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ODOT\GenSum\Standard_Excel_Summaries\"/>
    </mc:Choice>
  </mc:AlternateContent>
  <bookViews>
    <workbookView xWindow="-90" yWindow="195" windowWidth="25245" windowHeight="12210"/>
  </bookViews>
  <sheets>
    <sheet name="Retaining_Wall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71027" calcMode="manual"/>
</workbook>
</file>

<file path=xl/calcChain.xml><?xml version="1.0" encoding="utf-8"?>
<calcChain xmlns="http://schemas.openxmlformats.org/spreadsheetml/2006/main">
  <c r="L64" i="1" l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64" i="1" l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Q19" i="1" l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8" i="1"/>
  <c r="Q17" i="1"/>
  <c r="Q16" i="1"/>
  <c r="H64" i="1" l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J16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J61" i="1" l="1"/>
  <c r="J57" i="1"/>
  <c r="J53" i="1"/>
  <c r="J49" i="1"/>
  <c r="J45" i="1"/>
  <c r="J41" i="1"/>
  <c r="J37" i="1"/>
  <c r="J33" i="1"/>
  <c r="J29" i="1"/>
  <c r="J25" i="1"/>
  <c r="J21" i="1"/>
  <c r="J17" i="1"/>
  <c r="J64" i="1"/>
  <c r="J63" i="1"/>
  <c r="J62" i="1"/>
  <c r="J60" i="1"/>
  <c r="J59" i="1"/>
  <c r="J58" i="1"/>
  <c r="J56" i="1"/>
  <c r="J55" i="1"/>
  <c r="J54" i="1"/>
  <c r="J52" i="1"/>
  <c r="J51" i="1"/>
  <c r="J50" i="1"/>
  <c r="J48" i="1"/>
  <c r="J47" i="1"/>
  <c r="J46" i="1"/>
  <c r="J44" i="1"/>
  <c r="J43" i="1"/>
  <c r="J42" i="1"/>
  <c r="J40" i="1"/>
  <c r="J39" i="1"/>
  <c r="J38" i="1"/>
  <c r="J36" i="1"/>
  <c r="J35" i="1"/>
  <c r="J34" i="1"/>
  <c r="J32" i="1"/>
  <c r="J31" i="1"/>
  <c r="J30" i="1"/>
  <c r="J28" i="1"/>
  <c r="J27" i="1"/>
  <c r="J26" i="1"/>
  <c r="J24" i="1"/>
  <c r="J23" i="1"/>
  <c r="J22" i="1"/>
  <c r="J20" i="1"/>
  <c r="J19" i="1"/>
  <c r="J18" i="1"/>
  <c r="J12" i="1" l="1"/>
</calcChain>
</file>

<file path=xl/sharedStrings.xml><?xml version="1.0" encoding="utf-8"?>
<sst xmlns="http://schemas.openxmlformats.org/spreadsheetml/2006/main" count="29" uniqueCount="28">
  <si>
    <t>ITEM</t>
  </si>
  <si>
    <t>EXTENSION</t>
  </si>
  <si>
    <t>TOTAL</t>
  </si>
  <si>
    <t>UNIT</t>
  </si>
  <si>
    <t>DESCRIPTION</t>
  </si>
  <si>
    <t>CALC:</t>
  </si>
  <si>
    <t>CHECKED:</t>
  </si>
  <si>
    <t>DATE:</t>
  </si>
  <si>
    <t>INSTRUCTIONS:</t>
  </si>
  <si>
    <t>SPREADSHEET</t>
  </si>
  <si>
    <t>SEE               SHEET</t>
  </si>
  <si>
    <t>DO NOT ENTER DATA IN THESE COLUMNS</t>
  </si>
  <si>
    <t>SUPPLEMENTAL INFO</t>
  </si>
  <si>
    <t>ITEM_CODE</t>
  </si>
  <si>
    <t>ADDITIONAL_DESCRIPTION</t>
  </si>
  <si>
    <t>Page #</t>
  </si>
  <si>
    <t>1)</t>
  </si>
  <si>
    <t>2)</t>
  </si>
  <si>
    <t>3)</t>
  </si>
  <si>
    <t>4)</t>
  </si>
  <si>
    <t>SAVE THIS FILE TO THE PROPER FOLDER FOR YOUR PROJECT AS THE SAME NAME AS YOUR DGN (I.E. #####GS001.XLSX)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</si>
  <si>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</si>
  <si>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</si>
  <si>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</si>
  <si>
    <t>Wall_Name</t>
  </si>
  <si>
    <t>See Sheet</t>
  </si>
  <si>
    <t>Participation</t>
  </si>
  <si>
    <t>ENTER DATA IN THESE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</si>
</sst>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name val="Verdana"/>
      <family val="2"/>
    </font>
    <font>
      <b/>
      <sz val="9"/>
      <color indexed="10"/>
      <name val="Arial"/>
      <family val="2"/>
    </font>
    <font>
      <sz val="10"/>
      <color theme="0"/>
      <name val="Arial"/>
      <family val="2"/>
    </font>
    <font>
      <sz val="14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03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164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164" fontId="1" fillId="0" borderId="6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164" fontId="1" fillId="0" borderId="9" xfId="0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4" fillId="2" borderId="0" xfId="1" applyFont="1" applyFill="1" applyAlignment="1" applyProtection="1">
      <alignment vertical="center"/>
    </xf>
    <xf numFmtId="0" fontId="1" fillId="0" borderId="0" xfId="0" applyFont="1" applyFill="1" applyProtection="1">
      <protection locked="0"/>
    </xf>
    <xf numFmtId="0" fontId="1" fillId="0" borderId="27" xfId="0" applyFont="1" applyBorder="1" applyProtection="1"/>
    <xf numFmtId="0" fontId="1" fillId="0" borderId="28" xfId="0" applyFont="1" applyBorder="1" applyProtection="1"/>
    <xf numFmtId="0" fontId="1" fillId="0" borderId="29" xfId="0" applyFont="1" applyBorder="1" applyProtection="1"/>
    <xf numFmtId="0" fontId="1" fillId="0" borderId="30" xfId="0" applyFont="1" applyBorder="1" applyProtection="1"/>
    <xf numFmtId="0" fontId="5" fillId="0" borderId="11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2" fillId="0" borderId="31" xfId="0" applyFont="1" applyFill="1" applyBorder="1" applyAlignment="1" applyProtection="1">
      <alignment horizontal="center"/>
    </xf>
    <xf numFmtId="0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49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3" borderId="34" xfId="3" applyFont="1" applyFill="1" applyBorder="1" applyAlignment="1" applyProtection="1">
      <alignment vertical="center"/>
      <protection locked="0"/>
    </xf>
    <xf numFmtId="0" fontId="1" fillId="3" borderId="28" xfId="3" applyFont="1" applyFill="1" applyBorder="1" applyAlignment="1" applyProtection="1">
      <alignment vertical="center"/>
      <protection locked="0"/>
    </xf>
    <xf numFmtId="0" fontId="1" fillId="3" borderId="35" xfId="3" applyFont="1" applyFill="1" applyBorder="1" applyAlignment="1" applyProtection="1">
      <alignment vertical="center"/>
      <protection locked="0"/>
    </xf>
    <xf numFmtId="0" fontId="1" fillId="3" borderId="22" xfId="3" applyFont="1" applyFill="1" applyBorder="1" applyAlignment="1" applyProtection="1">
      <alignment vertical="center"/>
      <protection locked="0"/>
    </xf>
    <xf numFmtId="0" fontId="1" fillId="0" borderId="21" xfId="3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5" borderId="0" xfId="0" applyFont="1" applyFill="1" applyProtection="1"/>
    <xf numFmtId="0" fontId="2" fillId="5" borderId="0" xfId="0" applyFont="1" applyFill="1" applyBorder="1" applyAlignment="1" applyProtection="1">
      <alignment vertical="center"/>
    </xf>
    <xf numFmtId="0" fontId="1" fillId="0" borderId="21" xfId="0" applyFont="1" applyFill="1" applyBorder="1" applyProtection="1"/>
    <xf numFmtId="0" fontId="5" fillId="0" borderId="21" xfId="0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2" fillId="0" borderId="32" xfId="3" applyFont="1" applyFill="1" applyBorder="1" applyAlignment="1" applyProtection="1">
      <alignment horizontal="center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49" fontId="1" fillId="3" borderId="32" xfId="3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/>
    <xf numFmtId="0" fontId="1" fillId="0" borderId="37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25" xfId="0" applyNumberFormat="1" applyFont="1" applyFill="1" applyBorder="1" applyAlignment="1" applyProtection="1">
      <alignment horizontal="center" vertical="center" wrapText="1"/>
    </xf>
    <xf numFmtId="49" fontId="2" fillId="3" borderId="2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2" fillId="3" borderId="23" xfId="3" applyFont="1" applyFill="1" applyBorder="1" applyAlignment="1" applyProtection="1">
      <alignment horizontal="center" vertical="center" wrapText="1"/>
    </xf>
    <xf numFmtId="0" fontId="2" fillId="3" borderId="24" xfId="3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right"/>
    </xf>
    <xf numFmtId="14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wrapText="1"/>
    </xf>
  </cellXfs>
  <cellStyles count="4">
    <cellStyle name="Hyperlink" xfId="1" builtinId="8"/>
    <cellStyle name="Normal" xfId="0" builtinId="0"/>
    <cellStyle name="Normal 2" xfId="3"/>
    <cellStyle name="Normal 7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4"/>
  <sheetViews>
    <sheetView showGridLines="0" tabSelected="1" zoomScale="70" zoomScaleNormal="70" workbookViewId="0">
      <selection activeCell="L24" sqref="L24"/>
    </sheetView>
  </sheetViews>
  <sheetFormatPr defaultRowHeight="12.75" customHeight="1" x14ac:dyDescent="0.2"/>
  <cols>
    <col min="1" max="1" width="9.140625" style="1"/>
    <col min="2" max="2" width="30" style="1" bestFit="1" customWidth="1"/>
    <col min="3" max="3" width="36.42578125" style="1" customWidth="1"/>
    <col min="4" max="4" width="9.140625" style="1"/>
    <col min="5" max="5" width="2.7109375" style="1" customWidth="1"/>
    <col min="6" max="7" width="16.5703125" style="1" customWidth="1"/>
    <col min="8" max="8" width="11.7109375" style="2" customWidth="1"/>
    <col min="9" max="9" width="12.7109375" style="2" customWidth="1"/>
    <col min="10" max="11" width="11.7109375" style="2" customWidth="1"/>
    <col min="12" max="12" width="100.7109375" style="1" customWidth="1"/>
    <col min="13" max="13" width="11.7109375" style="2" customWidth="1"/>
    <col min="14" max="14" width="6.42578125" style="1" customWidth="1"/>
    <col min="15" max="15" width="9.140625" style="1"/>
    <col min="16" max="16" width="25.7109375" style="1" customWidth="1"/>
    <col min="17" max="16384" width="9.140625" style="1"/>
  </cols>
  <sheetData>
    <row r="1" spans="1:17" s="3" customFormat="1" ht="12.75" customHeight="1" x14ac:dyDescent="0.2">
      <c r="A1" s="1">
        <v>5</v>
      </c>
      <c r="B1" s="6" t="s">
        <v>9</v>
      </c>
      <c r="C1" s="28" t="s">
        <v>16</v>
      </c>
      <c r="D1" s="29" t="s">
        <v>20</v>
      </c>
      <c r="E1" s="28"/>
      <c r="F1" s="28"/>
      <c r="G1" s="28"/>
      <c r="H1" s="28"/>
      <c r="I1" s="28"/>
      <c r="J1" s="28"/>
      <c r="K1" s="7"/>
      <c r="L1" s="28"/>
      <c r="M1" s="5"/>
      <c r="N1" s="4"/>
      <c r="O1" s="28"/>
      <c r="P1" s="28"/>
    </row>
    <row r="2" spans="1:17" s="3" customFormat="1" ht="12.75" customHeight="1" x14ac:dyDescent="0.2">
      <c r="B2" s="6" t="s">
        <v>8</v>
      </c>
      <c r="C2" s="28" t="s">
        <v>17</v>
      </c>
      <c r="D2" s="29" t="s">
        <v>21</v>
      </c>
      <c r="E2" s="28"/>
      <c r="F2" s="28"/>
      <c r="G2" s="28"/>
      <c r="H2" s="28"/>
      <c r="I2" s="28"/>
      <c r="J2" s="28"/>
      <c r="K2" s="7"/>
      <c r="L2" s="28"/>
      <c r="M2" s="5"/>
      <c r="N2" s="4"/>
      <c r="O2" s="28"/>
      <c r="P2" s="28"/>
    </row>
    <row r="3" spans="1:17" s="3" customFormat="1" ht="12.75" customHeight="1" x14ac:dyDescent="0.2">
      <c r="B3" s="6"/>
      <c r="C3" s="28" t="s">
        <v>18</v>
      </c>
      <c r="D3" s="29" t="s">
        <v>22</v>
      </c>
      <c r="E3" s="28"/>
      <c r="F3" s="28"/>
      <c r="G3" s="28"/>
      <c r="H3" s="28"/>
      <c r="I3" s="28"/>
      <c r="J3" s="28"/>
      <c r="K3" s="7"/>
      <c r="L3" s="28"/>
      <c r="M3" s="5"/>
      <c r="N3" s="4"/>
      <c r="O3" s="28"/>
      <c r="P3" s="28"/>
    </row>
    <row r="4" spans="1:17" s="3" customFormat="1" ht="12.75" customHeight="1" x14ac:dyDescent="0.2">
      <c r="B4" s="8"/>
      <c r="C4" s="28" t="s">
        <v>19</v>
      </c>
      <c r="D4" s="29" t="s">
        <v>23</v>
      </c>
      <c r="E4" s="28"/>
      <c r="F4" s="28"/>
      <c r="G4" s="28"/>
      <c r="H4" s="28"/>
      <c r="I4" s="28"/>
      <c r="J4" s="28"/>
      <c r="K4" s="7"/>
      <c r="L4" s="28"/>
      <c r="M4" s="5"/>
      <c r="N4" s="4"/>
      <c r="O4" s="28"/>
      <c r="P4" s="28"/>
    </row>
    <row r="5" spans="1:17" s="3" customFormat="1" ht="12.75" customHeight="1" x14ac:dyDescent="0.2">
      <c r="B5" s="8"/>
      <c r="C5" s="28"/>
      <c r="D5" s="29"/>
      <c r="E5" s="28"/>
      <c r="F5" s="28"/>
      <c r="G5" s="28"/>
      <c r="H5" s="28"/>
      <c r="I5" s="28"/>
      <c r="J5" s="28"/>
      <c r="K5" s="5"/>
      <c r="L5" s="28"/>
      <c r="M5" s="18"/>
      <c r="N5" s="18"/>
      <c r="O5" s="28"/>
      <c r="P5" s="28"/>
    </row>
    <row r="6" spans="1:17" s="3" customFormat="1" ht="12.75" customHeight="1" x14ac:dyDescent="0.2">
      <c r="B6" s="28"/>
      <c r="C6" s="28"/>
      <c r="D6" s="28"/>
      <c r="E6" s="28"/>
      <c r="F6" s="28"/>
      <c r="G6" s="28"/>
      <c r="H6" s="26"/>
      <c r="I6" s="8"/>
      <c r="J6" s="28"/>
      <c r="K6" s="7"/>
      <c r="L6" s="7"/>
      <c r="M6" s="5"/>
      <c r="N6" s="4"/>
      <c r="O6" s="28"/>
      <c r="P6" s="28"/>
    </row>
    <row r="8" spans="1:17" ht="12.75" customHeight="1" x14ac:dyDescent="0.2">
      <c r="B8" s="67" t="s">
        <v>27</v>
      </c>
      <c r="C8" s="67"/>
      <c r="D8" s="67"/>
      <c r="E8" s="67"/>
      <c r="F8" s="67"/>
      <c r="G8" s="67"/>
      <c r="H8" s="78" t="s">
        <v>11</v>
      </c>
      <c r="I8" s="78"/>
      <c r="J8" s="78"/>
      <c r="K8" s="78"/>
      <c r="L8" s="78"/>
      <c r="M8" s="42"/>
      <c r="N8" s="42"/>
      <c r="O8" s="42"/>
      <c r="P8" s="41"/>
    </row>
    <row r="10" spans="1:17" ht="12.75" customHeight="1" x14ac:dyDescent="0.2">
      <c r="B10" s="30"/>
      <c r="C10" s="33"/>
    </row>
    <row r="11" spans="1:17" ht="12.75" customHeight="1" thickBot="1" x14ac:dyDescent="0.25">
      <c r="C11" s="32"/>
    </row>
    <row r="12" spans="1:17" ht="12.75" customHeight="1" thickBot="1" x14ac:dyDescent="0.25">
      <c r="B12" s="48" t="s">
        <v>15</v>
      </c>
      <c r="C12" s="52"/>
      <c r="F12" s="81" t="s">
        <v>5</v>
      </c>
      <c r="G12" s="82"/>
      <c r="H12" s="83" t="s">
        <v>7</v>
      </c>
      <c r="I12" s="84"/>
      <c r="J12" s="79" t="str">
        <f>CONCATENATE("ESTIMATED QUANTITIES"," RETAINING WALL (",C13,")")</f>
        <v>ESTIMATED QUANTITIES RETAINING WALL ()</v>
      </c>
      <c r="K12" s="89"/>
      <c r="L12" s="89"/>
      <c r="M12" s="80"/>
    </row>
    <row r="13" spans="1:17" ht="12.75" customHeight="1" thickBot="1" x14ac:dyDescent="0.25">
      <c r="B13" s="27" t="s">
        <v>24</v>
      </c>
      <c r="C13" s="31"/>
      <c r="D13" s="38"/>
      <c r="F13" s="85" t="s">
        <v>6</v>
      </c>
      <c r="G13" s="86"/>
      <c r="H13" s="87" t="s">
        <v>7</v>
      </c>
      <c r="I13" s="88"/>
      <c r="J13" s="90"/>
      <c r="K13" s="91"/>
      <c r="L13" s="91"/>
      <c r="M13" s="92"/>
      <c r="O13" s="43"/>
      <c r="P13" s="44"/>
    </row>
    <row r="14" spans="1:17" ht="12.75" customHeight="1" thickBot="1" x14ac:dyDescent="0.25">
      <c r="B14" s="68" t="s">
        <v>13</v>
      </c>
      <c r="C14" s="76" t="s">
        <v>14</v>
      </c>
      <c r="D14" s="74" t="s">
        <v>25</v>
      </c>
      <c r="F14" s="93" t="s">
        <v>26</v>
      </c>
      <c r="G14" s="94"/>
      <c r="H14" s="95" t="s">
        <v>0</v>
      </c>
      <c r="I14" s="96" t="s">
        <v>1</v>
      </c>
      <c r="J14" s="96" t="s">
        <v>2</v>
      </c>
      <c r="K14" s="96" t="s">
        <v>3</v>
      </c>
      <c r="L14" s="96" t="s">
        <v>4</v>
      </c>
      <c r="M14" s="97" t="s">
        <v>10</v>
      </c>
      <c r="O14" s="70" t="s">
        <v>12</v>
      </c>
      <c r="P14" s="71"/>
    </row>
    <row r="15" spans="1:17" ht="12.75" customHeight="1" thickBot="1" x14ac:dyDescent="0.25">
      <c r="B15" s="69"/>
      <c r="C15" s="77"/>
      <c r="D15" s="75"/>
      <c r="F15" s="98"/>
      <c r="G15" s="99"/>
      <c r="H15" s="100"/>
      <c r="I15" s="101"/>
      <c r="J15" s="101"/>
      <c r="K15" s="101"/>
      <c r="L15" s="101"/>
      <c r="M15" s="102"/>
      <c r="O15" s="72"/>
      <c r="P15" s="73"/>
    </row>
    <row r="16" spans="1:17" ht="12.75" customHeight="1" x14ac:dyDescent="0.2">
      <c r="B16" s="49"/>
      <c r="C16" s="59"/>
      <c r="D16" s="34"/>
      <c r="E16" s="19"/>
      <c r="F16" s="56"/>
      <c r="G16" s="64"/>
      <c r="H16" s="61" t="str">
        <f t="shared" ref="H16:H47" si="0">IF(OR(TRIM(B16)=0,TRIM(B16)=""),"",IF(IFERROR(TRIM(INDEX(QryItemNamed,MATCH(TRIM(B16),ITEM,0),2)),"")="Y","SPECIAL",LEFT(IFERROR(TRIM(INDEX(ITEM,MATCH(TRIM(B16),ITEM,0))),""),3)))</f>
        <v/>
      </c>
      <c r="I16" s="9" t="str">
        <f t="shared" ref="I16:I47" si="1">IF(OR(TRIM(B16)=0,TRIM(B16)=""),"",IF(IFERROR(TRIM(INDEX(QryItemNamed,MATCH(TRIM(B16),ITEM,0),2)),"")="Y",LEFT(IFERROR(TRIM(INDEX(ITEM,MATCH(TRIM(B16),ITEM,0))),""),3)&amp;RIGHT(IFERROR(TRIM(INDEX(ITEM,MATCH(TRIM(B16),ITEM,0))),""),5),RIGHT(IFERROR(TRIM(INDEX(ITEM,MATCH(TRIM(B16),ITEM,0))),""),5)))</f>
        <v/>
      </c>
      <c r="J16" s="45" t="str">
        <f>IF(SUM(F16:G16)=0,"",SUM(F16:G16))</f>
        <v/>
      </c>
      <c r="K16" s="10" t="str">
        <f t="shared" ref="K16:K47" si="2">IF(OR(TRIM(B16)=0,TRIM(B16)=""),"",IF(IFERROR(TRIM(INDEX(QryItemNamed,MATCH(TRIM(B16),ITEM,0),3)),"")="LS","",IFERROR(TRIM(INDEX(QryItemNamed,MATCH(TRIM(B16),ITEM,0),3)),"")))</f>
        <v/>
      </c>
      <c r="L16" s="11" t="str">
        <f t="shared" ref="L16:L47" si="3">IF(OR(TRIM(B16)=0,TRIM(B16)=""),IF(C16="","",C16),IF(IFERROR(TRIM(INDEX(QryItemNamed,MATCH(TRIM(B16),ITEM,0),2)),"")="Y",TRIM(RIGHT(IFERROR(TRIM(INDEX(QryItemNamed,MATCH(TRIM(B16),ITEM,0),4)),"123456789012"),LEN(IFERROR(TRIM(INDEX(QryItemNamed,MATCH(TRIM(B16),ITEM,0),4)),"123456789012"))-9))&amp;C16,IFERROR(TRIM(INDEX(QryItemNamed,MATCH(TRIM(B16),ITEM,0),4))&amp;C16,"ITEM CODE DOES NOT EXIST IN ITEM MASTER")))</f>
        <v/>
      </c>
      <c r="M16" s="53" t="str">
        <f>IF(D16="","",D16)</f>
        <v/>
      </c>
      <c r="O16" s="24" t="str">
        <f t="shared" ref="O16:O47" si="4">IF(OR(TRIM(B16)=0,TRIM(B16)=""),"",IFERROR(TRIM(INDEX(QryItemNamed,MATCH(TRIM(B16),ITEM,0),6)),""))</f>
        <v/>
      </c>
      <c r="P16" s="25"/>
      <c r="Q16" s="60" t="str">
        <f t="shared" ref="Q16:Q47" si="5">IF(OR(TRIM(B16)=0,TRIM(B16)=""),"",IFERROR(TRIM(INDEX(QryItemNamed,MATCH(TRIM(B16),ITEM,0),7)),""))</f>
        <v/>
      </c>
    </row>
    <row r="17" spans="2:17" ht="12.75" customHeight="1" x14ac:dyDescent="0.2">
      <c r="B17" s="50"/>
      <c r="C17" s="39"/>
      <c r="D17" s="35"/>
      <c r="E17" s="19"/>
      <c r="F17" s="57"/>
      <c r="G17" s="65"/>
      <c r="H17" s="62" t="str">
        <f t="shared" si="0"/>
        <v/>
      </c>
      <c r="I17" s="12" t="str">
        <f t="shared" si="1"/>
        <v/>
      </c>
      <c r="J17" s="46" t="str">
        <f t="shared" ref="J17:J64" si="6">IF(SUM(F17:G17)=0,"",SUM(F17:G17))</f>
        <v/>
      </c>
      <c r="K17" s="13" t="str">
        <f t="shared" si="2"/>
        <v/>
      </c>
      <c r="L17" s="14" t="str">
        <f t="shared" si="3"/>
        <v/>
      </c>
      <c r="M17" s="54" t="str">
        <f t="shared" ref="M17:M64" si="7">IF(D17="","",D17)</f>
        <v/>
      </c>
      <c r="O17" s="20" t="str">
        <f t="shared" si="4"/>
        <v/>
      </c>
      <c r="P17" s="21"/>
      <c r="Q17" s="60" t="str">
        <f t="shared" si="5"/>
        <v/>
      </c>
    </row>
    <row r="18" spans="2:17" ht="12.75" customHeight="1" x14ac:dyDescent="0.2">
      <c r="B18" s="50"/>
      <c r="C18" s="39"/>
      <c r="D18" s="35"/>
      <c r="E18" s="19"/>
      <c r="F18" s="57"/>
      <c r="G18" s="65"/>
      <c r="H18" s="62" t="str">
        <f t="shared" si="0"/>
        <v/>
      </c>
      <c r="I18" s="12" t="str">
        <f t="shared" si="1"/>
        <v/>
      </c>
      <c r="J18" s="46" t="str">
        <f t="shared" si="6"/>
        <v/>
      </c>
      <c r="K18" s="13" t="str">
        <f t="shared" si="2"/>
        <v/>
      </c>
      <c r="L18" s="14" t="str">
        <f t="shared" si="3"/>
        <v/>
      </c>
      <c r="M18" s="54" t="str">
        <f t="shared" si="7"/>
        <v/>
      </c>
      <c r="O18" s="20" t="str">
        <f t="shared" si="4"/>
        <v/>
      </c>
      <c r="P18" s="21"/>
      <c r="Q18" s="60" t="str">
        <f t="shared" si="5"/>
        <v/>
      </c>
    </row>
    <row r="19" spans="2:17" ht="12.75" customHeight="1" x14ac:dyDescent="0.2">
      <c r="B19" s="50"/>
      <c r="C19" s="39"/>
      <c r="D19" s="35"/>
      <c r="E19" s="19"/>
      <c r="F19" s="57"/>
      <c r="G19" s="65"/>
      <c r="H19" s="62" t="str">
        <f t="shared" si="0"/>
        <v/>
      </c>
      <c r="I19" s="12" t="str">
        <f t="shared" si="1"/>
        <v/>
      </c>
      <c r="J19" s="46" t="str">
        <f t="shared" si="6"/>
        <v/>
      </c>
      <c r="K19" s="13" t="str">
        <f t="shared" si="2"/>
        <v/>
      </c>
      <c r="L19" s="14" t="str">
        <f t="shared" si="3"/>
        <v/>
      </c>
      <c r="M19" s="54" t="str">
        <f t="shared" si="7"/>
        <v/>
      </c>
      <c r="O19" s="20" t="str">
        <f t="shared" si="4"/>
        <v/>
      </c>
      <c r="P19" s="21"/>
      <c r="Q19" s="60" t="str">
        <f t="shared" si="5"/>
        <v/>
      </c>
    </row>
    <row r="20" spans="2:17" ht="12.75" customHeight="1" x14ac:dyDescent="0.2">
      <c r="B20" s="50"/>
      <c r="C20" s="39"/>
      <c r="D20" s="35"/>
      <c r="E20" s="19"/>
      <c r="F20" s="57"/>
      <c r="G20" s="65"/>
      <c r="H20" s="62" t="str">
        <f t="shared" si="0"/>
        <v/>
      </c>
      <c r="I20" s="12" t="str">
        <f t="shared" si="1"/>
        <v/>
      </c>
      <c r="J20" s="46" t="str">
        <f t="shared" si="6"/>
        <v/>
      </c>
      <c r="K20" s="13" t="str">
        <f t="shared" si="2"/>
        <v/>
      </c>
      <c r="L20" s="14" t="str">
        <f t="shared" si="3"/>
        <v/>
      </c>
      <c r="M20" s="54" t="str">
        <f t="shared" si="7"/>
        <v/>
      </c>
      <c r="O20" s="20" t="str">
        <f t="shared" si="4"/>
        <v/>
      </c>
      <c r="P20" s="21"/>
      <c r="Q20" s="60" t="str">
        <f t="shared" si="5"/>
        <v/>
      </c>
    </row>
    <row r="21" spans="2:17" ht="12.75" customHeight="1" x14ac:dyDescent="0.2">
      <c r="B21" s="50"/>
      <c r="C21" s="39"/>
      <c r="D21" s="35"/>
      <c r="E21" s="19"/>
      <c r="F21" s="57"/>
      <c r="G21" s="65"/>
      <c r="H21" s="62" t="str">
        <f t="shared" si="0"/>
        <v/>
      </c>
      <c r="I21" s="12" t="str">
        <f t="shared" si="1"/>
        <v/>
      </c>
      <c r="J21" s="46" t="str">
        <f t="shared" si="6"/>
        <v/>
      </c>
      <c r="K21" s="13" t="str">
        <f t="shared" si="2"/>
        <v/>
      </c>
      <c r="L21" s="14" t="str">
        <f t="shared" si="3"/>
        <v/>
      </c>
      <c r="M21" s="54" t="str">
        <f t="shared" si="7"/>
        <v/>
      </c>
      <c r="O21" s="20" t="str">
        <f t="shared" si="4"/>
        <v/>
      </c>
      <c r="P21" s="21"/>
      <c r="Q21" s="60" t="str">
        <f t="shared" si="5"/>
        <v/>
      </c>
    </row>
    <row r="22" spans="2:17" ht="12.75" customHeight="1" x14ac:dyDescent="0.2">
      <c r="B22" s="50"/>
      <c r="C22" s="39"/>
      <c r="D22" s="35"/>
      <c r="E22" s="19"/>
      <c r="F22" s="57"/>
      <c r="G22" s="65"/>
      <c r="H22" s="62" t="str">
        <f t="shared" si="0"/>
        <v/>
      </c>
      <c r="I22" s="12" t="str">
        <f t="shared" si="1"/>
        <v/>
      </c>
      <c r="J22" s="46" t="str">
        <f t="shared" si="6"/>
        <v/>
      </c>
      <c r="K22" s="13" t="str">
        <f t="shared" si="2"/>
        <v/>
      </c>
      <c r="L22" s="14" t="str">
        <f t="shared" si="3"/>
        <v/>
      </c>
      <c r="M22" s="54" t="str">
        <f t="shared" si="7"/>
        <v/>
      </c>
      <c r="O22" s="20" t="str">
        <f t="shared" si="4"/>
        <v/>
      </c>
      <c r="P22" s="21"/>
      <c r="Q22" s="60" t="str">
        <f t="shared" si="5"/>
        <v/>
      </c>
    </row>
    <row r="23" spans="2:17" ht="12.75" customHeight="1" x14ac:dyDescent="0.2">
      <c r="B23" s="50"/>
      <c r="C23" s="39"/>
      <c r="D23" s="35"/>
      <c r="E23" s="19"/>
      <c r="F23" s="57"/>
      <c r="G23" s="65"/>
      <c r="H23" s="62" t="str">
        <f t="shared" si="0"/>
        <v/>
      </c>
      <c r="I23" s="12" t="str">
        <f t="shared" si="1"/>
        <v/>
      </c>
      <c r="J23" s="46" t="str">
        <f t="shared" si="6"/>
        <v/>
      </c>
      <c r="K23" s="13" t="str">
        <f t="shared" si="2"/>
        <v/>
      </c>
      <c r="L23" s="14" t="str">
        <f t="shared" si="3"/>
        <v/>
      </c>
      <c r="M23" s="54" t="str">
        <f t="shared" si="7"/>
        <v/>
      </c>
      <c r="O23" s="20" t="str">
        <f t="shared" si="4"/>
        <v/>
      </c>
      <c r="P23" s="21"/>
      <c r="Q23" s="60" t="str">
        <f t="shared" si="5"/>
        <v/>
      </c>
    </row>
    <row r="24" spans="2:17" ht="12.75" customHeight="1" x14ac:dyDescent="0.2">
      <c r="B24" s="50"/>
      <c r="C24" s="39"/>
      <c r="D24" s="35"/>
      <c r="E24" s="19"/>
      <c r="F24" s="57"/>
      <c r="G24" s="65"/>
      <c r="H24" s="62" t="str">
        <f t="shared" si="0"/>
        <v/>
      </c>
      <c r="I24" s="12" t="str">
        <f t="shared" si="1"/>
        <v/>
      </c>
      <c r="J24" s="46" t="str">
        <f t="shared" si="6"/>
        <v/>
      </c>
      <c r="K24" s="13" t="str">
        <f t="shared" si="2"/>
        <v/>
      </c>
      <c r="L24" s="14" t="str">
        <f t="shared" si="3"/>
        <v/>
      </c>
      <c r="M24" s="54" t="str">
        <f t="shared" si="7"/>
        <v/>
      </c>
      <c r="O24" s="20" t="str">
        <f t="shared" si="4"/>
        <v/>
      </c>
      <c r="P24" s="21"/>
      <c r="Q24" s="60" t="str">
        <f t="shared" si="5"/>
        <v/>
      </c>
    </row>
    <row r="25" spans="2:17" ht="12.75" customHeight="1" x14ac:dyDescent="0.2">
      <c r="B25" s="50"/>
      <c r="C25" s="39"/>
      <c r="D25" s="35"/>
      <c r="E25" s="19"/>
      <c r="F25" s="57"/>
      <c r="G25" s="65"/>
      <c r="H25" s="62" t="str">
        <f t="shared" si="0"/>
        <v/>
      </c>
      <c r="I25" s="12" t="str">
        <f t="shared" si="1"/>
        <v/>
      </c>
      <c r="J25" s="46" t="str">
        <f t="shared" si="6"/>
        <v/>
      </c>
      <c r="K25" s="13" t="str">
        <f t="shared" si="2"/>
        <v/>
      </c>
      <c r="L25" s="14" t="str">
        <f t="shared" si="3"/>
        <v/>
      </c>
      <c r="M25" s="54" t="str">
        <f t="shared" si="7"/>
        <v/>
      </c>
      <c r="O25" s="20" t="str">
        <f t="shared" si="4"/>
        <v/>
      </c>
      <c r="P25" s="21"/>
      <c r="Q25" s="60" t="str">
        <f t="shared" si="5"/>
        <v/>
      </c>
    </row>
    <row r="26" spans="2:17" ht="12.75" customHeight="1" x14ac:dyDescent="0.2">
      <c r="B26" s="50"/>
      <c r="C26" s="39"/>
      <c r="D26" s="35"/>
      <c r="E26" s="19"/>
      <c r="F26" s="57"/>
      <c r="G26" s="65"/>
      <c r="H26" s="62" t="str">
        <f t="shared" si="0"/>
        <v/>
      </c>
      <c r="I26" s="12" t="str">
        <f t="shared" si="1"/>
        <v/>
      </c>
      <c r="J26" s="46" t="str">
        <f t="shared" si="6"/>
        <v/>
      </c>
      <c r="K26" s="13" t="str">
        <f t="shared" si="2"/>
        <v/>
      </c>
      <c r="L26" s="14" t="str">
        <f t="shared" si="3"/>
        <v/>
      </c>
      <c r="M26" s="54" t="str">
        <f t="shared" si="7"/>
        <v/>
      </c>
      <c r="O26" s="20" t="str">
        <f t="shared" si="4"/>
        <v/>
      </c>
      <c r="P26" s="21"/>
      <c r="Q26" s="60" t="str">
        <f t="shared" si="5"/>
        <v/>
      </c>
    </row>
    <row r="27" spans="2:17" ht="12.75" customHeight="1" x14ac:dyDescent="0.2">
      <c r="B27" s="50"/>
      <c r="C27" s="39"/>
      <c r="D27" s="35"/>
      <c r="E27" s="19"/>
      <c r="F27" s="57"/>
      <c r="G27" s="65"/>
      <c r="H27" s="62" t="str">
        <f t="shared" si="0"/>
        <v/>
      </c>
      <c r="I27" s="12" t="str">
        <f t="shared" si="1"/>
        <v/>
      </c>
      <c r="J27" s="46" t="str">
        <f t="shared" si="6"/>
        <v/>
      </c>
      <c r="K27" s="13" t="str">
        <f t="shared" si="2"/>
        <v/>
      </c>
      <c r="L27" s="14" t="str">
        <f t="shared" si="3"/>
        <v/>
      </c>
      <c r="M27" s="54" t="str">
        <f t="shared" si="7"/>
        <v/>
      </c>
      <c r="O27" s="20" t="str">
        <f t="shared" si="4"/>
        <v/>
      </c>
      <c r="P27" s="21"/>
      <c r="Q27" s="60" t="str">
        <f t="shared" si="5"/>
        <v/>
      </c>
    </row>
    <row r="28" spans="2:17" ht="12.75" customHeight="1" x14ac:dyDescent="0.2">
      <c r="B28" s="50"/>
      <c r="C28" s="39"/>
      <c r="D28" s="35"/>
      <c r="E28" s="19"/>
      <c r="F28" s="57"/>
      <c r="G28" s="65"/>
      <c r="H28" s="62" t="str">
        <f t="shared" si="0"/>
        <v/>
      </c>
      <c r="I28" s="12" t="str">
        <f t="shared" si="1"/>
        <v/>
      </c>
      <c r="J28" s="46" t="str">
        <f t="shared" si="6"/>
        <v/>
      </c>
      <c r="K28" s="13" t="str">
        <f t="shared" si="2"/>
        <v/>
      </c>
      <c r="L28" s="14" t="str">
        <f t="shared" si="3"/>
        <v/>
      </c>
      <c r="M28" s="54" t="str">
        <f t="shared" si="7"/>
        <v/>
      </c>
      <c r="O28" s="20" t="str">
        <f t="shared" si="4"/>
        <v/>
      </c>
      <c r="P28" s="21"/>
      <c r="Q28" s="60" t="str">
        <f t="shared" si="5"/>
        <v/>
      </c>
    </row>
    <row r="29" spans="2:17" ht="12.75" customHeight="1" x14ac:dyDescent="0.2">
      <c r="B29" s="50"/>
      <c r="C29" s="39"/>
      <c r="D29" s="35"/>
      <c r="E29" s="19"/>
      <c r="F29" s="57"/>
      <c r="G29" s="65"/>
      <c r="H29" s="62" t="str">
        <f t="shared" si="0"/>
        <v/>
      </c>
      <c r="I29" s="12" t="str">
        <f t="shared" si="1"/>
        <v/>
      </c>
      <c r="J29" s="46" t="str">
        <f t="shared" si="6"/>
        <v/>
      </c>
      <c r="K29" s="13" t="str">
        <f t="shared" si="2"/>
        <v/>
      </c>
      <c r="L29" s="14" t="str">
        <f t="shared" si="3"/>
        <v/>
      </c>
      <c r="M29" s="54" t="str">
        <f t="shared" si="7"/>
        <v/>
      </c>
      <c r="O29" s="20" t="str">
        <f t="shared" si="4"/>
        <v/>
      </c>
      <c r="P29" s="21"/>
      <c r="Q29" s="60" t="str">
        <f t="shared" si="5"/>
        <v/>
      </c>
    </row>
    <row r="30" spans="2:17" ht="12.75" customHeight="1" x14ac:dyDescent="0.2">
      <c r="B30" s="50"/>
      <c r="C30" s="39"/>
      <c r="D30" s="35"/>
      <c r="E30" s="19"/>
      <c r="F30" s="57"/>
      <c r="G30" s="65"/>
      <c r="H30" s="62" t="str">
        <f t="shared" si="0"/>
        <v/>
      </c>
      <c r="I30" s="12" t="str">
        <f t="shared" si="1"/>
        <v/>
      </c>
      <c r="J30" s="46" t="str">
        <f t="shared" si="6"/>
        <v/>
      </c>
      <c r="K30" s="13" t="str">
        <f t="shared" si="2"/>
        <v/>
      </c>
      <c r="L30" s="14" t="str">
        <f t="shared" si="3"/>
        <v/>
      </c>
      <c r="M30" s="54" t="str">
        <f t="shared" si="7"/>
        <v/>
      </c>
      <c r="O30" s="20" t="str">
        <f t="shared" si="4"/>
        <v/>
      </c>
      <c r="P30" s="21"/>
      <c r="Q30" s="60" t="str">
        <f t="shared" si="5"/>
        <v/>
      </c>
    </row>
    <row r="31" spans="2:17" ht="12.75" customHeight="1" x14ac:dyDescent="0.2">
      <c r="B31" s="50"/>
      <c r="C31" s="39"/>
      <c r="D31" s="35"/>
      <c r="E31" s="19"/>
      <c r="F31" s="57"/>
      <c r="G31" s="65"/>
      <c r="H31" s="62" t="str">
        <f t="shared" si="0"/>
        <v/>
      </c>
      <c r="I31" s="12" t="str">
        <f t="shared" si="1"/>
        <v/>
      </c>
      <c r="J31" s="46" t="str">
        <f t="shared" si="6"/>
        <v/>
      </c>
      <c r="K31" s="13" t="str">
        <f t="shared" si="2"/>
        <v/>
      </c>
      <c r="L31" s="14" t="str">
        <f t="shared" si="3"/>
        <v/>
      </c>
      <c r="M31" s="54" t="str">
        <f t="shared" si="7"/>
        <v/>
      </c>
      <c r="O31" s="20" t="str">
        <f t="shared" si="4"/>
        <v/>
      </c>
      <c r="P31" s="21"/>
      <c r="Q31" s="60" t="str">
        <f t="shared" si="5"/>
        <v/>
      </c>
    </row>
    <row r="32" spans="2:17" ht="12.75" customHeight="1" x14ac:dyDescent="0.2">
      <c r="B32" s="50"/>
      <c r="C32" s="39"/>
      <c r="D32" s="35"/>
      <c r="E32" s="19"/>
      <c r="F32" s="57"/>
      <c r="G32" s="65"/>
      <c r="H32" s="62" t="str">
        <f t="shared" si="0"/>
        <v/>
      </c>
      <c r="I32" s="12" t="str">
        <f t="shared" si="1"/>
        <v/>
      </c>
      <c r="J32" s="46" t="str">
        <f t="shared" si="6"/>
        <v/>
      </c>
      <c r="K32" s="13" t="str">
        <f t="shared" si="2"/>
        <v/>
      </c>
      <c r="L32" s="14" t="str">
        <f t="shared" si="3"/>
        <v/>
      </c>
      <c r="M32" s="54" t="str">
        <f t="shared" si="7"/>
        <v/>
      </c>
      <c r="O32" s="20" t="str">
        <f t="shared" si="4"/>
        <v/>
      </c>
      <c r="P32" s="21"/>
      <c r="Q32" s="60" t="str">
        <f t="shared" si="5"/>
        <v/>
      </c>
    </row>
    <row r="33" spans="2:17" ht="12.75" customHeight="1" x14ac:dyDescent="0.2">
      <c r="B33" s="50"/>
      <c r="C33" s="39"/>
      <c r="D33" s="35"/>
      <c r="E33" s="19"/>
      <c r="F33" s="57"/>
      <c r="G33" s="65"/>
      <c r="H33" s="62" t="str">
        <f t="shared" si="0"/>
        <v/>
      </c>
      <c r="I33" s="12" t="str">
        <f t="shared" si="1"/>
        <v/>
      </c>
      <c r="J33" s="46" t="str">
        <f t="shared" si="6"/>
        <v/>
      </c>
      <c r="K33" s="13" t="str">
        <f t="shared" si="2"/>
        <v/>
      </c>
      <c r="L33" s="14" t="str">
        <f t="shared" si="3"/>
        <v/>
      </c>
      <c r="M33" s="54" t="str">
        <f t="shared" si="7"/>
        <v/>
      </c>
      <c r="O33" s="20" t="str">
        <f t="shared" si="4"/>
        <v/>
      </c>
      <c r="P33" s="21"/>
      <c r="Q33" s="60" t="str">
        <f t="shared" si="5"/>
        <v/>
      </c>
    </row>
    <row r="34" spans="2:17" ht="12.75" customHeight="1" x14ac:dyDescent="0.2">
      <c r="B34" s="50"/>
      <c r="C34" s="39"/>
      <c r="D34" s="35"/>
      <c r="E34" s="19"/>
      <c r="F34" s="57"/>
      <c r="G34" s="65"/>
      <c r="H34" s="62" t="str">
        <f t="shared" si="0"/>
        <v/>
      </c>
      <c r="I34" s="12" t="str">
        <f t="shared" si="1"/>
        <v/>
      </c>
      <c r="J34" s="46" t="str">
        <f t="shared" si="6"/>
        <v/>
      </c>
      <c r="K34" s="13" t="str">
        <f t="shared" si="2"/>
        <v/>
      </c>
      <c r="L34" s="14" t="str">
        <f t="shared" si="3"/>
        <v/>
      </c>
      <c r="M34" s="54" t="str">
        <f t="shared" si="7"/>
        <v/>
      </c>
      <c r="O34" s="20" t="str">
        <f t="shared" si="4"/>
        <v/>
      </c>
      <c r="P34" s="21"/>
      <c r="Q34" s="60" t="str">
        <f t="shared" si="5"/>
        <v/>
      </c>
    </row>
    <row r="35" spans="2:17" ht="12.75" customHeight="1" x14ac:dyDescent="0.2">
      <c r="B35" s="50"/>
      <c r="C35" s="39"/>
      <c r="D35" s="35"/>
      <c r="E35" s="19"/>
      <c r="F35" s="57"/>
      <c r="G35" s="65"/>
      <c r="H35" s="62" t="str">
        <f t="shared" si="0"/>
        <v/>
      </c>
      <c r="I35" s="12" t="str">
        <f t="shared" si="1"/>
        <v/>
      </c>
      <c r="J35" s="46" t="str">
        <f t="shared" si="6"/>
        <v/>
      </c>
      <c r="K35" s="13" t="str">
        <f t="shared" si="2"/>
        <v/>
      </c>
      <c r="L35" s="14" t="str">
        <f t="shared" si="3"/>
        <v/>
      </c>
      <c r="M35" s="54" t="str">
        <f t="shared" si="7"/>
        <v/>
      </c>
      <c r="O35" s="20" t="str">
        <f t="shared" si="4"/>
        <v/>
      </c>
      <c r="P35" s="21"/>
      <c r="Q35" s="60" t="str">
        <f t="shared" si="5"/>
        <v/>
      </c>
    </row>
    <row r="36" spans="2:17" ht="12.75" customHeight="1" x14ac:dyDescent="0.2">
      <c r="B36" s="50"/>
      <c r="C36" s="39"/>
      <c r="D36" s="35"/>
      <c r="E36" s="19"/>
      <c r="F36" s="57"/>
      <c r="G36" s="65"/>
      <c r="H36" s="62" t="str">
        <f t="shared" si="0"/>
        <v/>
      </c>
      <c r="I36" s="12" t="str">
        <f t="shared" si="1"/>
        <v/>
      </c>
      <c r="J36" s="46" t="str">
        <f t="shared" si="6"/>
        <v/>
      </c>
      <c r="K36" s="13" t="str">
        <f t="shared" si="2"/>
        <v/>
      </c>
      <c r="L36" s="14" t="str">
        <f t="shared" si="3"/>
        <v/>
      </c>
      <c r="M36" s="54" t="str">
        <f t="shared" si="7"/>
        <v/>
      </c>
      <c r="O36" s="20" t="str">
        <f t="shared" si="4"/>
        <v/>
      </c>
      <c r="P36" s="21"/>
      <c r="Q36" s="60" t="str">
        <f t="shared" si="5"/>
        <v/>
      </c>
    </row>
    <row r="37" spans="2:17" ht="12.75" customHeight="1" x14ac:dyDescent="0.2">
      <c r="B37" s="50"/>
      <c r="C37" s="39"/>
      <c r="D37" s="35"/>
      <c r="E37" s="19"/>
      <c r="F37" s="57"/>
      <c r="G37" s="65"/>
      <c r="H37" s="62" t="str">
        <f t="shared" si="0"/>
        <v/>
      </c>
      <c r="I37" s="12" t="str">
        <f t="shared" si="1"/>
        <v/>
      </c>
      <c r="J37" s="46" t="str">
        <f t="shared" si="6"/>
        <v/>
      </c>
      <c r="K37" s="13" t="str">
        <f t="shared" si="2"/>
        <v/>
      </c>
      <c r="L37" s="14" t="str">
        <f t="shared" si="3"/>
        <v/>
      </c>
      <c r="M37" s="54" t="str">
        <f t="shared" si="7"/>
        <v/>
      </c>
      <c r="O37" s="20" t="str">
        <f t="shared" si="4"/>
        <v/>
      </c>
      <c r="P37" s="21"/>
      <c r="Q37" s="60" t="str">
        <f t="shared" si="5"/>
        <v/>
      </c>
    </row>
    <row r="38" spans="2:17" ht="12.75" customHeight="1" x14ac:dyDescent="0.2">
      <c r="B38" s="50"/>
      <c r="C38" s="39"/>
      <c r="D38" s="35"/>
      <c r="E38" s="19"/>
      <c r="F38" s="57"/>
      <c r="G38" s="65"/>
      <c r="H38" s="62" t="str">
        <f t="shared" si="0"/>
        <v/>
      </c>
      <c r="I38" s="12" t="str">
        <f t="shared" si="1"/>
        <v/>
      </c>
      <c r="J38" s="46" t="str">
        <f t="shared" si="6"/>
        <v/>
      </c>
      <c r="K38" s="13" t="str">
        <f t="shared" si="2"/>
        <v/>
      </c>
      <c r="L38" s="14" t="str">
        <f t="shared" si="3"/>
        <v/>
      </c>
      <c r="M38" s="54" t="str">
        <f t="shared" si="7"/>
        <v/>
      </c>
      <c r="O38" s="20" t="str">
        <f t="shared" si="4"/>
        <v/>
      </c>
      <c r="P38" s="21"/>
      <c r="Q38" s="60" t="str">
        <f t="shared" si="5"/>
        <v/>
      </c>
    </row>
    <row r="39" spans="2:17" ht="12.75" customHeight="1" x14ac:dyDescent="0.2">
      <c r="B39" s="50"/>
      <c r="C39" s="39"/>
      <c r="D39" s="35"/>
      <c r="E39" s="19"/>
      <c r="F39" s="57"/>
      <c r="G39" s="65"/>
      <c r="H39" s="62" t="str">
        <f t="shared" si="0"/>
        <v/>
      </c>
      <c r="I39" s="12" t="str">
        <f t="shared" si="1"/>
        <v/>
      </c>
      <c r="J39" s="46" t="str">
        <f t="shared" si="6"/>
        <v/>
      </c>
      <c r="K39" s="13" t="str">
        <f t="shared" si="2"/>
        <v/>
      </c>
      <c r="L39" s="14" t="str">
        <f t="shared" si="3"/>
        <v/>
      </c>
      <c r="M39" s="54" t="str">
        <f t="shared" si="7"/>
        <v/>
      </c>
      <c r="O39" s="20" t="str">
        <f t="shared" si="4"/>
        <v/>
      </c>
      <c r="P39" s="21"/>
      <c r="Q39" s="60" t="str">
        <f t="shared" si="5"/>
        <v/>
      </c>
    </row>
    <row r="40" spans="2:17" ht="12.75" customHeight="1" x14ac:dyDescent="0.2">
      <c r="B40" s="50"/>
      <c r="C40" s="39"/>
      <c r="D40" s="35"/>
      <c r="E40" s="19"/>
      <c r="F40" s="57"/>
      <c r="G40" s="65"/>
      <c r="H40" s="62" t="str">
        <f t="shared" si="0"/>
        <v/>
      </c>
      <c r="I40" s="12" t="str">
        <f t="shared" si="1"/>
        <v/>
      </c>
      <c r="J40" s="46" t="str">
        <f t="shared" si="6"/>
        <v/>
      </c>
      <c r="K40" s="13" t="str">
        <f t="shared" si="2"/>
        <v/>
      </c>
      <c r="L40" s="14" t="str">
        <f t="shared" si="3"/>
        <v/>
      </c>
      <c r="M40" s="54" t="str">
        <f t="shared" si="7"/>
        <v/>
      </c>
      <c r="O40" s="20" t="str">
        <f t="shared" si="4"/>
        <v/>
      </c>
      <c r="P40" s="21"/>
      <c r="Q40" s="60" t="str">
        <f t="shared" si="5"/>
        <v/>
      </c>
    </row>
    <row r="41" spans="2:17" ht="12.75" customHeight="1" x14ac:dyDescent="0.2">
      <c r="B41" s="50"/>
      <c r="C41" s="39"/>
      <c r="D41" s="35"/>
      <c r="E41" s="19"/>
      <c r="F41" s="57"/>
      <c r="G41" s="65"/>
      <c r="H41" s="62" t="str">
        <f t="shared" si="0"/>
        <v/>
      </c>
      <c r="I41" s="12" t="str">
        <f t="shared" si="1"/>
        <v/>
      </c>
      <c r="J41" s="46" t="str">
        <f t="shared" si="6"/>
        <v/>
      </c>
      <c r="K41" s="13" t="str">
        <f t="shared" si="2"/>
        <v/>
      </c>
      <c r="L41" s="14" t="str">
        <f t="shared" si="3"/>
        <v/>
      </c>
      <c r="M41" s="54" t="str">
        <f t="shared" si="7"/>
        <v/>
      </c>
      <c r="O41" s="20" t="str">
        <f t="shared" si="4"/>
        <v/>
      </c>
      <c r="P41" s="21"/>
      <c r="Q41" s="60" t="str">
        <f t="shared" si="5"/>
        <v/>
      </c>
    </row>
    <row r="42" spans="2:17" ht="12.75" customHeight="1" x14ac:dyDescent="0.2">
      <c r="B42" s="50"/>
      <c r="C42" s="39"/>
      <c r="D42" s="35"/>
      <c r="E42" s="19"/>
      <c r="F42" s="57"/>
      <c r="G42" s="65"/>
      <c r="H42" s="62" t="str">
        <f t="shared" si="0"/>
        <v/>
      </c>
      <c r="I42" s="12" t="str">
        <f t="shared" si="1"/>
        <v/>
      </c>
      <c r="J42" s="46" t="str">
        <f t="shared" si="6"/>
        <v/>
      </c>
      <c r="K42" s="13" t="str">
        <f t="shared" si="2"/>
        <v/>
      </c>
      <c r="L42" s="14" t="str">
        <f t="shared" si="3"/>
        <v/>
      </c>
      <c r="M42" s="54" t="str">
        <f t="shared" si="7"/>
        <v/>
      </c>
      <c r="O42" s="20" t="str">
        <f t="shared" si="4"/>
        <v/>
      </c>
      <c r="P42" s="21"/>
      <c r="Q42" s="60" t="str">
        <f t="shared" si="5"/>
        <v/>
      </c>
    </row>
    <row r="43" spans="2:17" ht="12.75" customHeight="1" x14ac:dyDescent="0.2">
      <c r="B43" s="50"/>
      <c r="C43" s="39"/>
      <c r="D43" s="35"/>
      <c r="E43" s="19"/>
      <c r="F43" s="57"/>
      <c r="G43" s="65"/>
      <c r="H43" s="62" t="str">
        <f t="shared" si="0"/>
        <v/>
      </c>
      <c r="I43" s="12" t="str">
        <f t="shared" si="1"/>
        <v/>
      </c>
      <c r="J43" s="46" t="str">
        <f t="shared" si="6"/>
        <v/>
      </c>
      <c r="K43" s="13" t="str">
        <f t="shared" si="2"/>
        <v/>
      </c>
      <c r="L43" s="14" t="str">
        <f t="shared" si="3"/>
        <v/>
      </c>
      <c r="M43" s="54" t="str">
        <f t="shared" si="7"/>
        <v/>
      </c>
      <c r="O43" s="20" t="str">
        <f t="shared" si="4"/>
        <v/>
      </c>
      <c r="P43" s="21"/>
      <c r="Q43" s="60" t="str">
        <f t="shared" si="5"/>
        <v/>
      </c>
    </row>
    <row r="44" spans="2:17" ht="12.75" customHeight="1" x14ac:dyDescent="0.2">
      <c r="B44" s="50"/>
      <c r="C44" s="39"/>
      <c r="D44" s="35"/>
      <c r="E44" s="19"/>
      <c r="F44" s="57"/>
      <c r="G44" s="65"/>
      <c r="H44" s="62" t="str">
        <f t="shared" si="0"/>
        <v/>
      </c>
      <c r="I44" s="12" t="str">
        <f t="shared" si="1"/>
        <v/>
      </c>
      <c r="J44" s="46" t="str">
        <f t="shared" si="6"/>
        <v/>
      </c>
      <c r="K44" s="13" t="str">
        <f t="shared" si="2"/>
        <v/>
      </c>
      <c r="L44" s="14" t="str">
        <f t="shared" si="3"/>
        <v/>
      </c>
      <c r="M44" s="54" t="str">
        <f t="shared" si="7"/>
        <v/>
      </c>
      <c r="O44" s="20" t="str">
        <f t="shared" si="4"/>
        <v/>
      </c>
      <c r="P44" s="21"/>
      <c r="Q44" s="60" t="str">
        <f t="shared" si="5"/>
        <v/>
      </c>
    </row>
    <row r="45" spans="2:17" ht="12.75" customHeight="1" x14ac:dyDescent="0.2">
      <c r="B45" s="50"/>
      <c r="C45" s="39"/>
      <c r="D45" s="35"/>
      <c r="E45" s="19"/>
      <c r="F45" s="57"/>
      <c r="G45" s="65"/>
      <c r="H45" s="62" t="str">
        <f t="shared" si="0"/>
        <v/>
      </c>
      <c r="I45" s="12" t="str">
        <f t="shared" si="1"/>
        <v/>
      </c>
      <c r="J45" s="46" t="str">
        <f t="shared" si="6"/>
        <v/>
      </c>
      <c r="K45" s="13" t="str">
        <f t="shared" si="2"/>
        <v/>
      </c>
      <c r="L45" s="14" t="str">
        <f t="shared" si="3"/>
        <v/>
      </c>
      <c r="M45" s="54" t="str">
        <f t="shared" si="7"/>
        <v/>
      </c>
      <c r="O45" s="20" t="str">
        <f t="shared" si="4"/>
        <v/>
      </c>
      <c r="P45" s="21"/>
      <c r="Q45" s="60" t="str">
        <f t="shared" si="5"/>
        <v/>
      </c>
    </row>
    <row r="46" spans="2:17" ht="12.75" customHeight="1" x14ac:dyDescent="0.2">
      <c r="B46" s="50"/>
      <c r="C46" s="39"/>
      <c r="D46" s="35"/>
      <c r="E46" s="19"/>
      <c r="F46" s="57"/>
      <c r="G46" s="65"/>
      <c r="H46" s="62" t="str">
        <f t="shared" si="0"/>
        <v/>
      </c>
      <c r="I46" s="12" t="str">
        <f t="shared" si="1"/>
        <v/>
      </c>
      <c r="J46" s="46" t="str">
        <f t="shared" si="6"/>
        <v/>
      </c>
      <c r="K46" s="13" t="str">
        <f t="shared" si="2"/>
        <v/>
      </c>
      <c r="L46" s="14" t="str">
        <f t="shared" si="3"/>
        <v/>
      </c>
      <c r="M46" s="54" t="str">
        <f t="shared" si="7"/>
        <v/>
      </c>
      <c r="O46" s="20" t="str">
        <f t="shared" si="4"/>
        <v/>
      </c>
      <c r="P46" s="21"/>
      <c r="Q46" s="60" t="str">
        <f t="shared" si="5"/>
        <v/>
      </c>
    </row>
    <row r="47" spans="2:17" ht="12.75" customHeight="1" x14ac:dyDescent="0.2">
      <c r="B47" s="50"/>
      <c r="C47" s="39"/>
      <c r="D47" s="35"/>
      <c r="E47" s="19"/>
      <c r="F47" s="57"/>
      <c r="G47" s="65"/>
      <c r="H47" s="62" t="str">
        <f t="shared" si="0"/>
        <v/>
      </c>
      <c r="I47" s="12" t="str">
        <f t="shared" si="1"/>
        <v/>
      </c>
      <c r="J47" s="46" t="str">
        <f t="shared" si="6"/>
        <v/>
      </c>
      <c r="K47" s="13" t="str">
        <f t="shared" si="2"/>
        <v/>
      </c>
      <c r="L47" s="14" t="str">
        <f t="shared" si="3"/>
        <v/>
      </c>
      <c r="M47" s="54" t="str">
        <f t="shared" si="7"/>
        <v/>
      </c>
      <c r="O47" s="20" t="str">
        <f t="shared" si="4"/>
        <v/>
      </c>
      <c r="P47" s="21"/>
      <c r="Q47" s="60" t="str">
        <f t="shared" si="5"/>
        <v/>
      </c>
    </row>
    <row r="48" spans="2:17" ht="12.75" customHeight="1" x14ac:dyDescent="0.2">
      <c r="B48" s="50"/>
      <c r="C48" s="39"/>
      <c r="D48" s="35"/>
      <c r="E48" s="19"/>
      <c r="F48" s="57"/>
      <c r="G48" s="65"/>
      <c r="H48" s="62" t="str">
        <f t="shared" ref="H48:H64" si="8">IF(OR(TRIM(B48)=0,TRIM(B48)=""),"",IF(IFERROR(TRIM(INDEX(QryItemNamed,MATCH(TRIM(B48),ITEM,0),2)),"")="Y","SPECIAL",LEFT(IFERROR(TRIM(INDEX(ITEM,MATCH(TRIM(B48),ITEM,0))),""),3)))</f>
        <v/>
      </c>
      <c r="I48" s="12" t="str">
        <f t="shared" ref="I48:I64" si="9">IF(OR(TRIM(B48)=0,TRIM(B48)=""),"",IF(IFERROR(TRIM(INDEX(QryItemNamed,MATCH(TRIM(B48),ITEM,0),2)),"")="Y",LEFT(IFERROR(TRIM(INDEX(ITEM,MATCH(TRIM(B48),ITEM,0))),""),3)&amp;RIGHT(IFERROR(TRIM(INDEX(ITEM,MATCH(TRIM(B48),ITEM,0))),""),5),RIGHT(IFERROR(TRIM(INDEX(ITEM,MATCH(TRIM(B48),ITEM,0))),""),5)))</f>
        <v/>
      </c>
      <c r="J48" s="46" t="str">
        <f t="shared" si="6"/>
        <v/>
      </c>
      <c r="K48" s="13" t="str">
        <f t="shared" ref="K48:K64" si="10">IF(OR(TRIM(B48)=0,TRIM(B48)=""),"",IF(IFERROR(TRIM(INDEX(QryItemNamed,MATCH(TRIM(B48),ITEM,0),3)),"")="LS","",IFERROR(TRIM(INDEX(QryItemNamed,MATCH(TRIM(B48),ITEM,0),3)),"")))</f>
        <v/>
      </c>
      <c r="L48" s="14" t="str">
        <f t="shared" ref="L48:L64" si="11">IF(OR(TRIM(B48)=0,TRIM(B48)=""),IF(C48="","",C48),IF(IFERROR(TRIM(INDEX(QryItemNamed,MATCH(TRIM(B48),ITEM,0),2)),"")="Y",TRIM(RIGHT(IFERROR(TRIM(INDEX(QryItemNamed,MATCH(TRIM(B48),ITEM,0),4)),"123456789012"),LEN(IFERROR(TRIM(INDEX(QryItemNamed,MATCH(TRIM(B48),ITEM,0),4)),"123456789012"))-9))&amp;C48,IFERROR(TRIM(INDEX(QryItemNamed,MATCH(TRIM(B48),ITEM,0),4))&amp;C48,"ITEM CODE DOES NOT EXIST IN ITEM MASTER")))</f>
        <v/>
      </c>
      <c r="M48" s="54" t="str">
        <f t="shared" si="7"/>
        <v/>
      </c>
      <c r="O48" s="20" t="str">
        <f t="shared" ref="O48:O64" si="12">IF(OR(TRIM(B48)=0,TRIM(B48)=""),"",IFERROR(TRIM(INDEX(QryItemNamed,MATCH(TRIM(B48),ITEM,0),6)),""))</f>
        <v/>
      </c>
      <c r="P48" s="21"/>
      <c r="Q48" s="60" t="str">
        <f t="shared" ref="Q48:Q64" si="13">IF(OR(TRIM(B48)=0,TRIM(B48)=""),"",IFERROR(TRIM(INDEX(QryItemNamed,MATCH(TRIM(B48),ITEM,0),7)),""))</f>
        <v/>
      </c>
    </row>
    <row r="49" spans="2:17" ht="12.75" customHeight="1" x14ac:dyDescent="0.2">
      <c r="B49" s="50"/>
      <c r="C49" s="39"/>
      <c r="D49" s="35"/>
      <c r="E49" s="19"/>
      <c r="F49" s="57"/>
      <c r="G49" s="65"/>
      <c r="H49" s="62" t="str">
        <f t="shared" si="8"/>
        <v/>
      </c>
      <c r="I49" s="12" t="str">
        <f t="shared" si="9"/>
        <v/>
      </c>
      <c r="J49" s="46" t="str">
        <f t="shared" si="6"/>
        <v/>
      </c>
      <c r="K49" s="13" t="str">
        <f t="shared" si="10"/>
        <v/>
      </c>
      <c r="L49" s="14" t="str">
        <f t="shared" si="11"/>
        <v/>
      </c>
      <c r="M49" s="54" t="str">
        <f t="shared" si="7"/>
        <v/>
      </c>
      <c r="O49" s="20" t="str">
        <f t="shared" si="12"/>
        <v/>
      </c>
      <c r="P49" s="21"/>
      <c r="Q49" s="60" t="str">
        <f t="shared" si="13"/>
        <v/>
      </c>
    </row>
    <row r="50" spans="2:17" ht="12.75" customHeight="1" x14ac:dyDescent="0.2">
      <c r="B50" s="50"/>
      <c r="C50" s="39"/>
      <c r="D50" s="35"/>
      <c r="E50" s="19"/>
      <c r="F50" s="57"/>
      <c r="G50" s="65"/>
      <c r="H50" s="62" t="str">
        <f t="shared" si="8"/>
        <v/>
      </c>
      <c r="I50" s="12" t="str">
        <f t="shared" si="9"/>
        <v/>
      </c>
      <c r="J50" s="46" t="str">
        <f t="shared" si="6"/>
        <v/>
      </c>
      <c r="K50" s="13" t="str">
        <f t="shared" si="10"/>
        <v/>
      </c>
      <c r="L50" s="14" t="str">
        <f t="shared" si="11"/>
        <v/>
      </c>
      <c r="M50" s="54" t="str">
        <f t="shared" si="7"/>
        <v/>
      </c>
      <c r="O50" s="20" t="str">
        <f t="shared" si="12"/>
        <v/>
      </c>
      <c r="P50" s="21"/>
      <c r="Q50" s="60" t="str">
        <f t="shared" si="13"/>
        <v/>
      </c>
    </row>
    <row r="51" spans="2:17" ht="12.75" customHeight="1" x14ac:dyDescent="0.2">
      <c r="B51" s="50"/>
      <c r="C51" s="39"/>
      <c r="D51" s="35"/>
      <c r="E51" s="19"/>
      <c r="F51" s="57"/>
      <c r="G51" s="65"/>
      <c r="H51" s="62" t="str">
        <f t="shared" si="8"/>
        <v/>
      </c>
      <c r="I51" s="12" t="str">
        <f t="shared" si="9"/>
        <v/>
      </c>
      <c r="J51" s="46" t="str">
        <f t="shared" si="6"/>
        <v/>
      </c>
      <c r="K51" s="13" t="str">
        <f t="shared" si="10"/>
        <v/>
      </c>
      <c r="L51" s="14" t="str">
        <f t="shared" si="11"/>
        <v/>
      </c>
      <c r="M51" s="54" t="str">
        <f t="shared" si="7"/>
        <v/>
      </c>
      <c r="O51" s="20" t="str">
        <f t="shared" si="12"/>
        <v/>
      </c>
      <c r="P51" s="21"/>
      <c r="Q51" s="60" t="str">
        <f t="shared" si="13"/>
        <v/>
      </c>
    </row>
    <row r="52" spans="2:17" ht="12.75" customHeight="1" x14ac:dyDescent="0.2">
      <c r="B52" s="50"/>
      <c r="C52" s="39"/>
      <c r="D52" s="35"/>
      <c r="E52" s="19"/>
      <c r="F52" s="57"/>
      <c r="G52" s="65"/>
      <c r="H52" s="62" t="str">
        <f t="shared" si="8"/>
        <v/>
      </c>
      <c r="I52" s="12" t="str">
        <f t="shared" si="9"/>
        <v/>
      </c>
      <c r="J52" s="46" t="str">
        <f t="shared" si="6"/>
        <v/>
      </c>
      <c r="K52" s="13" t="str">
        <f t="shared" si="10"/>
        <v/>
      </c>
      <c r="L52" s="14" t="str">
        <f t="shared" si="11"/>
        <v/>
      </c>
      <c r="M52" s="54" t="str">
        <f t="shared" si="7"/>
        <v/>
      </c>
      <c r="O52" s="20" t="str">
        <f t="shared" si="12"/>
        <v/>
      </c>
      <c r="P52" s="21"/>
      <c r="Q52" s="60" t="str">
        <f t="shared" si="13"/>
        <v/>
      </c>
    </row>
    <row r="53" spans="2:17" ht="12.75" customHeight="1" x14ac:dyDescent="0.2">
      <c r="B53" s="50"/>
      <c r="C53" s="39"/>
      <c r="D53" s="35"/>
      <c r="E53" s="19"/>
      <c r="F53" s="57"/>
      <c r="G53" s="65"/>
      <c r="H53" s="62" t="str">
        <f t="shared" si="8"/>
        <v/>
      </c>
      <c r="I53" s="12" t="str">
        <f t="shared" si="9"/>
        <v/>
      </c>
      <c r="J53" s="46" t="str">
        <f t="shared" si="6"/>
        <v/>
      </c>
      <c r="K53" s="13" t="str">
        <f t="shared" si="10"/>
        <v/>
      </c>
      <c r="L53" s="14" t="str">
        <f t="shared" si="11"/>
        <v/>
      </c>
      <c r="M53" s="54" t="str">
        <f t="shared" si="7"/>
        <v/>
      </c>
      <c r="O53" s="20" t="str">
        <f t="shared" si="12"/>
        <v/>
      </c>
      <c r="P53" s="21"/>
      <c r="Q53" s="60" t="str">
        <f t="shared" si="13"/>
        <v/>
      </c>
    </row>
    <row r="54" spans="2:17" ht="12.75" customHeight="1" x14ac:dyDescent="0.2">
      <c r="B54" s="50"/>
      <c r="C54" s="39"/>
      <c r="D54" s="35"/>
      <c r="E54" s="19"/>
      <c r="F54" s="57"/>
      <c r="G54" s="65"/>
      <c r="H54" s="62" t="str">
        <f t="shared" si="8"/>
        <v/>
      </c>
      <c r="I54" s="12" t="str">
        <f t="shared" si="9"/>
        <v/>
      </c>
      <c r="J54" s="46" t="str">
        <f t="shared" si="6"/>
        <v/>
      </c>
      <c r="K54" s="13" t="str">
        <f t="shared" si="10"/>
        <v/>
      </c>
      <c r="L54" s="14" t="str">
        <f t="shared" si="11"/>
        <v/>
      </c>
      <c r="M54" s="54" t="str">
        <f t="shared" si="7"/>
        <v/>
      </c>
      <c r="O54" s="20" t="str">
        <f t="shared" si="12"/>
        <v/>
      </c>
      <c r="P54" s="21"/>
      <c r="Q54" s="60" t="str">
        <f t="shared" si="13"/>
        <v/>
      </c>
    </row>
    <row r="55" spans="2:17" ht="12.75" customHeight="1" x14ac:dyDescent="0.2">
      <c r="B55" s="50"/>
      <c r="C55" s="39"/>
      <c r="D55" s="35"/>
      <c r="E55" s="19"/>
      <c r="F55" s="57"/>
      <c r="G55" s="65"/>
      <c r="H55" s="62" t="str">
        <f t="shared" si="8"/>
        <v/>
      </c>
      <c r="I55" s="12" t="str">
        <f t="shared" si="9"/>
        <v/>
      </c>
      <c r="J55" s="46" t="str">
        <f t="shared" si="6"/>
        <v/>
      </c>
      <c r="K55" s="13" t="str">
        <f t="shared" si="10"/>
        <v/>
      </c>
      <c r="L55" s="14" t="str">
        <f t="shared" si="11"/>
        <v/>
      </c>
      <c r="M55" s="54" t="str">
        <f t="shared" si="7"/>
        <v/>
      </c>
      <c r="O55" s="20" t="str">
        <f t="shared" si="12"/>
        <v/>
      </c>
      <c r="P55" s="21"/>
      <c r="Q55" s="60" t="str">
        <f t="shared" si="13"/>
        <v/>
      </c>
    </row>
    <row r="56" spans="2:17" ht="12.75" customHeight="1" x14ac:dyDescent="0.2">
      <c r="B56" s="50"/>
      <c r="C56" s="39"/>
      <c r="D56" s="35"/>
      <c r="E56" s="19"/>
      <c r="F56" s="57"/>
      <c r="G56" s="65"/>
      <c r="H56" s="62" t="str">
        <f t="shared" si="8"/>
        <v/>
      </c>
      <c r="I56" s="12" t="str">
        <f t="shared" si="9"/>
        <v/>
      </c>
      <c r="J56" s="46" t="str">
        <f t="shared" si="6"/>
        <v/>
      </c>
      <c r="K56" s="13" t="str">
        <f t="shared" si="10"/>
        <v/>
      </c>
      <c r="L56" s="14" t="str">
        <f t="shared" si="11"/>
        <v/>
      </c>
      <c r="M56" s="54" t="str">
        <f t="shared" si="7"/>
        <v/>
      </c>
      <c r="O56" s="20" t="str">
        <f t="shared" si="12"/>
        <v/>
      </c>
      <c r="P56" s="21"/>
      <c r="Q56" s="60" t="str">
        <f t="shared" si="13"/>
        <v/>
      </c>
    </row>
    <row r="57" spans="2:17" ht="12.75" customHeight="1" x14ac:dyDescent="0.2">
      <c r="B57" s="50"/>
      <c r="C57" s="39"/>
      <c r="D57" s="35"/>
      <c r="E57" s="19"/>
      <c r="F57" s="57"/>
      <c r="G57" s="65"/>
      <c r="H57" s="62" t="str">
        <f t="shared" si="8"/>
        <v/>
      </c>
      <c r="I57" s="12" t="str">
        <f t="shared" si="9"/>
        <v/>
      </c>
      <c r="J57" s="46" t="str">
        <f t="shared" si="6"/>
        <v/>
      </c>
      <c r="K57" s="13" t="str">
        <f t="shared" si="10"/>
        <v/>
      </c>
      <c r="L57" s="14" t="str">
        <f t="shared" si="11"/>
        <v/>
      </c>
      <c r="M57" s="54" t="str">
        <f t="shared" si="7"/>
        <v/>
      </c>
      <c r="O57" s="20" t="str">
        <f t="shared" si="12"/>
        <v/>
      </c>
      <c r="P57" s="21"/>
      <c r="Q57" s="60" t="str">
        <f t="shared" si="13"/>
        <v/>
      </c>
    </row>
    <row r="58" spans="2:17" ht="12.75" customHeight="1" x14ac:dyDescent="0.2">
      <c r="B58" s="50"/>
      <c r="C58" s="39"/>
      <c r="D58" s="35"/>
      <c r="E58" s="19"/>
      <c r="F58" s="57"/>
      <c r="G58" s="65"/>
      <c r="H58" s="62" t="str">
        <f t="shared" si="8"/>
        <v/>
      </c>
      <c r="I58" s="12" t="str">
        <f t="shared" si="9"/>
        <v/>
      </c>
      <c r="J58" s="46" t="str">
        <f t="shared" si="6"/>
        <v/>
      </c>
      <c r="K58" s="13" t="str">
        <f t="shared" si="10"/>
        <v/>
      </c>
      <c r="L58" s="14" t="str">
        <f t="shared" si="11"/>
        <v/>
      </c>
      <c r="M58" s="54" t="str">
        <f t="shared" si="7"/>
        <v/>
      </c>
      <c r="O58" s="20" t="str">
        <f t="shared" si="12"/>
        <v/>
      </c>
      <c r="P58" s="21"/>
      <c r="Q58" s="60" t="str">
        <f t="shared" si="13"/>
        <v/>
      </c>
    </row>
    <row r="59" spans="2:17" ht="12.75" customHeight="1" x14ac:dyDescent="0.2">
      <c r="B59" s="50"/>
      <c r="C59" s="39"/>
      <c r="D59" s="35"/>
      <c r="E59" s="19"/>
      <c r="F59" s="57"/>
      <c r="G59" s="65"/>
      <c r="H59" s="62" t="str">
        <f t="shared" si="8"/>
        <v/>
      </c>
      <c r="I59" s="12" t="str">
        <f t="shared" si="9"/>
        <v/>
      </c>
      <c r="J59" s="46" t="str">
        <f t="shared" si="6"/>
        <v/>
      </c>
      <c r="K59" s="13" t="str">
        <f t="shared" si="10"/>
        <v/>
      </c>
      <c r="L59" s="14" t="str">
        <f t="shared" si="11"/>
        <v/>
      </c>
      <c r="M59" s="54" t="str">
        <f t="shared" si="7"/>
        <v/>
      </c>
      <c r="O59" s="20" t="str">
        <f t="shared" si="12"/>
        <v/>
      </c>
      <c r="P59" s="21"/>
      <c r="Q59" s="60" t="str">
        <f t="shared" si="13"/>
        <v/>
      </c>
    </row>
    <row r="60" spans="2:17" ht="12.75" customHeight="1" x14ac:dyDescent="0.2">
      <c r="B60" s="50"/>
      <c r="C60" s="39"/>
      <c r="D60" s="35"/>
      <c r="E60" s="19"/>
      <c r="F60" s="57"/>
      <c r="G60" s="65"/>
      <c r="H60" s="62" t="str">
        <f t="shared" si="8"/>
        <v/>
      </c>
      <c r="I60" s="12" t="str">
        <f t="shared" si="9"/>
        <v/>
      </c>
      <c r="J60" s="46" t="str">
        <f t="shared" si="6"/>
        <v/>
      </c>
      <c r="K60" s="13" t="str">
        <f t="shared" si="10"/>
        <v/>
      </c>
      <c r="L60" s="14" t="str">
        <f t="shared" si="11"/>
        <v/>
      </c>
      <c r="M60" s="54" t="str">
        <f t="shared" si="7"/>
        <v/>
      </c>
      <c r="O60" s="20" t="str">
        <f t="shared" si="12"/>
        <v/>
      </c>
      <c r="P60" s="21"/>
      <c r="Q60" s="60" t="str">
        <f t="shared" si="13"/>
        <v/>
      </c>
    </row>
    <row r="61" spans="2:17" ht="12.75" customHeight="1" x14ac:dyDescent="0.2">
      <c r="B61" s="50"/>
      <c r="C61" s="39"/>
      <c r="D61" s="35"/>
      <c r="E61" s="19"/>
      <c r="F61" s="57"/>
      <c r="G61" s="65"/>
      <c r="H61" s="62" t="str">
        <f t="shared" si="8"/>
        <v/>
      </c>
      <c r="I61" s="12" t="str">
        <f t="shared" si="9"/>
        <v/>
      </c>
      <c r="J61" s="46" t="str">
        <f t="shared" si="6"/>
        <v/>
      </c>
      <c r="K61" s="13" t="str">
        <f t="shared" si="10"/>
        <v/>
      </c>
      <c r="L61" s="14" t="str">
        <f t="shared" si="11"/>
        <v/>
      </c>
      <c r="M61" s="54" t="str">
        <f t="shared" si="7"/>
        <v/>
      </c>
      <c r="O61" s="20" t="str">
        <f t="shared" si="12"/>
        <v/>
      </c>
      <c r="P61" s="21"/>
      <c r="Q61" s="60" t="str">
        <f t="shared" si="13"/>
        <v/>
      </c>
    </row>
    <row r="62" spans="2:17" ht="12.75" customHeight="1" x14ac:dyDescent="0.2">
      <c r="B62" s="50"/>
      <c r="C62" s="39"/>
      <c r="D62" s="36"/>
      <c r="E62" s="19"/>
      <c r="F62" s="57"/>
      <c r="G62" s="65"/>
      <c r="H62" s="62" t="str">
        <f t="shared" si="8"/>
        <v/>
      </c>
      <c r="I62" s="12" t="str">
        <f t="shared" si="9"/>
        <v/>
      </c>
      <c r="J62" s="46" t="str">
        <f t="shared" si="6"/>
        <v/>
      </c>
      <c r="K62" s="13" t="str">
        <f t="shared" si="10"/>
        <v/>
      </c>
      <c r="L62" s="14" t="str">
        <f t="shared" si="11"/>
        <v/>
      </c>
      <c r="M62" s="54" t="str">
        <f t="shared" si="7"/>
        <v/>
      </c>
      <c r="O62" s="20" t="str">
        <f t="shared" si="12"/>
        <v/>
      </c>
      <c r="P62" s="21"/>
      <c r="Q62" s="60" t="str">
        <f t="shared" si="13"/>
        <v/>
      </c>
    </row>
    <row r="63" spans="2:17" ht="12.75" customHeight="1" x14ac:dyDescent="0.2">
      <c r="B63" s="50"/>
      <c r="C63" s="39"/>
      <c r="D63" s="35"/>
      <c r="E63" s="19"/>
      <c r="F63" s="57"/>
      <c r="G63" s="65"/>
      <c r="H63" s="62" t="str">
        <f t="shared" si="8"/>
        <v/>
      </c>
      <c r="I63" s="12" t="str">
        <f t="shared" si="9"/>
        <v/>
      </c>
      <c r="J63" s="46" t="str">
        <f t="shared" si="6"/>
        <v/>
      </c>
      <c r="K63" s="13" t="str">
        <f t="shared" si="10"/>
        <v/>
      </c>
      <c r="L63" s="14" t="str">
        <f t="shared" si="11"/>
        <v/>
      </c>
      <c r="M63" s="54" t="str">
        <f t="shared" si="7"/>
        <v/>
      </c>
      <c r="O63" s="20" t="str">
        <f t="shared" si="12"/>
        <v/>
      </c>
      <c r="P63" s="21"/>
      <c r="Q63" s="60" t="str">
        <f t="shared" si="13"/>
        <v/>
      </c>
    </row>
    <row r="64" spans="2:17" ht="12.75" customHeight="1" thickBot="1" x14ac:dyDescent="0.25">
      <c r="B64" s="51"/>
      <c r="C64" s="40"/>
      <c r="D64" s="37"/>
      <c r="E64" s="19"/>
      <c r="F64" s="58"/>
      <c r="G64" s="66"/>
      <c r="H64" s="63" t="str">
        <f t="shared" si="8"/>
        <v/>
      </c>
      <c r="I64" s="15" t="str">
        <f t="shared" si="9"/>
        <v/>
      </c>
      <c r="J64" s="47" t="str">
        <f t="shared" si="6"/>
        <v/>
      </c>
      <c r="K64" s="16" t="str">
        <f t="shared" si="10"/>
        <v/>
      </c>
      <c r="L64" s="17" t="str">
        <f t="shared" si="11"/>
        <v/>
      </c>
      <c r="M64" s="55" t="str">
        <f t="shared" si="7"/>
        <v/>
      </c>
      <c r="O64" s="22" t="str">
        <f t="shared" si="12"/>
        <v/>
      </c>
      <c r="P64" s="23"/>
      <c r="Q64" s="60" t="str">
        <f t="shared" si="13"/>
        <v/>
      </c>
    </row>
  </sheetData>
  <sheetProtection sheet="1" objects="1" scenarios="1"/>
  <mergeCells count="14">
    <mergeCell ref="B8:G8"/>
    <mergeCell ref="J12:M13"/>
    <mergeCell ref="B14:B15"/>
    <mergeCell ref="O14:P15"/>
    <mergeCell ref="D14:D15"/>
    <mergeCell ref="C14:C15"/>
    <mergeCell ref="I14:I15"/>
    <mergeCell ref="J14:J15"/>
    <mergeCell ref="K14:K15"/>
    <mergeCell ref="L14:L15"/>
    <mergeCell ref="H8:L8"/>
    <mergeCell ref="M14:M15"/>
    <mergeCell ref="H14:H15"/>
    <mergeCell ref="F14:G14"/>
  </mergeCells>
  <phoneticPr fontId="0" type="noConversion"/>
  <conditionalFormatting sqref="L16:L64">
    <cfRule type="expression" priority="4" stopIfTrue="1">
      <formula>C15=""</formula>
    </cfRule>
    <cfRule type="expression" dxfId="1" priority="30">
      <formula>$L16="ITEM CODE DOES NOT EXIST IN ITEM MASTER"</formula>
    </cfRule>
  </conditionalFormatting>
  <conditionalFormatting sqref="C16:C64">
    <cfRule type="expression" priority="1" stopIfTrue="1">
      <formula>$B16=""</formula>
    </cfRule>
    <cfRule type="expression" dxfId="0" priority="3">
      <formula>$Q16=1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Retaining_Wall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Austin Korte</cp:lastModifiedBy>
  <cp:lastPrinted>2006-01-25T15:02:54Z</cp:lastPrinted>
  <dcterms:created xsi:type="dcterms:W3CDTF">2005-08-16T18:59:51Z</dcterms:created>
  <dcterms:modified xsi:type="dcterms:W3CDTF">2017-07-06T17:12:15Z</dcterms:modified>
</cp:coreProperties>
</file>