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hiodotdir\jdrsek\ohiodot-pw-04\d0436023\"/>
    </mc:Choice>
  </mc:AlternateContent>
  <xr:revisionPtr revIDLastSave="0" documentId="13_ncr:1_{94EC8F8C-A995-4630-883D-F2B67F1A96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48" i="1" l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D244" i="1" l="1"/>
  <c r="D165" i="1"/>
  <c r="D86" i="1"/>
  <c r="D7" i="1" l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E321" i="1" s="1"/>
  <c r="L260" i="1"/>
  <c r="K260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L181" i="1"/>
  <c r="K181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L102" i="1"/>
  <c r="K102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L23" i="1"/>
  <c r="K23" i="1"/>
  <c r="AE247" i="1" l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L10" i="1" l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K10" i="1" l="1"/>
</calcChain>
</file>

<file path=xl/sharedStrings.xml><?xml version="1.0" encoding="utf-8"?>
<sst xmlns="http://schemas.openxmlformats.org/spreadsheetml/2006/main" count="53" uniqueCount="23">
  <si>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</si>
  <si>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</si>
  <si>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</si>
  <si>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</si>
  <si>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</si>
  <si>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</si>
  <si>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</si>
  <si>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</si>
  <si>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</si>
  <si>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</si>
  <si>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</si>
  <si>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</si>
  <si>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</si>
  <si>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</si>
  <si>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</si>
  <si>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</si>
  <si>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</si>
  <si>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</si>
  <si>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</si>
  <si>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</si>
  <si>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REF
NO.</t>
  </si>
  <si>
    <t>SHEET
NO.</t>
  </si>
  <si>
    <t>&lt;--- ENTER STARTING SHEET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</si>
</sst>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>
      <alignment horizontal="center"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14" xfId="0" applyNumberFormat="1" applyFont="1" applyBorder="1" applyAlignment="1">
      <alignment horizontal="center" vertical="center" textRotation="90" wrapText="1"/>
    </xf>
    <xf numFmtId="164" fontId="4" fillId="0" borderId="15" xfId="0" applyNumberFormat="1" applyFont="1" applyBorder="1" applyAlignment="1">
      <alignment horizontal="center" vertical="center" textRotation="90" wrapText="1"/>
    </xf>
    <xf numFmtId="164" fontId="4" fillId="0" borderId="16" xfId="0" applyNumberFormat="1" applyFont="1" applyBorder="1" applyAlignment="1">
      <alignment horizontal="center" vertical="center" textRotation="90" wrapText="1"/>
    </xf>
    <xf numFmtId="164" fontId="4" fillId="0" borderId="2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7" fontId="3" fillId="4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/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/>
          <cell r="C3" t="str">
            <v>LS</v>
          </cell>
          <cell r="D3" t="str">
            <v>PROFESSIONAL LIABILITY INSURANCE</v>
          </cell>
          <cell r="F3"/>
          <cell r="G3">
            <v>0</v>
          </cell>
        </row>
        <row r="4">
          <cell r="A4" t="str">
            <v>100E44000</v>
          </cell>
          <cell r="B4"/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/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/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/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/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/>
          <cell r="C15" t="str">
            <v>LS</v>
          </cell>
          <cell r="D15" t="str">
            <v>CPM PROGRESS SCHEDULE</v>
          </cell>
          <cell r="F15"/>
          <cell r="G15">
            <v>0</v>
          </cell>
        </row>
        <row r="16">
          <cell r="A16" t="str">
            <v>108E30000</v>
          </cell>
          <cell r="B16"/>
          <cell r="C16" t="str">
            <v>LS</v>
          </cell>
          <cell r="D16" t="str">
            <v>CPM PROGRESS SCHEDULE SHORT DURATION PROJECTS</v>
          </cell>
          <cell r="F16"/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/>
          <cell r="C20" t="str">
            <v>LS</v>
          </cell>
          <cell r="D20" t="str">
            <v>CLEARING AND GRUBBING</v>
          </cell>
          <cell r="F20"/>
          <cell r="G20">
            <v>0</v>
          </cell>
        </row>
        <row r="21">
          <cell r="A21" t="str">
            <v>201E11001</v>
          </cell>
          <cell r="B21"/>
          <cell r="C21" t="str">
            <v>LS</v>
          </cell>
          <cell r="D21" t="str">
            <v>CLEARING AND GRUBBING, AS PER PLAN</v>
          </cell>
          <cell r="F21"/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/>
          <cell r="C39" t="str">
            <v>EACH</v>
          </cell>
          <cell r="D39" t="str">
            <v>STUMP REMOVED, 60", AS PER PLAN</v>
          </cell>
          <cell r="F39"/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/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/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/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/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/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/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/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/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/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/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/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/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/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/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/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/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/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/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/>
          <cell r="C328" t="str">
            <v>SY</v>
          </cell>
          <cell r="D328" t="str">
            <v>SUBGRADE COMPACTION</v>
          </cell>
          <cell r="F328"/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/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/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/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/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/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/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/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/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/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/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/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/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/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/>
          <cell r="C457" t="str">
            <v>CY</v>
          </cell>
          <cell r="D457" t="str">
            <v>ASPHALT CONCRETE BASE, PG64-22 (DRIVEWAYS)</v>
          </cell>
          <cell r="F457"/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/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/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/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/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/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/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/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/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/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/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/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/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/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/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/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/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/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/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/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/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/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/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/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/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/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/>
          <cell r="C583" t="str">
            <v>CY</v>
          </cell>
          <cell r="D583" t="str">
            <v>ASPHALT CONCRETE SURFACE COURSE, TYPE 1, (448), (DRIVEWAYS), AS PER PLAN</v>
          </cell>
          <cell r="F583"/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/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/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/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/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/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/>
          <cell r="C608" t="str">
            <v>CY</v>
          </cell>
          <cell r="D608" t="str">
            <v>ASPHALT CONCRETE INTERMEDIATE COURSE, 19 MM, TYPE A (446) (DRIVEWAYS)</v>
          </cell>
          <cell r="F608"/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/>
          <cell r="C651" t="str">
            <v>SY</v>
          </cell>
          <cell r="D651" t="str">
            <v>8" REINFORCED CONCRETE PAVEMENT, CLASS QC1 WITH QC/QA, AS PER PLAN</v>
          </cell>
          <cell r="F651"/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/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/>
          <cell r="G701">
            <v>0</v>
          </cell>
        </row>
        <row r="702">
          <cell r="A702" t="str">
            <v>452E10051</v>
          </cell>
          <cell r="B702"/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/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/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/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/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/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/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/>
          <cell r="C710" t="str">
            <v>SY</v>
          </cell>
          <cell r="D710" t="str">
            <v>8" NON-REINFORCED CONCRETE PAVEMENT, CLASS QC1</v>
          </cell>
          <cell r="F710"/>
          <cell r="G710">
            <v>0</v>
          </cell>
        </row>
        <row r="711">
          <cell r="A711" t="str">
            <v>452E12011</v>
          </cell>
          <cell r="B711"/>
          <cell r="C711" t="str">
            <v>SY</v>
          </cell>
          <cell r="D711" t="str">
            <v>8" NON-REINFORCED CONCRETE PAVEMENT, CLASS QC1, AS PER PLAN</v>
          </cell>
          <cell r="F711"/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/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/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/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/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/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/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/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/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/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/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/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/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/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/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/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/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/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/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/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/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/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/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/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/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/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/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/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/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/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/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/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/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/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/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/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/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/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/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/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/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/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/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/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/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/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/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/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/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/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/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/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/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/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/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/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/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/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/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/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/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/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/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/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/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/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/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/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/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/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/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/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/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/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/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/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/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/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/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/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/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/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/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/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/>
          <cell r="C1105" t="str">
            <v>SF</v>
          </cell>
          <cell r="D1105" t="str">
            <v>SURFACE PREPARATION OF EXISTING STRUCTURAL STEEL</v>
          </cell>
          <cell r="F1105"/>
          <cell r="G1105">
            <v>0</v>
          </cell>
        </row>
        <row r="1106">
          <cell r="A1106" t="str">
            <v>514E00051</v>
          </cell>
          <cell r="B1106"/>
          <cell r="C1106" t="str">
            <v>SF</v>
          </cell>
          <cell r="D1106" t="str">
            <v>SURFACE PREPARATION OF EXISTING STRUCTURAL STEEL, AS PER PLAN</v>
          </cell>
          <cell r="F1106"/>
          <cell r="G1106">
            <v>0</v>
          </cell>
        </row>
        <row r="1107">
          <cell r="A1107" t="str">
            <v>514E00056</v>
          </cell>
          <cell r="B1107"/>
          <cell r="C1107" t="str">
            <v>SF</v>
          </cell>
          <cell r="D1107" t="str">
            <v>FIELD PAINTING OF EXISTING STRUCTURAL STEEL, PRIME COAT</v>
          </cell>
          <cell r="F1107"/>
          <cell r="G1107">
            <v>0</v>
          </cell>
        </row>
        <row r="1108">
          <cell r="A1108" t="str">
            <v>514E00057</v>
          </cell>
          <cell r="B1108"/>
          <cell r="C1108" t="str">
            <v>SF</v>
          </cell>
          <cell r="D1108" t="str">
            <v>FIELD PAINTING OF EXISTING STRUCTURAL STEEL, PRIME COAT, AS PER PLAN</v>
          </cell>
          <cell r="F1108"/>
          <cell r="G1108">
            <v>0</v>
          </cell>
        </row>
        <row r="1109">
          <cell r="A1109" t="str">
            <v>514E00060</v>
          </cell>
          <cell r="B1109"/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/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/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/>
          <cell r="C1116" t="str">
            <v>LS</v>
          </cell>
          <cell r="D1116" t="str">
            <v>FIELD PAINTING OF EXISTING STRUCTURAL STEEL, PRIME COAT, AS PER PLAN</v>
          </cell>
          <cell r="F1116"/>
          <cell r="G1116">
            <v>0</v>
          </cell>
        </row>
        <row r="1117">
          <cell r="A1117" t="str">
            <v>514E00300</v>
          </cell>
          <cell r="B1117"/>
          <cell r="C1117" t="str">
            <v>LS</v>
          </cell>
          <cell r="D1117" t="str">
            <v>FIELD PAINTING STRUCTURAL STEEL, INTERMEDIATE COAT</v>
          </cell>
          <cell r="F1117"/>
          <cell r="G1117">
            <v>0</v>
          </cell>
        </row>
        <row r="1118">
          <cell r="A1118" t="str">
            <v>514E00301</v>
          </cell>
          <cell r="B1118"/>
          <cell r="C1118" t="str">
            <v>LS</v>
          </cell>
          <cell r="D1118" t="str">
            <v>FIELD PAINTING STRUCTURAL STEEL, INTERMEDIATE COAT, AS PER PLAN</v>
          </cell>
          <cell r="F1118"/>
          <cell r="G1118">
            <v>0</v>
          </cell>
        </row>
        <row r="1119">
          <cell r="A1119" t="str">
            <v>514E00400</v>
          </cell>
          <cell r="B1119"/>
          <cell r="C1119" t="str">
            <v>LS</v>
          </cell>
          <cell r="D1119" t="str">
            <v>FIELD PAINTING STRUCTURAL STEEL, FINISH COAT</v>
          </cell>
          <cell r="F1119"/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/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/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/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/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/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/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/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/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/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/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/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/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/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/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/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/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/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/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/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/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/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/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/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/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/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/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/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/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/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/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/>
          <cell r="C1328" t="str">
            <v>EACH</v>
          </cell>
          <cell r="D1328" t="str">
            <v>BEARING DEVICE, BOLSTER</v>
          </cell>
          <cell r="F1328"/>
          <cell r="G1328">
            <v>0</v>
          </cell>
        </row>
        <row r="1329">
          <cell r="A1329" t="str">
            <v>516E46001</v>
          </cell>
          <cell r="B1329"/>
          <cell r="C1329" t="str">
            <v>EACH</v>
          </cell>
          <cell r="D1329" t="str">
            <v>BEARING DEVICE, BOLSTER, AS PER PLAN</v>
          </cell>
          <cell r="F1329"/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/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/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/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/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/>
          <cell r="C1342" t="str">
            <v>LS</v>
          </cell>
          <cell r="D1342" t="str">
            <v>JACKING AND TEMPORARY SUPPORT OF SUPERSTRUCTURE, AS PER PLAN</v>
          </cell>
          <cell r="F1342"/>
          <cell r="G1342">
            <v>0</v>
          </cell>
        </row>
        <row r="1343">
          <cell r="A1343" t="str">
            <v>517E70000</v>
          </cell>
          <cell r="B1343"/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/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/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/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/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/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/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/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/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/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/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/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/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/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/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/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/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/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/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/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/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/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/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/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/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/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/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/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/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/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/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/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/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/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/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/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/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/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/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/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/>
          <cell r="C1395" t="str">
            <v>FT</v>
          </cell>
          <cell r="D1395" t="str">
            <v>DEEP BEAM BRIDGE RETROFIT RAILING</v>
          </cell>
          <cell r="F1395"/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/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/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/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/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/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/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/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/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/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/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/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/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/>
          <cell r="C1485" t="str">
            <v>SF</v>
          </cell>
          <cell r="D1485" t="str">
            <v>PNEUMATICALLY PLACED CONCRETE SHOTCRETE</v>
          </cell>
          <cell r="F1485"/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/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/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/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/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/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/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/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/>
          <cell r="G1519">
            <v>0</v>
          </cell>
        </row>
        <row r="1520">
          <cell r="A1520" t="str">
            <v>524E94803</v>
          </cell>
          <cell r="B1520"/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/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/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/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/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/>
          <cell r="G1525">
            <v>0</v>
          </cell>
        </row>
        <row r="1526">
          <cell r="A1526" t="str">
            <v>524E94903</v>
          </cell>
          <cell r="B1526"/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/>
          <cell r="C1529" t="str">
            <v>FT</v>
          </cell>
          <cell r="D1529" t="str">
            <v>DRILLED SHAFTS, 54" DIAMETER, ABOVE BEDROCK</v>
          </cell>
          <cell r="F1529"/>
          <cell r="G1529">
            <v>0</v>
          </cell>
        </row>
        <row r="1530">
          <cell r="A1530" t="str">
            <v>524E94907</v>
          </cell>
          <cell r="B1530"/>
          <cell r="C1530" t="str">
            <v>FT</v>
          </cell>
          <cell r="D1530" t="str">
            <v>DRILLED SHAFTS, 54" DIAMETER, ABOVE BEDROCK, AS PER PLAN</v>
          </cell>
          <cell r="F1530"/>
          <cell r="G1530">
            <v>0</v>
          </cell>
        </row>
        <row r="1531">
          <cell r="A1531" t="str">
            <v>524E94908</v>
          </cell>
          <cell r="B1531"/>
          <cell r="C1531" t="str">
            <v>FT</v>
          </cell>
          <cell r="D1531" t="str">
            <v>DRILLED SHAFTS, 54" DIAMETER, INTO BEDROCK</v>
          </cell>
          <cell r="F1531"/>
          <cell r="G1531">
            <v>0</v>
          </cell>
        </row>
        <row r="1532">
          <cell r="A1532" t="str">
            <v>524E94909</v>
          </cell>
          <cell r="B1532"/>
          <cell r="C1532" t="str">
            <v>FT</v>
          </cell>
          <cell r="D1532" t="str">
            <v>DRILLED SHAFTS, 54" DIAMETER, INTO BEDROCK, AS PER PLAN</v>
          </cell>
          <cell r="F1532"/>
          <cell r="G1532">
            <v>0</v>
          </cell>
        </row>
        <row r="1533">
          <cell r="A1533" t="str">
            <v>524E94912</v>
          </cell>
          <cell r="B1533"/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/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/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/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/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/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/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/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/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/>
          <cell r="C1542" t="str">
            <v>FT</v>
          </cell>
          <cell r="D1542" t="str">
            <v>DRILLED SHAFTS, 66" DIAMETER, INTO BEDROCK, AS PER PLAN</v>
          </cell>
          <cell r="F1542"/>
          <cell r="G1542">
            <v>0</v>
          </cell>
        </row>
        <row r="1543">
          <cell r="A1543" t="str">
            <v>524E94946</v>
          </cell>
          <cell r="B1543"/>
          <cell r="C1543" t="str">
            <v>FT</v>
          </cell>
          <cell r="D1543" t="str">
            <v>DRILLED SHAFTS, 72" DIAMETER, ABOVE BEDROCK</v>
          </cell>
          <cell r="F1543"/>
          <cell r="G1543">
            <v>0</v>
          </cell>
        </row>
        <row r="1544">
          <cell r="A1544" t="str">
            <v>524E94947</v>
          </cell>
          <cell r="B1544"/>
          <cell r="C1544" t="str">
            <v>FT</v>
          </cell>
          <cell r="D1544" t="str">
            <v>DRILLED SHAFTS, 72" DIAMETER, ABOVE BEDROCK, AS PER PLAN</v>
          </cell>
          <cell r="F1544"/>
          <cell r="G1544">
            <v>0</v>
          </cell>
        </row>
        <row r="1545">
          <cell r="A1545" t="str">
            <v>524E94950</v>
          </cell>
          <cell r="B1545"/>
          <cell r="C1545" t="str">
            <v>FT</v>
          </cell>
          <cell r="D1545" t="str">
            <v>DRILLED SHAFTS, 72" DIAMETER, INTO BEDROCK</v>
          </cell>
          <cell r="F1545"/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/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/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/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/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/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/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/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/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/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/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/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/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/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/>
          <cell r="C1664" t="str">
            <v>SY</v>
          </cell>
          <cell r="D1664" t="str">
            <v>RIPRAP</v>
          </cell>
          <cell r="F1664"/>
          <cell r="G1664">
            <v>0</v>
          </cell>
        </row>
        <row r="1665">
          <cell r="A1665" t="str">
            <v>601E10001</v>
          </cell>
          <cell r="B1665"/>
          <cell r="C1665" t="str">
            <v>SY</v>
          </cell>
          <cell r="D1665" t="str">
            <v>RIPRAP, AS PER PLAN</v>
          </cell>
          <cell r="F1665"/>
          <cell r="G1665">
            <v>0</v>
          </cell>
        </row>
        <row r="1666">
          <cell r="A1666" t="str">
            <v>601E10970</v>
          </cell>
          <cell r="B1666"/>
          <cell r="C1666" t="str">
            <v>SY</v>
          </cell>
          <cell r="D1666" t="str">
            <v>RIPRAP, TYPE A</v>
          </cell>
          <cell r="F1666"/>
          <cell r="G1666">
            <v>0</v>
          </cell>
        </row>
        <row r="1667">
          <cell r="A1667" t="str">
            <v>601E10971</v>
          </cell>
          <cell r="B1667"/>
          <cell r="C1667" t="str">
            <v>SY</v>
          </cell>
          <cell r="D1667" t="str">
            <v>RIPRAP, TYPE A, AS PER PLAN</v>
          </cell>
          <cell r="F1667"/>
          <cell r="G1667">
            <v>0</v>
          </cell>
        </row>
        <row r="1668">
          <cell r="A1668" t="str">
            <v>601E10980</v>
          </cell>
          <cell r="B1668"/>
          <cell r="C1668" t="str">
            <v>SY</v>
          </cell>
          <cell r="D1668" t="str">
            <v>RIPRAP, TYPE B</v>
          </cell>
          <cell r="F1668"/>
          <cell r="G1668">
            <v>0</v>
          </cell>
        </row>
        <row r="1669">
          <cell r="A1669" t="str">
            <v>601E10981</v>
          </cell>
          <cell r="B1669"/>
          <cell r="C1669" t="str">
            <v>SY</v>
          </cell>
          <cell r="D1669" t="str">
            <v>RIPRAP, TYPE B, AS PER PLAN</v>
          </cell>
          <cell r="F1669"/>
          <cell r="G1669">
            <v>0</v>
          </cell>
        </row>
        <row r="1670">
          <cell r="A1670" t="str">
            <v>601E10990</v>
          </cell>
          <cell r="B1670"/>
          <cell r="C1670" t="str">
            <v>SY</v>
          </cell>
          <cell r="D1670" t="str">
            <v>RIPRAP, TYPE C</v>
          </cell>
          <cell r="F1670"/>
          <cell r="G1670">
            <v>0</v>
          </cell>
        </row>
        <row r="1671">
          <cell r="A1671" t="str">
            <v>601E10991</v>
          </cell>
          <cell r="B1671"/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/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/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/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/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/>
          <cell r="C1676" t="str">
            <v>SY</v>
          </cell>
          <cell r="D1676" t="str">
            <v>CRUSHED AGGREGATE SLOPE PROTECTION</v>
          </cell>
          <cell r="F1676"/>
          <cell r="G1676">
            <v>0</v>
          </cell>
        </row>
        <row r="1677">
          <cell r="A1677" t="str">
            <v>601E20001</v>
          </cell>
          <cell r="B1677"/>
          <cell r="C1677" t="str">
            <v>SY</v>
          </cell>
          <cell r="D1677" t="str">
            <v>CRUSHED AGGREGATE SLOPE PROTECTION, AS PER PLAN</v>
          </cell>
          <cell r="F1677"/>
          <cell r="G1677">
            <v>0</v>
          </cell>
        </row>
        <row r="1678">
          <cell r="A1678" t="str">
            <v>601E20010</v>
          </cell>
          <cell r="B1678"/>
          <cell r="C1678" t="str">
            <v>CY</v>
          </cell>
          <cell r="D1678" t="str">
            <v>CRUSHED AGGREGATE SLOPE PROTECTION</v>
          </cell>
          <cell r="F1678"/>
          <cell r="G1678">
            <v>0</v>
          </cell>
        </row>
        <row r="1679">
          <cell r="A1679" t="str">
            <v>601E20011</v>
          </cell>
          <cell r="B1679"/>
          <cell r="C1679" t="str">
            <v>CY</v>
          </cell>
          <cell r="D1679" t="str">
            <v>CRUSHED AGGREGATE SLOPE PROTECTION, AS PER PLAN</v>
          </cell>
          <cell r="F1679"/>
          <cell r="G1679">
            <v>0</v>
          </cell>
        </row>
        <row r="1680">
          <cell r="A1680" t="str">
            <v>601E21000</v>
          </cell>
          <cell r="B1680"/>
          <cell r="C1680" t="str">
            <v>SY</v>
          </cell>
          <cell r="D1680" t="str">
            <v>CONCRETE SLOPE PROTECTION</v>
          </cell>
          <cell r="F1680"/>
          <cell r="G1680">
            <v>0</v>
          </cell>
        </row>
        <row r="1681">
          <cell r="A1681" t="str">
            <v>601E21001</v>
          </cell>
          <cell r="B1681"/>
          <cell r="C1681" t="str">
            <v>SY</v>
          </cell>
          <cell r="D1681" t="str">
            <v>CONCRETE SLOPE PROTECTION, AS PER PLAN</v>
          </cell>
          <cell r="F1681"/>
          <cell r="G1681">
            <v>0</v>
          </cell>
        </row>
        <row r="1682">
          <cell r="A1682" t="str">
            <v>601E21050</v>
          </cell>
          <cell r="B1682"/>
          <cell r="C1682" t="str">
            <v>SY</v>
          </cell>
          <cell r="D1682" t="str">
            <v>TIED CONCRETE BLOCK MAT, TYPE 1</v>
          </cell>
          <cell r="F1682"/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/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/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/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/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/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/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/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/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/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/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/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/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/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/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/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/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/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/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/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/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/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/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/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/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/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/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/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/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/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/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/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/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/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/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/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/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/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/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/>
          <cell r="C1867" t="str">
            <v>FT</v>
          </cell>
          <cell r="D1867" t="str">
            <v>GUARDRAIL, TYPE MGS</v>
          </cell>
          <cell r="F1867"/>
          <cell r="G1867">
            <v>0</v>
          </cell>
        </row>
        <row r="1868">
          <cell r="A1868" t="str">
            <v>606E15051</v>
          </cell>
          <cell r="B1868"/>
          <cell r="C1868" t="str">
            <v>FT</v>
          </cell>
          <cell r="D1868" t="str">
            <v>GUARDRAIL, TYPE MGS, AS PER PLAN</v>
          </cell>
          <cell r="F1868"/>
          <cell r="G1868">
            <v>0</v>
          </cell>
        </row>
        <row r="1869">
          <cell r="A1869" t="str">
            <v>606E15100</v>
          </cell>
          <cell r="B1869"/>
          <cell r="C1869" t="str">
            <v>FT</v>
          </cell>
          <cell r="D1869" t="str">
            <v>GUARDRAIL, TYPE MGS WITH LONG POSTS</v>
          </cell>
          <cell r="F1869"/>
          <cell r="G1869">
            <v>0</v>
          </cell>
        </row>
        <row r="1870">
          <cell r="A1870" t="str">
            <v>606E15101</v>
          </cell>
          <cell r="B1870"/>
          <cell r="C1870" t="str">
            <v>FT</v>
          </cell>
          <cell r="D1870" t="str">
            <v>GUARDRAIL, TYPE MGS WITH LONG POSTS, AS PER PLAN</v>
          </cell>
          <cell r="F1870"/>
          <cell r="G1870">
            <v>0</v>
          </cell>
        </row>
        <row r="1871">
          <cell r="A1871" t="str">
            <v>606E15150</v>
          </cell>
          <cell r="B1871"/>
          <cell r="C1871" t="str">
            <v>FT</v>
          </cell>
          <cell r="D1871" t="str">
            <v>GUARDRAIL, TYPE MGS HALF POST SPACING</v>
          </cell>
          <cell r="F1871"/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/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/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/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/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/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/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/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/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/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/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/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/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/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/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/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/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/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/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/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/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/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/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/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/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/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/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/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/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/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/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/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/>
          <cell r="G2112">
            <v>0</v>
          </cell>
        </row>
        <row r="2113">
          <cell r="A2113" t="str">
            <v>607E35001</v>
          </cell>
          <cell r="B2113"/>
          <cell r="C2113" t="str">
            <v>FT</v>
          </cell>
          <cell r="D2113" t="str">
            <v>FENCE REMOVED AND REBUILT, AS PER PLAN</v>
          </cell>
          <cell r="F2113"/>
          <cell r="G2113">
            <v>0</v>
          </cell>
        </row>
        <row r="2114">
          <cell r="A2114" t="str">
            <v>607E39900</v>
          </cell>
          <cell r="B2114"/>
          <cell r="C2114" t="str">
            <v>FT</v>
          </cell>
          <cell r="D2114" t="str">
            <v>VANDAL PROTECTION FENCE, 6' STRAIGHT, COATED FABRIC</v>
          </cell>
          <cell r="F2114"/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/>
          <cell r="G2115">
            <v>0</v>
          </cell>
        </row>
        <row r="2116">
          <cell r="A2116" t="str">
            <v>607E39910</v>
          </cell>
          <cell r="B2116"/>
          <cell r="C2116" t="str">
            <v>FT</v>
          </cell>
          <cell r="D2116" t="str">
            <v>VANDAL PROTECTION FENCE, 8' STRAIGHT, COATED FABRIC</v>
          </cell>
          <cell r="F2116"/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/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/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/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/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/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/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/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/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/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/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/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/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/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/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/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/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/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/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/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/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/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/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/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/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/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/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/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/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/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/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/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/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/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/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/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/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/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/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/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/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/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/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/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/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/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/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/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/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/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/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/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/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/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/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/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/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/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/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/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/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/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/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/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/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/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/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/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/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/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/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/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/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/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/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/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/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/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/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/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/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/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/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/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/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/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/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/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/>
          <cell r="G2874">
            <v>0</v>
          </cell>
        </row>
        <row r="2875">
          <cell r="A2875" t="str">
            <v>611E99111</v>
          </cell>
          <cell r="B2875"/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/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/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/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/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/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/>
          <cell r="G2881">
            <v>0</v>
          </cell>
        </row>
        <row r="2882">
          <cell r="A2882" t="str">
            <v>611E99131</v>
          </cell>
          <cell r="B2882"/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/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/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/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/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/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/>
          <cell r="G2888">
            <v>0</v>
          </cell>
        </row>
        <row r="2889">
          <cell r="A2889" t="str">
            <v>611E99161</v>
          </cell>
          <cell r="B2889"/>
          <cell r="C2889" t="str">
            <v>EACH</v>
          </cell>
          <cell r="D2889" t="str">
            <v>INLET FRAME AND GRATE, AS PER PLAN</v>
          </cell>
          <cell r="F2889"/>
          <cell r="G2889">
            <v>0</v>
          </cell>
        </row>
        <row r="2890">
          <cell r="A2890" t="str">
            <v>611E99170</v>
          </cell>
          <cell r="B2890"/>
          <cell r="C2890" t="str">
            <v>EACH</v>
          </cell>
          <cell r="D2890" t="str">
            <v>BARRIER MEDIAN INLET, SINGLE SLOPE, TYPE 915A-2</v>
          </cell>
          <cell r="F2890"/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/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/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/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/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/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/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/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/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/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/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/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/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/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/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/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/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/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/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/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/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/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/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/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/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/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/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/>
          <cell r="G3128">
            <v>0</v>
          </cell>
        </row>
        <row r="3129">
          <cell r="A3129" t="str">
            <v>614E27200</v>
          </cell>
          <cell r="B3129"/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/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/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/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/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/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/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/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/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/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/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/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/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/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/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/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/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/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/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/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/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/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/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/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/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/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/>
          <cell r="G3347">
            <v>0</v>
          </cell>
        </row>
        <row r="3348">
          <cell r="A3348" t="str">
            <v>624E10001</v>
          </cell>
          <cell r="B3348"/>
          <cell r="C3348" t="str">
            <v>LS</v>
          </cell>
          <cell r="D3348" t="str">
            <v>MOBILIZATION, AS PER PLAN</v>
          </cell>
          <cell r="F3348"/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/>
          <cell r="C3357" t="str">
            <v>EACH</v>
          </cell>
          <cell r="D3357" t="str">
            <v>CONNECTION, UNFUSED PERMANENT</v>
          </cell>
          <cell r="F3357"/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/>
          <cell r="C3361" t="str">
            <v>EACH</v>
          </cell>
          <cell r="D3361" t="str">
            <v>TRANSFORMER BASE, TYPE AT-C</v>
          </cell>
          <cell r="F3361"/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/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/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/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/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/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/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/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/>
          <cell r="C3388" t="str">
            <v>EACH</v>
          </cell>
          <cell r="D3388" t="str">
            <v>LIGHT TOWER, BB80</v>
          </cell>
          <cell r="F3388"/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/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/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/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/>
          <cell r="G3413">
            <v>0</v>
          </cell>
        </row>
        <row r="3414">
          <cell r="A3414" t="str">
            <v>625E13101</v>
          </cell>
          <cell r="B3414"/>
          <cell r="C3414" t="str">
            <v>EACH</v>
          </cell>
          <cell r="D3414" t="str">
            <v>LIGHT TOWER, BBBB90, AS PER PLAN</v>
          </cell>
          <cell r="F3414"/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/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/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/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/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/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/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/>
          <cell r="C3497" t="str">
            <v>EACH</v>
          </cell>
          <cell r="D3497" t="str">
            <v>BRACKET ARM, 25'</v>
          </cell>
          <cell r="F3497"/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/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/>
          <cell r="C3523" t="str">
            <v>FT</v>
          </cell>
          <cell r="D3523" t="str">
            <v>NO. 2 AWG 2400 VOLT DISTRIBUTION CABLE</v>
          </cell>
          <cell r="F3523"/>
          <cell r="G3523">
            <v>0</v>
          </cell>
        </row>
        <row r="3524">
          <cell r="A3524" t="str">
            <v>625E23301</v>
          </cell>
          <cell r="B3524"/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/>
          <cell r="C3529" t="str">
            <v>FT</v>
          </cell>
          <cell r="D3529" t="str">
            <v>NO. 10 AWG 600 VOLT DISTRIBUTION CABLE, AS PER PLAN</v>
          </cell>
          <cell r="F3529"/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/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/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/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/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/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/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/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/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/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/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/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/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/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/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/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/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/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/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/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/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/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/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/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/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/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/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/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/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/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/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/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/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/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/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/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/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/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/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/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/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/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/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/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/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/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/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/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/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/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/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/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/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/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/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/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/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/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/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/>
          <cell r="G4028">
            <v>0</v>
          </cell>
        </row>
        <row r="4029">
          <cell r="A4029" t="str">
            <v>630E31400</v>
          </cell>
          <cell r="B4029"/>
          <cell r="C4029" t="str">
            <v>EACH</v>
          </cell>
          <cell r="D4029" t="str">
            <v>COMBINATION OVERHEAD SIGN SUPPORT, TYPE TC-9.10, DESIGN 1</v>
          </cell>
          <cell r="F4029"/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/>
          <cell r="C4034" t="str">
            <v>EACH</v>
          </cell>
          <cell r="D4034" t="str">
            <v>COMBINATION OVERHEAD SIGN SUPPORT, TYPE TC-9.10, DESIGN 3, AS PER PLAN</v>
          </cell>
          <cell r="F4034"/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/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/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/>
          <cell r="C4294" t="str">
            <v>EACH</v>
          </cell>
          <cell r="D4294" t="str">
            <v>REMOVAL OF OVERHEAD SIGN SUPPORT AND DELIVERY, TYPE TC-9.10</v>
          </cell>
          <cell r="F4294"/>
          <cell r="G4294">
            <v>0</v>
          </cell>
        </row>
        <row r="4295">
          <cell r="A4295" t="str">
            <v>630E89833</v>
          </cell>
          <cell r="B4295"/>
          <cell r="C4295" t="str">
            <v>EACH</v>
          </cell>
          <cell r="D4295" t="str">
            <v>REMOVAL OF OVERHEAD SIGN SUPPORT AND DELIVERY, TYPE TC-9.10, AS PER PLAN</v>
          </cell>
          <cell r="F4295"/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/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/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/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/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/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/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/>
          <cell r="G4501">
            <v>0</v>
          </cell>
        </row>
        <row r="4502">
          <cell r="A4502" t="str">
            <v>632E30980</v>
          </cell>
          <cell r="B4502"/>
          <cell r="C4502" t="str">
            <v>FT</v>
          </cell>
          <cell r="D4502" t="str">
            <v>SIGNAL CABLE, 3 CONDUCTOR, NO. 10 AWG</v>
          </cell>
          <cell r="F4502"/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/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/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/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/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/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/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/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/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/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/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/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/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/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/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/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/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/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/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/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/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/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/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/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/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/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/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/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/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/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/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/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/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/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/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/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/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/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/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/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/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/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/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/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/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/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/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/>
          <cell r="G5338">
            <v>0</v>
          </cell>
        </row>
        <row r="5339">
          <cell r="A5339" t="str">
            <v>638E09001</v>
          </cell>
          <cell r="B5339"/>
          <cell r="C5339" t="str">
            <v>EACH</v>
          </cell>
          <cell r="D5339" t="str">
            <v>8" CUTTING-IN SLEEVE, VALVE AND VALVE BOX, AS PER PLAN</v>
          </cell>
          <cell r="F5339"/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/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/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/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/>
          <cell r="C5879" t="str">
            <v>MILE</v>
          </cell>
          <cell r="D5879" t="str">
            <v>EDGE LINE, 4"</v>
          </cell>
          <cell r="F5879"/>
          <cell r="G5879">
            <v>0</v>
          </cell>
        </row>
        <row r="5880">
          <cell r="A5880" t="str">
            <v>642E00091</v>
          </cell>
          <cell r="B5880"/>
          <cell r="C5880" t="str">
            <v>MILE</v>
          </cell>
          <cell r="D5880" t="str">
            <v>EDGE LINE, 4", AS PER PLAN</v>
          </cell>
          <cell r="F5880"/>
          <cell r="G5880">
            <v>0</v>
          </cell>
        </row>
        <row r="5881">
          <cell r="A5881" t="str">
            <v>642E00094</v>
          </cell>
          <cell r="B5881"/>
          <cell r="C5881" t="str">
            <v>MILE</v>
          </cell>
          <cell r="D5881" t="str">
            <v>EDGE LINE, 6"</v>
          </cell>
          <cell r="F5881"/>
          <cell r="G5881">
            <v>0</v>
          </cell>
        </row>
        <row r="5882">
          <cell r="A5882" t="str">
            <v>642E00100</v>
          </cell>
          <cell r="B5882"/>
          <cell r="C5882" t="str">
            <v>MILE</v>
          </cell>
          <cell r="D5882" t="str">
            <v>EDGE LINE, 4", TYPE 1</v>
          </cell>
          <cell r="F5882"/>
          <cell r="G5882">
            <v>0</v>
          </cell>
        </row>
        <row r="5883">
          <cell r="A5883" t="str">
            <v>642E00101</v>
          </cell>
          <cell r="B5883"/>
          <cell r="C5883" t="str">
            <v>MILE</v>
          </cell>
          <cell r="D5883" t="str">
            <v>EDGE LINE, 4", TYPE 1, AS PER PLAN</v>
          </cell>
          <cell r="F5883"/>
          <cell r="G5883">
            <v>0</v>
          </cell>
        </row>
        <row r="5884">
          <cell r="A5884" t="str">
            <v>642E00104</v>
          </cell>
          <cell r="B5884"/>
          <cell r="C5884" t="str">
            <v>MILE</v>
          </cell>
          <cell r="D5884" t="str">
            <v>EDGE LINE, 6", TYPE 1</v>
          </cell>
          <cell r="F5884"/>
          <cell r="G5884">
            <v>0</v>
          </cell>
        </row>
        <row r="5885">
          <cell r="A5885" t="str">
            <v>642E00105</v>
          </cell>
          <cell r="B5885"/>
          <cell r="C5885" t="str">
            <v>MILE</v>
          </cell>
          <cell r="D5885" t="str">
            <v>EDGE LINE, 6", TYPE 1, AS PER PLAN</v>
          </cell>
          <cell r="F5885"/>
          <cell r="G5885">
            <v>0</v>
          </cell>
        </row>
        <row r="5886">
          <cell r="A5886" t="str">
            <v>642E00110</v>
          </cell>
          <cell r="B5886"/>
          <cell r="C5886" t="str">
            <v>MILE</v>
          </cell>
          <cell r="D5886" t="str">
            <v>EDGE LINE, 4", TYPE 1A</v>
          </cell>
          <cell r="F5886"/>
          <cell r="G5886">
            <v>0</v>
          </cell>
        </row>
        <row r="5887">
          <cell r="A5887" t="str">
            <v>642E00111</v>
          </cell>
          <cell r="B5887"/>
          <cell r="C5887" t="str">
            <v>MILE</v>
          </cell>
          <cell r="D5887" t="str">
            <v>EDGE LINE, 4", TYPE 1A, AS PER PLAN</v>
          </cell>
          <cell r="F5887"/>
          <cell r="G5887">
            <v>0</v>
          </cell>
        </row>
        <row r="5888">
          <cell r="A5888" t="str">
            <v>642E00114</v>
          </cell>
          <cell r="B5888"/>
          <cell r="C5888" t="str">
            <v>MILE</v>
          </cell>
          <cell r="D5888" t="str">
            <v>EDGE LINE, 6", TYPE 1A</v>
          </cell>
          <cell r="F5888"/>
          <cell r="G5888">
            <v>0</v>
          </cell>
        </row>
        <row r="5889">
          <cell r="A5889" t="str">
            <v>642E00190</v>
          </cell>
          <cell r="B5889"/>
          <cell r="C5889" t="str">
            <v>MILE</v>
          </cell>
          <cell r="D5889" t="str">
            <v>LANE LINE, 4"</v>
          </cell>
          <cell r="F5889"/>
          <cell r="G5889">
            <v>0</v>
          </cell>
        </row>
        <row r="5890">
          <cell r="A5890" t="str">
            <v>642E00191</v>
          </cell>
          <cell r="B5890"/>
          <cell r="C5890" t="str">
            <v>MILE</v>
          </cell>
          <cell r="D5890" t="str">
            <v>LANE LINE, 4", AS PER PLAN</v>
          </cell>
          <cell r="F5890"/>
          <cell r="G5890">
            <v>0</v>
          </cell>
        </row>
        <row r="5891">
          <cell r="A5891" t="str">
            <v>642E00194</v>
          </cell>
          <cell r="B5891"/>
          <cell r="C5891" t="str">
            <v>MILE</v>
          </cell>
          <cell r="D5891" t="str">
            <v>LANE LINE, 6"</v>
          </cell>
          <cell r="F5891"/>
          <cell r="G5891">
            <v>0</v>
          </cell>
        </row>
        <row r="5892">
          <cell r="A5892" t="str">
            <v>642E00200</v>
          </cell>
          <cell r="B5892"/>
          <cell r="C5892" t="str">
            <v>MILE</v>
          </cell>
          <cell r="D5892" t="str">
            <v>LANE LINE, 4", TYPE 1</v>
          </cell>
          <cell r="F5892"/>
          <cell r="G5892">
            <v>0</v>
          </cell>
        </row>
        <row r="5893">
          <cell r="A5893" t="str">
            <v>642E00201</v>
          </cell>
          <cell r="B5893"/>
          <cell r="C5893" t="str">
            <v>MILE</v>
          </cell>
          <cell r="D5893" t="str">
            <v>LANE LINE, 4", TYPE 1, AS PER PLAN</v>
          </cell>
          <cell r="F5893"/>
          <cell r="G5893">
            <v>0</v>
          </cell>
        </row>
        <row r="5894">
          <cell r="A5894" t="str">
            <v>642E00204</v>
          </cell>
          <cell r="B5894"/>
          <cell r="C5894" t="str">
            <v>MILE</v>
          </cell>
          <cell r="D5894" t="str">
            <v>LANE LINE, 6", TYPE 1</v>
          </cell>
          <cell r="F5894"/>
          <cell r="G5894">
            <v>0</v>
          </cell>
        </row>
        <row r="5895">
          <cell r="A5895" t="str">
            <v>642E00205</v>
          </cell>
          <cell r="B5895"/>
          <cell r="C5895" t="str">
            <v>MILE</v>
          </cell>
          <cell r="D5895" t="str">
            <v>LANE LINE, 6", TYPE 1, AS PER PLAN</v>
          </cell>
          <cell r="F5895"/>
          <cell r="G5895">
            <v>0</v>
          </cell>
        </row>
        <row r="5896">
          <cell r="A5896" t="str">
            <v>642E00210</v>
          </cell>
          <cell r="B5896"/>
          <cell r="C5896" t="str">
            <v>MILE</v>
          </cell>
          <cell r="D5896" t="str">
            <v>LANE LINE, 4", TYPE 1A</v>
          </cell>
          <cell r="F5896"/>
          <cell r="G5896">
            <v>0</v>
          </cell>
        </row>
        <row r="5897">
          <cell r="A5897" t="str">
            <v>642E00211</v>
          </cell>
          <cell r="B5897"/>
          <cell r="C5897" t="str">
            <v>MILE</v>
          </cell>
          <cell r="D5897" t="str">
            <v>LANE LINE, 4", TYPE 1A, AS PER PLAN</v>
          </cell>
          <cell r="F5897"/>
          <cell r="G5897">
            <v>0</v>
          </cell>
        </row>
        <row r="5898">
          <cell r="A5898" t="str">
            <v>642E00214</v>
          </cell>
          <cell r="B5898"/>
          <cell r="C5898" t="str">
            <v>MILE</v>
          </cell>
          <cell r="D5898" t="str">
            <v>LANE LINE, 6", TYPE 1A</v>
          </cell>
          <cell r="F5898"/>
          <cell r="G5898">
            <v>0</v>
          </cell>
        </row>
        <row r="5899">
          <cell r="A5899" t="str">
            <v>642E00290</v>
          </cell>
          <cell r="B5899"/>
          <cell r="C5899" t="str">
            <v>MILE</v>
          </cell>
          <cell r="D5899" t="str">
            <v>CENTER LINE</v>
          </cell>
          <cell r="F5899"/>
          <cell r="G5899">
            <v>0</v>
          </cell>
        </row>
        <row r="5900">
          <cell r="A5900" t="str">
            <v>642E00291</v>
          </cell>
          <cell r="B5900"/>
          <cell r="C5900" t="str">
            <v>MILE</v>
          </cell>
          <cell r="D5900" t="str">
            <v>CENTER LINE, AS PER PLAN</v>
          </cell>
          <cell r="F5900"/>
          <cell r="G5900">
            <v>0</v>
          </cell>
        </row>
        <row r="5901">
          <cell r="A5901" t="str">
            <v>642E00300</v>
          </cell>
          <cell r="B5901"/>
          <cell r="C5901" t="str">
            <v>MILE</v>
          </cell>
          <cell r="D5901" t="str">
            <v>CENTER LINE, TYPE 1</v>
          </cell>
          <cell r="F5901"/>
          <cell r="G5901">
            <v>0</v>
          </cell>
        </row>
        <row r="5902">
          <cell r="A5902" t="str">
            <v>642E00301</v>
          </cell>
          <cell r="B5902"/>
          <cell r="C5902" t="str">
            <v>MILE</v>
          </cell>
          <cell r="D5902" t="str">
            <v>CENTER LINE, TYPE 1, AS PER PLAN</v>
          </cell>
          <cell r="F5902"/>
          <cell r="G5902">
            <v>0</v>
          </cell>
        </row>
        <row r="5903">
          <cell r="A5903" t="str">
            <v>642E00310</v>
          </cell>
          <cell r="B5903"/>
          <cell r="C5903" t="str">
            <v>MILE</v>
          </cell>
          <cell r="D5903" t="str">
            <v>CENTER LINE, TYPE 1A</v>
          </cell>
          <cell r="F5903"/>
          <cell r="G5903">
            <v>0</v>
          </cell>
        </row>
        <row r="5904">
          <cell r="A5904" t="str">
            <v>642E00311</v>
          </cell>
          <cell r="B5904"/>
          <cell r="C5904" t="str">
            <v>MILE</v>
          </cell>
          <cell r="D5904" t="str">
            <v>CENTER LINE, TYPE 1A, AS PER PLAN</v>
          </cell>
          <cell r="F5904"/>
          <cell r="G5904">
            <v>0</v>
          </cell>
        </row>
        <row r="5905">
          <cell r="A5905" t="str">
            <v>642E00390</v>
          </cell>
          <cell r="B5905"/>
          <cell r="C5905" t="str">
            <v>FT</v>
          </cell>
          <cell r="D5905" t="str">
            <v>CHANNELIZING LINE, 8"</v>
          </cell>
          <cell r="F5905"/>
          <cell r="G5905">
            <v>0</v>
          </cell>
        </row>
        <row r="5906">
          <cell r="A5906" t="str">
            <v>642E00391</v>
          </cell>
          <cell r="B5906"/>
          <cell r="C5906" t="str">
            <v>FT</v>
          </cell>
          <cell r="D5906" t="str">
            <v>CHANNELIZING LINE, 8", AS PER PLAN</v>
          </cell>
          <cell r="F5906"/>
          <cell r="G5906">
            <v>0</v>
          </cell>
        </row>
        <row r="5907">
          <cell r="A5907" t="str">
            <v>642E00394</v>
          </cell>
          <cell r="B5907"/>
          <cell r="C5907" t="str">
            <v>FT</v>
          </cell>
          <cell r="D5907" t="str">
            <v>CHANNELIZING LINE, 12"</v>
          </cell>
          <cell r="F5907"/>
          <cell r="G5907">
            <v>0</v>
          </cell>
        </row>
        <row r="5908">
          <cell r="A5908" t="str">
            <v>642E00400</v>
          </cell>
          <cell r="B5908"/>
          <cell r="C5908" t="str">
            <v>FT</v>
          </cell>
          <cell r="D5908" t="str">
            <v>CHANNELIZING LINE, 8", TYPE 1</v>
          </cell>
          <cell r="F5908"/>
          <cell r="G5908">
            <v>0</v>
          </cell>
        </row>
        <row r="5909">
          <cell r="A5909" t="str">
            <v>642E00401</v>
          </cell>
          <cell r="B5909"/>
          <cell r="C5909" t="str">
            <v>FT</v>
          </cell>
          <cell r="D5909" t="str">
            <v>CHANNELIZING LINE, 8", TYPE 1, AS PER PLAN</v>
          </cell>
          <cell r="F5909"/>
          <cell r="G5909">
            <v>0</v>
          </cell>
        </row>
        <row r="5910">
          <cell r="A5910" t="str">
            <v>642E00404</v>
          </cell>
          <cell r="B5910"/>
          <cell r="C5910" t="str">
            <v>FT</v>
          </cell>
          <cell r="D5910" t="str">
            <v>CHANNELIZING LINE, 12", TYPE 1</v>
          </cell>
          <cell r="F5910"/>
          <cell r="G5910">
            <v>0</v>
          </cell>
        </row>
        <row r="5911">
          <cell r="A5911" t="str">
            <v>642E00405</v>
          </cell>
          <cell r="B5911"/>
          <cell r="C5911" t="str">
            <v>FT</v>
          </cell>
          <cell r="D5911" t="str">
            <v>CHANNELIZING LINE, 12", TYPE 1, AS PER PLAN</v>
          </cell>
          <cell r="F5911"/>
          <cell r="G5911">
            <v>0</v>
          </cell>
        </row>
        <row r="5912">
          <cell r="A5912" t="str">
            <v>642E00410</v>
          </cell>
          <cell r="B5912"/>
          <cell r="C5912" t="str">
            <v>FT</v>
          </cell>
          <cell r="D5912" t="str">
            <v>CHANNELIZING LINE, 8", TYPE 1A</v>
          </cell>
          <cell r="F5912"/>
          <cell r="G5912">
            <v>0</v>
          </cell>
        </row>
        <row r="5913">
          <cell r="A5913" t="str">
            <v>642E00411</v>
          </cell>
          <cell r="B5913"/>
          <cell r="C5913" t="str">
            <v>FT</v>
          </cell>
          <cell r="D5913" t="str">
            <v>CHANNELIZING LINE, 8", TYPE 1A, AS PER PLAN</v>
          </cell>
          <cell r="F5913"/>
          <cell r="G5913">
            <v>0</v>
          </cell>
        </row>
        <row r="5914">
          <cell r="A5914" t="str">
            <v>642E00414</v>
          </cell>
          <cell r="B5914"/>
          <cell r="C5914" t="str">
            <v>FT</v>
          </cell>
          <cell r="D5914" t="str">
            <v>CHANNELIZING LINE, 12", TYPE 1A</v>
          </cell>
          <cell r="F5914"/>
          <cell r="G5914">
            <v>0</v>
          </cell>
        </row>
        <row r="5915">
          <cell r="A5915" t="str">
            <v>642E00490</v>
          </cell>
          <cell r="B5915"/>
          <cell r="C5915" t="str">
            <v>FT</v>
          </cell>
          <cell r="D5915" t="str">
            <v>STOP LINE</v>
          </cell>
          <cell r="F5915"/>
          <cell r="G5915">
            <v>0</v>
          </cell>
        </row>
        <row r="5916">
          <cell r="A5916" t="str">
            <v>642E00491</v>
          </cell>
          <cell r="B5916"/>
          <cell r="C5916" t="str">
            <v>FT</v>
          </cell>
          <cell r="D5916" t="str">
            <v>STOP LINE, AS PER PLAN</v>
          </cell>
          <cell r="F5916"/>
          <cell r="G5916">
            <v>0</v>
          </cell>
        </row>
        <row r="5917">
          <cell r="A5917" t="str">
            <v>642E00500</v>
          </cell>
          <cell r="B5917"/>
          <cell r="C5917" t="str">
            <v>FT</v>
          </cell>
          <cell r="D5917" t="str">
            <v>STOP LINE, TYPE 1</v>
          </cell>
          <cell r="F5917"/>
          <cell r="G5917">
            <v>0</v>
          </cell>
        </row>
        <row r="5918">
          <cell r="A5918" t="str">
            <v>642E00501</v>
          </cell>
          <cell r="B5918"/>
          <cell r="C5918" t="str">
            <v>FT</v>
          </cell>
          <cell r="D5918" t="str">
            <v>STOP LINE, TYPE 1, AS PER PLAN</v>
          </cell>
          <cell r="F5918"/>
          <cell r="G5918">
            <v>0</v>
          </cell>
        </row>
        <row r="5919">
          <cell r="A5919" t="str">
            <v>642E00510</v>
          </cell>
          <cell r="B5919"/>
          <cell r="C5919" t="str">
            <v>FT</v>
          </cell>
          <cell r="D5919" t="str">
            <v>STOP LINE, TYPE 1A</v>
          </cell>
          <cell r="F5919"/>
          <cell r="G5919">
            <v>0</v>
          </cell>
        </row>
        <row r="5920">
          <cell r="A5920" t="str">
            <v>642E00511</v>
          </cell>
          <cell r="B5920"/>
          <cell r="C5920" t="str">
            <v>FT</v>
          </cell>
          <cell r="D5920" t="str">
            <v>STOP LINE, TYPE 1A, AS PER PLAN</v>
          </cell>
          <cell r="F5920"/>
          <cell r="G5920">
            <v>0</v>
          </cell>
        </row>
        <row r="5921">
          <cell r="A5921" t="str">
            <v>642E00590</v>
          </cell>
          <cell r="B5921"/>
          <cell r="C5921" t="str">
            <v>FT</v>
          </cell>
          <cell r="D5921" t="str">
            <v>CROSSWALK LINE</v>
          </cell>
          <cell r="F5921"/>
          <cell r="G5921">
            <v>0</v>
          </cell>
        </row>
        <row r="5922">
          <cell r="A5922" t="str">
            <v>642E00591</v>
          </cell>
          <cell r="B5922"/>
          <cell r="C5922" t="str">
            <v>FT</v>
          </cell>
          <cell r="D5922" t="str">
            <v>CROSSWALK LINE, AS PER PLAN</v>
          </cell>
          <cell r="F5922"/>
          <cell r="G5922">
            <v>0</v>
          </cell>
        </row>
        <row r="5923">
          <cell r="A5923" t="str">
            <v>642E00600</v>
          </cell>
          <cell r="B5923"/>
          <cell r="C5923" t="str">
            <v>FT</v>
          </cell>
          <cell r="D5923" t="str">
            <v>CROSSWALK LINE, TYPE 1</v>
          </cell>
          <cell r="F5923"/>
          <cell r="G5923">
            <v>0</v>
          </cell>
        </row>
        <row r="5924">
          <cell r="A5924" t="str">
            <v>642E00601</v>
          </cell>
          <cell r="B5924"/>
          <cell r="C5924" t="str">
            <v>FT</v>
          </cell>
          <cell r="D5924" t="str">
            <v>CROSSWALK LINE, TYPE 1, AS PER PLAN</v>
          </cell>
          <cell r="F5924"/>
          <cell r="G5924">
            <v>0</v>
          </cell>
        </row>
        <row r="5925">
          <cell r="A5925" t="str">
            <v>642E00610</v>
          </cell>
          <cell r="B5925"/>
          <cell r="C5925" t="str">
            <v>FT</v>
          </cell>
          <cell r="D5925" t="str">
            <v>CROSSWALK LINE, TYPE 1A</v>
          </cell>
          <cell r="F5925"/>
          <cell r="G5925">
            <v>0</v>
          </cell>
        </row>
        <row r="5926">
          <cell r="A5926" t="str">
            <v>642E00611</v>
          </cell>
          <cell r="B5926"/>
          <cell r="C5926" t="str">
            <v>FT</v>
          </cell>
          <cell r="D5926" t="str">
            <v>CROSSWALK LINE, TYPE 1A, AS PER PLAN</v>
          </cell>
          <cell r="F5926"/>
          <cell r="G5926">
            <v>0</v>
          </cell>
        </row>
        <row r="5927">
          <cell r="A5927" t="str">
            <v>642E00690</v>
          </cell>
          <cell r="B5927"/>
          <cell r="C5927" t="str">
            <v>FT</v>
          </cell>
          <cell r="D5927" t="str">
            <v>TRANSVERSE/DIAGONAL LINE</v>
          </cell>
          <cell r="F5927"/>
          <cell r="G5927">
            <v>0</v>
          </cell>
        </row>
        <row r="5928">
          <cell r="A5928" t="str">
            <v>642E00691</v>
          </cell>
          <cell r="B5928"/>
          <cell r="C5928" t="str">
            <v>FT</v>
          </cell>
          <cell r="D5928" t="str">
            <v>TRANSVERSE/DIAGONAL LINE, AS PER PLAN</v>
          </cell>
          <cell r="F5928"/>
          <cell r="G5928">
            <v>0</v>
          </cell>
        </row>
        <row r="5929">
          <cell r="A5929" t="str">
            <v>642E00700</v>
          </cell>
          <cell r="B5929"/>
          <cell r="C5929" t="str">
            <v>FT</v>
          </cell>
          <cell r="D5929" t="str">
            <v>TRANSVERSE/DIAGONAL LINE, TYPE 1</v>
          </cell>
          <cell r="F5929"/>
          <cell r="G5929">
            <v>0</v>
          </cell>
        </row>
        <row r="5930">
          <cell r="A5930" t="str">
            <v>642E00701</v>
          </cell>
          <cell r="B5930"/>
          <cell r="C5930" t="str">
            <v>FT</v>
          </cell>
          <cell r="D5930" t="str">
            <v>TRANSVERSE/DIAGONAL LINE, TYPE 1, AS PER PLAN</v>
          </cell>
          <cell r="F5930"/>
          <cell r="G5930">
            <v>0</v>
          </cell>
        </row>
        <row r="5931">
          <cell r="A5931" t="str">
            <v>642E00710</v>
          </cell>
          <cell r="B5931"/>
          <cell r="C5931" t="str">
            <v>FT</v>
          </cell>
          <cell r="D5931" t="str">
            <v>TRANSVERSE/DIAGONAL LINE, TYPE 1A</v>
          </cell>
          <cell r="F5931"/>
          <cell r="G5931">
            <v>0</v>
          </cell>
        </row>
        <row r="5932">
          <cell r="A5932" t="str">
            <v>642E00711</v>
          </cell>
          <cell r="B5932"/>
          <cell r="C5932" t="str">
            <v>FT</v>
          </cell>
          <cell r="D5932" t="str">
            <v>TRANSVERSE/DIAGONAL LINE, TYPE 1A, AS PER PLAN</v>
          </cell>
          <cell r="F5932"/>
          <cell r="G5932">
            <v>0</v>
          </cell>
        </row>
        <row r="5933">
          <cell r="A5933" t="str">
            <v>642E00720</v>
          </cell>
          <cell r="B5933"/>
          <cell r="C5933" t="str">
            <v>FT</v>
          </cell>
          <cell r="D5933" t="str">
            <v>CHEVRON MARKING, TYPE 1</v>
          </cell>
          <cell r="F5933"/>
          <cell r="G5933">
            <v>0</v>
          </cell>
        </row>
        <row r="5934">
          <cell r="A5934" t="str">
            <v>642E00721</v>
          </cell>
          <cell r="B5934"/>
          <cell r="C5934" t="str">
            <v>FT</v>
          </cell>
          <cell r="D5934" t="str">
            <v>CHEVRON MARKING, TYPE 1, AS PER PLAN</v>
          </cell>
          <cell r="F5934"/>
          <cell r="G5934">
            <v>0</v>
          </cell>
        </row>
        <row r="5935">
          <cell r="A5935" t="str">
            <v>642E00730</v>
          </cell>
          <cell r="B5935"/>
          <cell r="C5935" t="str">
            <v>FT</v>
          </cell>
          <cell r="D5935" t="str">
            <v>CHEVRON MARKING, TYPE 1A</v>
          </cell>
          <cell r="F5935"/>
          <cell r="G5935">
            <v>0</v>
          </cell>
        </row>
        <row r="5936">
          <cell r="A5936" t="str">
            <v>642E00731</v>
          </cell>
          <cell r="B5936"/>
          <cell r="C5936" t="str">
            <v>FT</v>
          </cell>
          <cell r="D5936" t="str">
            <v>CHEVRON MARKING, TYPE 1A, AS PER PLAN</v>
          </cell>
          <cell r="F5936"/>
          <cell r="G5936">
            <v>0</v>
          </cell>
        </row>
        <row r="5937">
          <cell r="A5937" t="str">
            <v>642E00790</v>
          </cell>
          <cell r="B5937"/>
          <cell r="C5937" t="str">
            <v>FT</v>
          </cell>
          <cell r="D5937" t="str">
            <v>CURB MARKING</v>
          </cell>
          <cell r="F5937"/>
          <cell r="G5937">
            <v>0</v>
          </cell>
        </row>
        <row r="5938">
          <cell r="A5938" t="str">
            <v>642E00800</v>
          </cell>
          <cell r="B5938"/>
          <cell r="C5938" t="str">
            <v>FT</v>
          </cell>
          <cell r="D5938" t="str">
            <v>CURB MARKING, TYPE 1</v>
          </cell>
          <cell r="F5938"/>
          <cell r="G5938">
            <v>0</v>
          </cell>
        </row>
        <row r="5939">
          <cell r="A5939" t="str">
            <v>642E00810</v>
          </cell>
          <cell r="B5939"/>
          <cell r="C5939" t="str">
            <v>FT</v>
          </cell>
          <cell r="D5939" t="str">
            <v>CURB MARKING, TYPE 1A</v>
          </cell>
          <cell r="F5939"/>
          <cell r="G5939">
            <v>0</v>
          </cell>
        </row>
        <row r="5940">
          <cell r="A5940" t="str">
            <v>642E00900</v>
          </cell>
          <cell r="B5940"/>
          <cell r="C5940" t="str">
            <v>SF</v>
          </cell>
          <cell r="D5940" t="str">
            <v>ISLAND MARKING, TYPE 1</v>
          </cell>
          <cell r="F5940"/>
          <cell r="G5940">
            <v>0</v>
          </cell>
        </row>
        <row r="5941">
          <cell r="A5941" t="str">
            <v>642E00901</v>
          </cell>
          <cell r="B5941"/>
          <cell r="C5941" t="str">
            <v>SF</v>
          </cell>
          <cell r="D5941" t="str">
            <v>ISLAND MARKING, TYPE 1, AS PER PLAN</v>
          </cell>
          <cell r="F5941"/>
          <cell r="G5941">
            <v>0</v>
          </cell>
        </row>
        <row r="5942">
          <cell r="A5942" t="str">
            <v>642E00910</v>
          </cell>
          <cell r="B5942"/>
          <cell r="C5942" t="str">
            <v>SF</v>
          </cell>
          <cell r="D5942" t="str">
            <v>ISLAND MARKING</v>
          </cell>
          <cell r="F5942"/>
          <cell r="G5942">
            <v>0</v>
          </cell>
        </row>
        <row r="5943">
          <cell r="A5943" t="str">
            <v>642E00912</v>
          </cell>
          <cell r="B5943"/>
          <cell r="C5943" t="str">
            <v>SF</v>
          </cell>
          <cell r="D5943" t="str">
            <v>ISLAND MARKING, TYPE 1A</v>
          </cell>
          <cell r="F5943"/>
          <cell r="G5943">
            <v>0</v>
          </cell>
        </row>
        <row r="5944">
          <cell r="A5944" t="str">
            <v>642E00913</v>
          </cell>
          <cell r="B5944"/>
          <cell r="C5944" t="str">
            <v>SF</v>
          </cell>
          <cell r="D5944" t="str">
            <v>ISLAND MARKING, TYPE 1A, AS PER PLAN</v>
          </cell>
          <cell r="F5944"/>
          <cell r="G5944">
            <v>0</v>
          </cell>
        </row>
        <row r="5945">
          <cell r="A5945" t="str">
            <v>642E00990</v>
          </cell>
          <cell r="B5945"/>
          <cell r="C5945" t="str">
            <v>EACH</v>
          </cell>
          <cell r="D5945" t="str">
            <v>RAILROAD SYMBOL MARKING</v>
          </cell>
          <cell r="F5945"/>
          <cell r="G5945">
            <v>0</v>
          </cell>
        </row>
        <row r="5946">
          <cell r="A5946" t="str">
            <v>642E01000</v>
          </cell>
          <cell r="B5946"/>
          <cell r="C5946" t="str">
            <v>EACH</v>
          </cell>
          <cell r="D5946" t="str">
            <v>RAILROAD SYMBOL MARKING, TYPE 1</v>
          </cell>
          <cell r="F5946"/>
          <cell r="G5946">
            <v>0</v>
          </cell>
        </row>
        <row r="5947">
          <cell r="A5947" t="str">
            <v>642E01001</v>
          </cell>
          <cell r="B5947"/>
          <cell r="C5947" t="str">
            <v>EACH</v>
          </cell>
          <cell r="D5947" t="str">
            <v>RAILROAD SYMBOL MARKING, TYPE 1, AS PER PLAN</v>
          </cell>
          <cell r="F5947"/>
          <cell r="G5947">
            <v>0</v>
          </cell>
        </row>
        <row r="5948">
          <cell r="A5948" t="str">
            <v>642E01010</v>
          </cell>
          <cell r="B5948"/>
          <cell r="C5948" t="str">
            <v>EACH</v>
          </cell>
          <cell r="D5948" t="str">
            <v>RAILROAD SYMBOL MARKING, TYPE 1A</v>
          </cell>
          <cell r="F5948"/>
          <cell r="G5948">
            <v>0</v>
          </cell>
        </row>
        <row r="5949">
          <cell r="A5949" t="str">
            <v>642E01011</v>
          </cell>
          <cell r="B5949"/>
          <cell r="C5949" t="str">
            <v>EACH</v>
          </cell>
          <cell r="D5949" t="str">
            <v>RAILROAD SYMBOL MARKING, TYPE 1A, AS PER PLAN</v>
          </cell>
          <cell r="F5949"/>
          <cell r="G5949">
            <v>0</v>
          </cell>
        </row>
        <row r="5950">
          <cell r="A5950" t="str">
            <v>642E01090</v>
          </cell>
          <cell r="B5950"/>
          <cell r="C5950" t="str">
            <v>EACH</v>
          </cell>
          <cell r="D5950" t="str">
            <v>SCHOOL SYMBOL MARKING, 72"</v>
          </cell>
          <cell r="F5950"/>
          <cell r="G5950">
            <v>0</v>
          </cell>
        </row>
        <row r="5951">
          <cell r="A5951" t="str">
            <v>642E01100</v>
          </cell>
          <cell r="B5951"/>
          <cell r="C5951" t="str">
            <v>EACH</v>
          </cell>
          <cell r="D5951" t="str">
            <v>SCHOOL SYMBOL MARKING, 72", TYPE 1</v>
          </cell>
          <cell r="F5951"/>
          <cell r="G5951">
            <v>0</v>
          </cell>
        </row>
        <row r="5952">
          <cell r="A5952" t="str">
            <v>642E01106</v>
          </cell>
          <cell r="B5952"/>
          <cell r="C5952" t="str">
            <v>EACH</v>
          </cell>
          <cell r="D5952" t="str">
            <v>SCHOOL SYMBOL MARKING, 72", TYPE 1A</v>
          </cell>
          <cell r="F5952"/>
          <cell r="G5952">
            <v>0</v>
          </cell>
        </row>
        <row r="5953">
          <cell r="A5953" t="str">
            <v>642E01108</v>
          </cell>
          <cell r="B5953"/>
          <cell r="C5953" t="str">
            <v>EACH</v>
          </cell>
          <cell r="D5953" t="str">
            <v>SCHOOL SYMBOL MARKING, 96"</v>
          </cell>
          <cell r="F5953"/>
          <cell r="G5953">
            <v>0</v>
          </cell>
        </row>
        <row r="5954">
          <cell r="A5954" t="str">
            <v>642E01110</v>
          </cell>
          <cell r="B5954"/>
          <cell r="C5954" t="str">
            <v>EACH</v>
          </cell>
          <cell r="D5954" t="str">
            <v>SCHOOL SYMBOL MARKING, 96", TYPE 1</v>
          </cell>
          <cell r="F5954"/>
          <cell r="G5954">
            <v>0</v>
          </cell>
        </row>
        <row r="5955">
          <cell r="A5955" t="str">
            <v>642E01111</v>
          </cell>
          <cell r="B5955"/>
          <cell r="C5955" t="str">
            <v>EACH</v>
          </cell>
          <cell r="D5955" t="str">
            <v>SCHOOL SYMBOL MARKING, 96", TYPE 1, AS PER PLAN</v>
          </cell>
          <cell r="F5955"/>
          <cell r="G5955">
            <v>0</v>
          </cell>
        </row>
        <row r="5956">
          <cell r="A5956" t="str">
            <v>642E01116</v>
          </cell>
          <cell r="B5956"/>
          <cell r="C5956" t="str">
            <v>EACH</v>
          </cell>
          <cell r="D5956" t="str">
            <v>SCHOOL SYMBOL MARKING, 96", TYPE 1A</v>
          </cell>
          <cell r="F5956"/>
          <cell r="G5956">
            <v>0</v>
          </cell>
        </row>
        <row r="5957">
          <cell r="A5957" t="str">
            <v>642E01117</v>
          </cell>
          <cell r="B5957"/>
          <cell r="C5957" t="str">
            <v>EACH</v>
          </cell>
          <cell r="D5957" t="str">
            <v>SCHOOL SYMBOL MARKING, 96", TYPE 1A, AS PER PLAN</v>
          </cell>
          <cell r="F5957"/>
          <cell r="G5957">
            <v>0</v>
          </cell>
        </row>
        <row r="5958">
          <cell r="A5958" t="str">
            <v>642E01120</v>
          </cell>
          <cell r="B5958"/>
          <cell r="C5958" t="str">
            <v>EACH</v>
          </cell>
          <cell r="D5958" t="str">
            <v>SCHOOL SYMBOL MARKING, 120"</v>
          </cell>
          <cell r="F5958"/>
          <cell r="G5958">
            <v>0</v>
          </cell>
        </row>
        <row r="5959">
          <cell r="A5959" t="str">
            <v>642E01124</v>
          </cell>
          <cell r="B5959"/>
          <cell r="C5959" t="str">
            <v>EACH</v>
          </cell>
          <cell r="D5959" t="str">
            <v>SCHOOL SYMBOL MARKING, 120", TYPE 1</v>
          </cell>
          <cell r="F5959"/>
          <cell r="G5959">
            <v>0</v>
          </cell>
        </row>
        <row r="5960">
          <cell r="A5960" t="str">
            <v>642E01125</v>
          </cell>
          <cell r="B5960"/>
          <cell r="C5960" t="str">
            <v>EACH</v>
          </cell>
          <cell r="D5960" t="str">
            <v>SCHOOL SYMBOL MARKING, 120", TYPE 1, AS PER PLAN</v>
          </cell>
          <cell r="F5960"/>
          <cell r="G5960">
            <v>0</v>
          </cell>
        </row>
        <row r="5961">
          <cell r="A5961" t="str">
            <v>642E01130</v>
          </cell>
          <cell r="B5961"/>
          <cell r="C5961" t="str">
            <v>EACH</v>
          </cell>
          <cell r="D5961" t="str">
            <v>SCHOOL SYMBOL MARKING, 120", TYPE 1A</v>
          </cell>
          <cell r="F5961"/>
          <cell r="G5961">
            <v>0</v>
          </cell>
        </row>
        <row r="5962">
          <cell r="A5962" t="str">
            <v>642E01131</v>
          </cell>
          <cell r="B5962"/>
          <cell r="C5962" t="str">
            <v>EACH</v>
          </cell>
          <cell r="D5962" t="str">
            <v>SCHOOL SYMBOL MARKING, 120", TYPE 1A, AS PER PLAN</v>
          </cell>
          <cell r="F5962"/>
          <cell r="G5962">
            <v>0</v>
          </cell>
        </row>
        <row r="5963">
          <cell r="A5963" t="str">
            <v>642E01190</v>
          </cell>
          <cell r="B5963"/>
          <cell r="C5963" t="str">
            <v>FT</v>
          </cell>
          <cell r="D5963" t="str">
            <v>PARKING LOT STALL MARKING</v>
          </cell>
          <cell r="F5963"/>
          <cell r="G5963">
            <v>0</v>
          </cell>
        </row>
        <row r="5964">
          <cell r="A5964" t="str">
            <v>642E01191</v>
          </cell>
          <cell r="B5964"/>
          <cell r="C5964" t="str">
            <v>FT</v>
          </cell>
          <cell r="D5964" t="str">
            <v>PARKING LOT STALL MARKING, AS PER PLAN</v>
          </cell>
          <cell r="F5964"/>
          <cell r="G5964">
            <v>0</v>
          </cell>
        </row>
        <row r="5965">
          <cell r="A5965" t="str">
            <v>642E01200</v>
          </cell>
          <cell r="B5965"/>
          <cell r="C5965" t="str">
            <v>FT</v>
          </cell>
          <cell r="D5965" t="str">
            <v>PARKING LOT STALL MARKING, TYPE 1</v>
          </cell>
          <cell r="F5965"/>
          <cell r="G5965">
            <v>0</v>
          </cell>
        </row>
        <row r="5966">
          <cell r="A5966" t="str">
            <v>642E01201</v>
          </cell>
          <cell r="B5966"/>
          <cell r="C5966" t="str">
            <v>FT</v>
          </cell>
          <cell r="D5966" t="str">
            <v>PARKING LOT STALL MARKING, TYPE 1, AS PER PLAN</v>
          </cell>
          <cell r="F5966"/>
          <cell r="G5966">
            <v>0</v>
          </cell>
        </row>
        <row r="5967">
          <cell r="A5967" t="str">
            <v>642E01210</v>
          </cell>
          <cell r="B5967"/>
          <cell r="C5967" t="str">
            <v>FT</v>
          </cell>
          <cell r="D5967" t="str">
            <v>PARKING LOT STALL MARKING, TYPE 1A</v>
          </cell>
          <cell r="F5967"/>
          <cell r="G5967">
            <v>0</v>
          </cell>
        </row>
        <row r="5968">
          <cell r="A5968" t="str">
            <v>642E01211</v>
          </cell>
          <cell r="B5968"/>
          <cell r="C5968" t="str">
            <v>FT</v>
          </cell>
          <cell r="D5968" t="str">
            <v>PARKING LOT STALL MARKING, TYPE 1, AS PER PLAN</v>
          </cell>
          <cell r="F5968"/>
          <cell r="G5968">
            <v>0</v>
          </cell>
        </row>
        <row r="5969">
          <cell r="A5969" t="str">
            <v>642E01290</v>
          </cell>
          <cell r="B5969"/>
          <cell r="C5969" t="str">
            <v>EACH</v>
          </cell>
          <cell r="D5969" t="str">
            <v>LANE ARROW</v>
          </cell>
          <cell r="F5969"/>
          <cell r="G5969">
            <v>0</v>
          </cell>
        </row>
        <row r="5970">
          <cell r="A5970" t="str">
            <v>642E01291</v>
          </cell>
          <cell r="B5970"/>
          <cell r="C5970" t="str">
            <v>EACH</v>
          </cell>
          <cell r="D5970" t="str">
            <v>LANE ARROW, AS PER PLAN</v>
          </cell>
          <cell r="F5970"/>
          <cell r="G5970">
            <v>0</v>
          </cell>
        </row>
        <row r="5971">
          <cell r="A5971" t="str">
            <v>642E01300</v>
          </cell>
          <cell r="B5971"/>
          <cell r="C5971" t="str">
            <v>EACH</v>
          </cell>
          <cell r="D5971" t="str">
            <v>LANE ARROW, TYPE 1</v>
          </cell>
          <cell r="F5971"/>
          <cell r="G5971">
            <v>0</v>
          </cell>
        </row>
        <row r="5972">
          <cell r="A5972" t="str">
            <v>642E01301</v>
          </cell>
          <cell r="B5972"/>
          <cell r="C5972" t="str">
            <v>EACH</v>
          </cell>
          <cell r="D5972" t="str">
            <v>LANE ARROW, TYPE 1, AS PER PLAN</v>
          </cell>
          <cell r="F5972"/>
          <cell r="G5972">
            <v>0</v>
          </cell>
        </row>
        <row r="5973">
          <cell r="A5973" t="str">
            <v>642E01310</v>
          </cell>
          <cell r="B5973"/>
          <cell r="C5973" t="str">
            <v>EACH</v>
          </cell>
          <cell r="D5973" t="str">
            <v>LANE ARROW, TYPE 1A</v>
          </cell>
          <cell r="F5973"/>
          <cell r="G5973">
            <v>0</v>
          </cell>
        </row>
        <row r="5974">
          <cell r="A5974" t="str">
            <v>642E01311</v>
          </cell>
          <cell r="B5974"/>
          <cell r="C5974" t="str">
            <v>EACH</v>
          </cell>
          <cell r="D5974" t="str">
            <v>LANE ARROW, TYPE 1A, AS PER PLAN</v>
          </cell>
          <cell r="F5974"/>
          <cell r="G5974">
            <v>0</v>
          </cell>
        </row>
        <row r="5975">
          <cell r="A5975" t="str">
            <v>642E01312</v>
          </cell>
          <cell r="B5975"/>
          <cell r="C5975" t="str">
            <v>EACH</v>
          </cell>
          <cell r="D5975" t="str">
            <v>LANE REDUCTION ARROW, TYPE 1</v>
          </cell>
          <cell r="F5975"/>
          <cell r="G5975">
            <v>0</v>
          </cell>
        </row>
        <row r="5976">
          <cell r="A5976" t="str">
            <v>642E01313</v>
          </cell>
          <cell r="B5976"/>
          <cell r="C5976" t="str">
            <v>EACH</v>
          </cell>
          <cell r="D5976" t="str">
            <v>LANE REDUCTION ARROW, TYPE 1, AS PER PLAN</v>
          </cell>
          <cell r="F5976"/>
          <cell r="G5976">
            <v>0</v>
          </cell>
        </row>
        <row r="5977">
          <cell r="A5977" t="str">
            <v>642E01314</v>
          </cell>
          <cell r="B5977"/>
          <cell r="C5977" t="str">
            <v>EACH</v>
          </cell>
          <cell r="D5977" t="str">
            <v>LANE REDUCTION ARROW, TYPE 1A</v>
          </cell>
          <cell r="F5977"/>
          <cell r="G5977">
            <v>0</v>
          </cell>
        </row>
        <row r="5978">
          <cell r="A5978" t="str">
            <v>642E01315</v>
          </cell>
          <cell r="B5978"/>
          <cell r="C5978" t="str">
            <v>EACH</v>
          </cell>
          <cell r="D5978" t="str">
            <v>LANE REDUCTION ARROW, TYPE 1A, AS PER PLAN</v>
          </cell>
          <cell r="F5978"/>
          <cell r="G5978">
            <v>0</v>
          </cell>
        </row>
        <row r="5979">
          <cell r="A5979" t="str">
            <v>642E01320</v>
          </cell>
          <cell r="B5979"/>
          <cell r="C5979" t="str">
            <v>EACH</v>
          </cell>
          <cell r="D5979" t="str">
            <v>WRONG WAY ARROW</v>
          </cell>
          <cell r="F5979"/>
          <cell r="G5979">
            <v>0</v>
          </cell>
        </row>
        <row r="5980">
          <cell r="A5980" t="str">
            <v>642E01380</v>
          </cell>
          <cell r="B5980"/>
          <cell r="C5980" t="str">
            <v>EACH</v>
          </cell>
          <cell r="D5980" t="str">
            <v>WORD ON PAVEMENT, 48"</v>
          </cell>
          <cell r="F5980"/>
          <cell r="G5980">
            <v>0</v>
          </cell>
        </row>
        <row r="5981">
          <cell r="A5981" t="str">
            <v>642E01390</v>
          </cell>
          <cell r="B5981"/>
          <cell r="C5981" t="str">
            <v>EACH</v>
          </cell>
          <cell r="D5981" t="str">
            <v>WORD ON PAVEMENT, 72"</v>
          </cell>
          <cell r="F5981"/>
          <cell r="G5981">
            <v>0</v>
          </cell>
        </row>
        <row r="5982">
          <cell r="A5982" t="str">
            <v>642E01391</v>
          </cell>
          <cell r="B5982"/>
          <cell r="C5982" t="str">
            <v>EACH</v>
          </cell>
          <cell r="D5982" t="str">
            <v>WORD ON PAVEMENT, 72", AS PER PLAN</v>
          </cell>
          <cell r="F5982"/>
          <cell r="G5982">
            <v>0</v>
          </cell>
        </row>
        <row r="5983">
          <cell r="A5983" t="str">
            <v>642E01400</v>
          </cell>
          <cell r="B5983"/>
          <cell r="C5983" t="str">
            <v>EACH</v>
          </cell>
          <cell r="D5983" t="str">
            <v>WORD ON PAVEMENT, 72", TYPE 1</v>
          </cell>
          <cell r="F5983"/>
          <cell r="G5983">
            <v>0</v>
          </cell>
        </row>
        <row r="5984">
          <cell r="A5984" t="str">
            <v>642E01401</v>
          </cell>
          <cell r="B5984"/>
          <cell r="C5984" t="str">
            <v>EACH</v>
          </cell>
          <cell r="D5984" t="str">
            <v>WORD ON PAVEMENT, 72", TYPE 1, AS PER PLAN</v>
          </cell>
          <cell r="F5984"/>
          <cell r="G5984">
            <v>0</v>
          </cell>
        </row>
        <row r="5985">
          <cell r="A5985" t="str">
            <v>642E01406</v>
          </cell>
          <cell r="B5985"/>
          <cell r="C5985" t="str">
            <v>EACH</v>
          </cell>
          <cell r="D5985" t="str">
            <v>WORD ON PAVEMENT, 72", TYPE 1A</v>
          </cell>
          <cell r="F5985"/>
          <cell r="G5985">
            <v>0</v>
          </cell>
        </row>
        <row r="5986">
          <cell r="A5986" t="str">
            <v>642E01407</v>
          </cell>
          <cell r="B5986"/>
          <cell r="C5986" t="str">
            <v>EACH</v>
          </cell>
          <cell r="D5986" t="str">
            <v>WORD ON PAVEMENT, 72", TYPE 1A, AS PER PLAN</v>
          </cell>
          <cell r="F5986"/>
          <cell r="G5986">
            <v>0</v>
          </cell>
        </row>
        <row r="5987">
          <cell r="A5987" t="str">
            <v>642E01408</v>
          </cell>
          <cell r="B5987"/>
          <cell r="C5987" t="str">
            <v>EACH</v>
          </cell>
          <cell r="D5987" t="str">
            <v>WORD ON PAVEMENT, 96"</v>
          </cell>
          <cell r="F5987"/>
          <cell r="G5987">
            <v>0</v>
          </cell>
        </row>
        <row r="5988">
          <cell r="A5988" t="str">
            <v>642E01410</v>
          </cell>
          <cell r="B5988"/>
          <cell r="C5988" t="str">
            <v>EACH</v>
          </cell>
          <cell r="D5988" t="str">
            <v>WORD ON PAVEMENT, 96", TYPE 1</v>
          </cell>
          <cell r="F5988"/>
          <cell r="G5988">
            <v>0</v>
          </cell>
        </row>
        <row r="5989">
          <cell r="A5989" t="str">
            <v>642E01411</v>
          </cell>
          <cell r="B5989"/>
          <cell r="C5989" t="str">
            <v>EACH</v>
          </cell>
          <cell r="D5989" t="str">
            <v>WORD ON PAVEMENT, 96", TYPE 1, AS PER PLAN</v>
          </cell>
          <cell r="F5989"/>
          <cell r="G5989">
            <v>0</v>
          </cell>
        </row>
        <row r="5990">
          <cell r="A5990" t="str">
            <v>642E01420</v>
          </cell>
          <cell r="B5990"/>
          <cell r="C5990" t="str">
            <v>EACH</v>
          </cell>
          <cell r="D5990" t="str">
            <v>WORD ON PAVEMENT, 96", TYPE 1A</v>
          </cell>
          <cell r="F5990"/>
          <cell r="G5990">
            <v>0</v>
          </cell>
        </row>
        <row r="5991">
          <cell r="A5991" t="str">
            <v>642E01421</v>
          </cell>
          <cell r="B5991"/>
          <cell r="C5991" t="str">
            <v>EACH</v>
          </cell>
          <cell r="D5991" t="str">
            <v>WORD ON PAVEMENT, 96", TYPE 1A, AS PER PLAN</v>
          </cell>
          <cell r="F5991"/>
          <cell r="G5991">
            <v>0</v>
          </cell>
        </row>
        <row r="5992">
          <cell r="A5992" t="str">
            <v>642E01490</v>
          </cell>
          <cell r="B5992"/>
          <cell r="C5992" t="str">
            <v>FT</v>
          </cell>
          <cell r="D5992" t="str">
            <v>DOTTED LINE, 4"</v>
          </cell>
          <cell r="F5992"/>
          <cell r="G5992">
            <v>0</v>
          </cell>
        </row>
        <row r="5993">
          <cell r="A5993" t="str">
            <v>642E01491</v>
          </cell>
          <cell r="B5993"/>
          <cell r="C5993" t="str">
            <v>FT</v>
          </cell>
          <cell r="D5993" t="str">
            <v>DOTTED LINE, 4", AS PER PLAN</v>
          </cell>
          <cell r="F5993"/>
          <cell r="G5993">
            <v>0</v>
          </cell>
        </row>
        <row r="5994">
          <cell r="A5994" t="str">
            <v>642E01500</v>
          </cell>
          <cell r="B5994"/>
          <cell r="C5994" t="str">
            <v>FT</v>
          </cell>
          <cell r="D5994" t="str">
            <v>DOTTED LINE, 4", TYPE 1</v>
          </cell>
          <cell r="F5994"/>
          <cell r="G5994">
            <v>0</v>
          </cell>
        </row>
        <row r="5995">
          <cell r="A5995" t="str">
            <v>642E01501</v>
          </cell>
          <cell r="B5995"/>
          <cell r="C5995" t="str">
            <v>FT</v>
          </cell>
          <cell r="D5995" t="str">
            <v>DOTTED LINE, 4", TYPE 1, AS PER PLAN</v>
          </cell>
          <cell r="F5995"/>
          <cell r="G5995">
            <v>0</v>
          </cell>
        </row>
        <row r="5996">
          <cell r="A5996" t="str">
            <v>642E01506</v>
          </cell>
          <cell r="B5996"/>
          <cell r="C5996" t="str">
            <v>FT</v>
          </cell>
          <cell r="D5996" t="str">
            <v>DOTTED LINE, 4", TYPE 1A</v>
          </cell>
          <cell r="F5996"/>
          <cell r="G5996">
            <v>0</v>
          </cell>
        </row>
        <row r="5997">
          <cell r="A5997" t="str">
            <v>642E01507</v>
          </cell>
          <cell r="B5997"/>
          <cell r="C5997" t="str">
            <v>FT</v>
          </cell>
          <cell r="D5997" t="str">
            <v>DOTTED LINE, 4", TYPE 1A, AS PER PLAN</v>
          </cell>
          <cell r="F5997"/>
          <cell r="G5997">
            <v>0</v>
          </cell>
        </row>
        <row r="5998">
          <cell r="A5998" t="str">
            <v>642E01508</v>
          </cell>
          <cell r="B5998"/>
          <cell r="C5998" t="str">
            <v>FT</v>
          </cell>
          <cell r="D5998" t="str">
            <v>DOTTED LINE, 6"</v>
          </cell>
          <cell r="F5998"/>
          <cell r="G5998">
            <v>0</v>
          </cell>
        </row>
        <row r="5999">
          <cell r="A5999" t="str">
            <v>642E01509</v>
          </cell>
          <cell r="B5999"/>
          <cell r="C5999" t="str">
            <v>FT</v>
          </cell>
          <cell r="D5999" t="str">
            <v>DOTTED LINE, 6", AS PER PLAN</v>
          </cell>
          <cell r="F5999"/>
          <cell r="G5999">
            <v>0</v>
          </cell>
        </row>
        <row r="6000">
          <cell r="A6000" t="str">
            <v>642E01510</v>
          </cell>
          <cell r="B6000"/>
          <cell r="C6000" t="str">
            <v>FT</v>
          </cell>
          <cell r="D6000" t="str">
            <v>DOTTED LINE, 6", TYPE 1</v>
          </cell>
          <cell r="F6000"/>
          <cell r="G6000">
            <v>0</v>
          </cell>
        </row>
        <row r="6001">
          <cell r="A6001" t="str">
            <v>642E01516</v>
          </cell>
          <cell r="B6001"/>
          <cell r="C6001" t="str">
            <v>FT</v>
          </cell>
          <cell r="D6001" t="str">
            <v>DOTTED LINE, 6", TYPE 1A</v>
          </cell>
          <cell r="F6001"/>
          <cell r="G6001">
            <v>0</v>
          </cell>
        </row>
        <row r="6002">
          <cell r="A6002" t="str">
            <v>642E01517</v>
          </cell>
          <cell r="B6002"/>
          <cell r="C6002" t="str">
            <v>FT</v>
          </cell>
          <cell r="D6002" t="str">
            <v>DOTTED LINE, 6", TYPE 1A, AS PER PLAN</v>
          </cell>
          <cell r="F6002"/>
          <cell r="G6002">
            <v>0</v>
          </cell>
        </row>
        <row r="6003">
          <cell r="A6003" t="str">
            <v>642E01520</v>
          </cell>
          <cell r="B6003"/>
          <cell r="C6003" t="str">
            <v>FT</v>
          </cell>
          <cell r="D6003" t="str">
            <v>DOTTED LINE, 8"</v>
          </cell>
          <cell r="F6003"/>
          <cell r="G6003">
            <v>0</v>
          </cell>
        </row>
        <row r="6004">
          <cell r="A6004" t="str">
            <v>642E01522</v>
          </cell>
          <cell r="B6004"/>
          <cell r="C6004" t="str">
            <v>FT</v>
          </cell>
          <cell r="D6004" t="str">
            <v>DOTTED LINE, 8", TYPE 1</v>
          </cell>
          <cell r="F6004"/>
          <cell r="G6004">
            <v>0</v>
          </cell>
        </row>
        <row r="6005">
          <cell r="A6005" t="str">
            <v>642E01523</v>
          </cell>
          <cell r="B6005"/>
          <cell r="C6005" t="str">
            <v>FT</v>
          </cell>
          <cell r="D6005" t="str">
            <v>DOTTED LINE, 8", TYPE 1, AS PER PLAN</v>
          </cell>
          <cell r="F6005"/>
          <cell r="G6005">
            <v>0</v>
          </cell>
        </row>
        <row r="6006">
          <cell r="A6006" t="str">
            <v>642E01530</v>
          </cell>
          <cell r="B6006"/>
          <cell r="C6006" t="str">
            <v>FT</v>
          </cell>
          <cell r="D6006" t="str">
            <v>DOTTED LINE, 8", TYPE 1A</v>
          </cell>
          <cell r="F6006"/>
          <cell r="G6006">
            <v>0</v>
          </cell>
        </row>
        <row r="6007">
          <cell r="A6007" t="str">
            <v>642E01531</v>
          </cell>
          <cell r="B6007"/>
          <cell r="C6007" t="str">
            <v>FT</v>
          </cell>
          <cell r="D6007" t="str">
            <v>DOTTED LINE, 8", TYPE 1A, AS PER PLAN</v>
          </cell>
          <cell r="F6007"/>
          <cell r="G6007">
            <v>0</v>
          </cell>
        </row>
        <row r="6008">
          <cell r="A6008" t="str">
            <v>642E01550</v>
          </cell>
          <cell r="B6008"/>
          <cell r="C6008" t="str">
            <v>FT</v>
          </cell>
          <cell r="D6008" t="str">
            <v>DOTTED LINE, 12"</v>
          </cell>
          <cell r="F6008"/>
          <cell r="G6008">
            <v>0</v>
          </cell>
        </row>
        <row r="6009">
          <cell r="A6009" t="str">
            <v>642E01551</v>
          </cell>
          <cell r="B6009"/>
          <cell r="C6009" t="str">
            <v>FT</v>
          </cell>
          <cell r="D6009" t="str">
            <v>DOTTED LINE, 12", AS PER PLAN</v>
          </cell>
          <cell r="F6009"/>
          <cell r="G6009">
            <v>0</v>
          </cell>
        </row>
        <row r="6010">
          <cell r="A6010" t="str">
            <v>642E01560</v>
          </cell>
          <cell r="B6010"/>
          <cell r="C6010" t="str">
            <v>FT</v>
          </cell>
          <cell r="D6010" t="str">
            <v>DOTTED LINE, 12", TYPE 1</v>
          </cell>
          <cell r="F6010"/>
          <cell r="G6010">
            <v>0</v>
          </cell>
        </row>
        <row r="6011">
          <cell r="A6011" t="str">
            <v>642E01570</v>
          </cell>
          <cell r="B6011"/>
          <cell r="C6011" t="str">
            <v>FT</v>
          </cell>
          <cell r="D6011" t="str">
            <v>DOTTED LINE, 12", TYPE 1A</v>
          </cell>
          <cell r="F6011"/>
          <cell r="G6011">
            <v>0</v>
          </cell>
        </row>
        <row r="6012">
          <cell r="A6012" t="str">
            <v>642E01600</v>
          </cell>
          <cell r="B6012"/>
          <cell r="C6012" t="str">
            <v>EACH</v>
          </cell>
          <cell r="D6012" t="str">
            <v>BIKE LANE SYMBOL MARKING</v>
          </cell>
          <cell r="F6012"/>
          <cell r="G6012">
            <v>0</v>
          </cell>
        </row>
        <row r="6013">
          <cell r="A6013" t="str">
            <v>642E01602</v>
          </cell>
          <cell r="B6013"/>
          <cell r="C6013" t="str">
            <v>EACH</v>
          </cell>
          <cell r="D6013" t="str">
            <v>BIKE LANE SYMBOL MARKING, TYPE 1</v>
          </cell>
          <cell r="F6013"/>
          <cell r="G6013">
            <v>0</v>
          </cell>
        </row>
        <row r="6014">
          <cell r="A6014" t="str">
            <v>642E01610</v>
          </cell>
          <cell r="B6014"/>
          <cell r="C6014" t="str">
            <v>EACH</v>
          </cell>
          <cell r="D6014" t="str">
            <v>BIKE LANE SYMBOL MARKING, TYPE 1A</v>
          </cell>
          <cell r="F6014"/>
          <cell r="G6014">
            <v>0</v>
          </cell>
        </row>
        <row r="6015">
          <cell r="A6015" t="str">
            <v>642E01650</v>
          </cell>
          <cell r="B6015"/>
          <cell r="C6015" t="str">
            <v>EACH</v>
          </cell>
          <cell r="D6015" t="str">
            <v>BIKE LANE ARROW, TYPE 1</v>
          </cell>
          <cell r="F6015"/>
          <cell r="G6015">
            <v>0</v>
          </cell>
        </row>
        <row r="6016">
          <cell r="A6016" t="str">
            <v>642E01700</v>
          </cell>
          <cell r="B6016"/>
          <cell r="C6016" t="str">
            <v>EACH</v>
          </cell>
          <cell r="D6016" t="str">
            <v>HANDICAP SYMBOL MARKING</v>
          </cell>
          <cell r="F6016"/>
          <cell r="G6016">
            <v>0</v>
          </cell>
        </row>
        <row r="6017">
          <cell r="A6017" t="str">
            <v>642E01701</v>
          </cell>
          <cell r="B6017"/>
          <cell r="C6017" t="str">
            <v>EACH</v>
          </cell>
          <cell r="D6017" t="str">
            <v>HANDICAP SYMBOL MARKING, AS PER PLAN</v>
          </cell>
          <cell r="F6017"/>
          <cell r="G6017">
            <v>0</v>
          </cell>
        </row>
        <row r="6018">
          <cell r="A6018" t="str">
            <v>642E01702</v>
          </cell>
          <cell r="B6018"/>
          <cell r="C6018" t="str">
            <v>EACH</v>
          </cell>
          <cell r="D6018" t="str">
            <v>HANDICAP SYMBOL MARKING, TYPE 1</v>
          </cell>
          <cell r="F6018"/>
          <cell r="G6018">
            <v>0</v>
          </cell>
        </row>
        <row r="6019">
          <cell r="A6019" t="str">
            <v>642E01703</v>
          </cell>
          <cell r="B6019"/>
          <cell r="C6019" t="str">
            <v>EACH</v>
          </cell>
          <cell r="D6019" t="str">
            <v>HANDICAP SYMBOL MARKING, TYPE 1, AS PER PLAN</v>
          </cell>
          <cell r="F6019"/>
          <cell r="G6019">
            <v>0</v>
          </cell>
        </row>
        <row r="6020">
          <cell r="A6020" t="str">
            <v>642E01710</v>
          </cell>
          <cell r="B6020"/>
          <cell r="C6020" t="str">
            <v>EACH</v>
          </cell>
          <cell r="D6020" t="str">
            <v>HANDICAP SYMBOL MARKING, TYPE 1A</v>
          </cell>
          <cell r="F6020"/>
          <cell r="G6020">
            <v>0</v>
          </cell>
        </row>
        <row r="6021">
          <cell r="A6021" t="str">
            <v>642E01800</v>
          </cell>
          <cell r="B6021"/>
          <cell r="C6021" t="str">
            <v>EACH</v>
          </cell>
          <cell r="D6021" t="str">
            <v>PREFERENTIAL LANE MARKING</v>
          </cell>
          <cell r="F6021"/>
          <cell r="G6021">
            <v>0</v>
          </cell>
        </row>
        <row r="6022">
          <cell r="A6022" t="str">
            <v>642E19000</v>
          </cell>
          <cell r="B6022"/>
          <cell r="C6022" t="str">
            <v>EACH</v>
          </cell>
          <cell r="D6022" t="str">
            <v>SHARED LANE MARKING, TYPE 1</v>
          </cell>
          <cell r="F6022"/>
          <cell r="G6022">
            <v>0</v>
          </cell>
        </row>
        <row r="6023">
          <cell r="A6023" t="str">
            <v>642E19010</v>
          </cell>
          <cell r="B6023"/>
          <cell r="C6023" t="str">
            <v>EACH</v>
          </cell>
          <cell r="D6023" t="str">
            <v>SHARED LANE MARKING, TYPE 1A</v>
          </cell>
          <cell r="F6023"/>
          <cell r="G6023">
            <v>0</v>
          </cell>
        </row>
        <row r="6024">
          <cell r="A6024" t="str">
            <v>642E20000</v>
          </cell>
          <cell r="B6024"/>
          <cell r="C6024" t="str">
            <v>LS</v>
          </cell>
          <cell r="D6024" t="str">
            <v>TWO-WAY RADIO EQUIPMENT</v>
          </cell>
          <cell r="F6024"/>
          <cell r="G6024">
            <v>0</v>
          </cell>
        </row>
        <row r="6025">
          <cell r="A6025" t="str">
            <v>642E20800</v>
          </cell>
          <cell r="B6025"/>
          <cell r="C6025" t="str">
            <v>FT</v>
          </cell>
          <cell r="D6025" t="str">
            <v>YIELD LINE</v>
          </cell>
          <cell r="F6025"/>
          <cell r="G6025">
            <v>0</v>
          </cell>
        </row>
        <row r="6026">
          <cell r="A6026" t="str">
            <v>642E20802</v>
          </cell>
          <cell r="B6026"/>
          <cell r="C6026" t="str">
            <v>FT</v>
          </cell>
          <cell r="D6026" t="str">
            <v>YIELD LINE, TYPE 1</v>
          </cell>
          <cell r="F6026"/>
          <cell r="G6026">
            <v>0</v>
          </cell>
        </row>
        <row r="6027">
          <cell r="A6027" t="str">
            <v>642E20810</v>
          </cell>
          <cell r="B6027"/>
          <cell r="C6027" t="str">
            <v>FT</v>
          </cell>
          <cell r="D6027" t="str">
            <v>YIELD LINE, TYPE 1A</v>
          </cell>
          <cell r="F6027"/>
          <cell r="G6027">
            <v>0</v>
          </cell>
        </row>
        <row r="6028">
          <cell r="A6028" t="str">
            <v>642E30000</v>
          </cell>
          <cell r="B6028"/>
          <cell r="C6028" t="str">
            <v>FT</v>
          </cell>
          <cell r="D6028" t="str">
            <v>REMOVAL OF PAVEMENT MARKING</v>
          </cell>
          <cell r="F6028"/>
          <cell r="G6028">
            <v>0</v>
          </cell>
        </row>
        <row r="6029">
          <cell r="A6029" t="str">
            <v>642E30001</v>
          </cell>
          <cell r="B6029"/>
          <cell r="C6029" t="str">
            <v>FT</v>
          </cell>
          <cell r="D6029" t="str">
            <v>REMOVAL OF PAVEMENT MARKING, AS PER PLAN</v>
          </cell>
          <cell r="F6029"/>
          <cell r="G6029">
            <v>0</v>
          </cell>
        </row>
        <row r="6030">
          <cell r="A6030" t="str">
            <v>642E30010</v>
          </cell>
          <cell r="B6030"/>
          <cell r="C6030" t="str">
            <v>SF</v>
          </cell>
          <cell r="D6030" t="str">
            <v>REMOVAL OF PAVEMENT MARKING</v>
          </cell>
          <cell r="F6030"/>
          <cell r="G6030">
            <v>0</v>
          </cell>
        </row>
        <row r="6031">
          <cell r="A6031" t="str">
            <v>642E30020</v>
          </cell>
          <cell r="B6031"/>
          <cell r="C6031" t="str">
            <v>EACH</v>
          </cell>
          <cell r="D6031" t="str">
            <v>REMOVAL OF PAVEMENT MARKING</v>
          </cell>
          <cell r="F6031"/>
          <cell r="G6031">
            <v>0</v>
          </cell>
        </row>
        <row r="6032">
          <cell r="A6032" t="str">
            <v>642E30030</v>
          </cell>
          <cell r="B6032"/>
          <cell r="C6032" t="str">
            <v>MILE</v>
          </cell>
          <cell r="D6032" t="str">
            <v>REMOVAL OF PAVEMENT MARKING</v>
          </cell>
          <cell r="F6032"/>
          <cell r="G6032">
            <v>0</v>
          </cell>
        </row>
        <row r="6033">
          <cell r="A6033" t="str">
            <v>642E30031</v>
          </cell>
          <cell r="B6033"/>
          <cell r="C6033" t="str">
            <v>MILE</v>
          </cell>
          <cell r="D6033" t="str">
            <v>REMOVAL OF PAVEMENT MARKING, AS PER PLAN</v>
          </cell>
          <cell r="F6033"/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/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/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/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/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/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/>
          <cell r="C6041" t="str">
            <v>SF</v>
          </cell>
          <cell r="D6041" t="str">
            <v>GREEN COLORED PAVEMENT FOR BIKE LANES,TYPE 1</v>
          </cell>
          <cell r="F6041"/>
          <cell r="G6041">
            <v>0</v>
          </cell>
        </row>
        <row r="6042">
          <cell r="A6042" t="str">
            <v>642E60010</v>
          </cell>
          <cell r="B6042"/>
          <cell r="C6042" t="str">
            <v>SF</v>
          </cell>
          <cell r="D6042" t="str">
            <v>GREEN COLORED PAVEMENT FOR BIKE LANES,TYPE 1A</v>
          </cell>
          <cell r="F6042"/>
          <cell r="G6042">
            <v>0</v>
          </cell>
        </row>
        <row r="6043">
          <cell r="A6043" t="str">
            <v>643E00100</v>
          </cell>
          <cell r="B6043"/>
          <cell r="C6043" t="str">
            <v>MILE</v>
          </cell>
          <cell r="D6043" t="str">
            <v>EDGE LINE, 4"</v>
          </cell>
          <cell r="F6043"/>
          <cell r="G6043">
            <v>0</v>
          </cell>
        </row>
        <row r="6044">
          <cell r="A6044" t="str">
            <v>643E00101</v>
          </cell>
          <cell r="B6044"/>
          <cell r="C6044" t="str">
            <v>MILE</v>
          </cell>
          <cell r="D6044" t="str">
            <v>EDGE LINE, 4", AS PER PLAN</v>
          </cell>
          <cell r="F6044"/>
          <cell r="G6044">
            <v>0</v>
          </cell>
        </row>
        <row r="6045">
          <cell r="A6045" t="str">
            <v>643E00104</v>
          </cell>
          <cell r="B6045"/>
          <cell r="C6045" t="str">
            <v>MILE</v>
          </cell>
          <cell r="D6045" t="str">
            <v>EDGE LINE, 6"</v>
          </cell>
          <cell r="F6045"/>
          <cell r="G6045">
            <v>0</v>
          </cell>
        </row>
        <row r="6046">
          <cell r="A6046" t="str">
            <v>643E00105</v>
          </cell>
          <cell r="B6046"/>
          <cell r="C6046" t="str">
            <v>MILE</v>
          </cell>
          <cell r="D6046" t="str">
            <v>EDGE LINE, 6", AS PER PLAN</v>
          </cell>
          <cell r="F6046"/>
          <cell r="G6046">
            <v>0</v>
          </cell>
        </row>
        <row r="6047">
          <cell r="A6047" t="str">
            <v>643E00200</v>
          </cell>
          <cell r="B6047"/>
          <cell r="C6047" t="str">
            <v>MILE</v>
          </cell>
          <cell r="D6047" t="str">
            <v>LANE LINE, 4"</v>
          </cell>
          <cell r="F6047"/>
          <cell r="G6047">
            <v>0</v>
          </cell>
        </row>
        <row r="6048">
          <cell r="A6048" t="str">
            <v>643E00201</v>
          </cell>
          <cell r="B6048"/>
          <cell r="C6048" t="str">
            <v>MILE</v>
          </cell>
          <cell r="D6048" t="str">
            <v>LANE LINE, 4", AS PER PLAN</v>
          </cell>
          <cell r="F6048"/>
          <cell r="G6048">
            <v>0</v>
          </cell>
        </row>
        <row r="6049">
          <cell r="A6049" t="str">
            <v>643E00204</v>
          </cell>
          <cell r="B6049"/>
          <cell r="C6049" t="str">
            <v>MILE</v>
          </cell>
          <cell r="D6049" t="str">
            <v>LANE LINE, 6"</v>
          </cell>
          <cell r="F6049"/>
          <cell r="G6049">
            <v>0</v>
          </cell>
        </row>
        <row r="6050">
          <cell r="A6050" t="str">
            <v>643E00205</v>
          </cell>
          <cell r="B6050"/>
          <cell r="C6050" t="str">
            <v>MILE</v>
          </cell>
          <cell r="D6050" t="str">
            <v>LANE LINE, 6", AS PER PLAN</v>
          </cell>
          <cell r="F6050"/>
          <cell r="G6050">
            <v>0</v>
          </cell>
        </row>
        <row r="6051">
          <cell r="A6051" t="str">
            <v>643E00300</v>
          </cell>
          <cell r="B6051"/>
          <cell r="C6051" t="str">
            <v>MILE</v>
          </cell>
          <cell r="D6051" t="str">
            <v>CENTER LINE</v>
          </cell>
          <cell r="F6051"/>
          <cell r="G6051">
            <v>0</v>
          </cell>
        </row>
        <row r="6052">
          <cell r="A6052" t="str">
            <v>643E00301</v>
          </cell>
          <cell r="B6052"/>
          <cell r="C6052" t="str">
            <v>MILE</v>
          </cell>
          <cell r="D6052" t="str">
            <v>CENTER LINE, AS PER PLAN</v>
          </cell>
          <cell r="F6052"/>
          <cell r="G6052">
            <v>0</v>
          </cell>
        </row>
        <row r="6053">
          <cell r="A6053" t="str">
            <v>643E00400</v>
          </cell>
          <cell r="B6053"/>
          <cell r="C6053" t="str">
            <v>FT</v>
          </cell>
          <cell r="D6053" t="str">
            <v>CHANNELIZING LINE, 8"</v>
          </cell>
          <cell r="F6053"/>
          <cell r="G6053">
            <v>0</v>
          </cell>
        </row>
        <row r="6054">
          <cell r="A6054" t="str">
            <v>643E00401</v>
          </cell>
          <cell r="B6054"/>
          <cell r="C6054" t="str">
            <v>FT</v>
          </cell>
          <cell r="D6054" t="str">
            <v>CHANNELIZING LINE, 8", AS PER PLAN</v>
          </cell>
          <cell r="F6054"/>
          <cell r="G6054">
            <v>0</v>
          </cell>
        </row>
        <row r="6055">
          <cell r="A6055" t="str">
            <v>643E00404</v>
          </cell>
          <cell r="B6055"/>
          <cell r="C6055" t="str">
            <v>FT</v>
          </cell>
          <cell r="D6055" t="str">
            <v>CHANNELIZING LINE, 12"</v>
          </cell>
          <cell r="F6055"/>
          <cell r="G6055">
            <v>0</v>
          </cell>
        </row>
        <row r="6056">
          <cell r="A6056" t="str">
            <v>643E00405</v>
          </cell>
          <cell r="B6056"/>
          <cell r="C6056" t="str">
            <v>FT</v>
          </cell>
          <cell r="D6056" t="str">
            <v>CHANNELIZING LINE, 12", AS PER PLAN</v>
          </cell>
          <cell r="F6056"/>
          <cell r="G6056">
            <v>0</v>
          </cell>
        </row>
        <row r="6057">
          <cell r="A6057" t="str">
            <v>643E00500</v>
          </cell>
          <cell r="B6057"/>
          <cell r="C6057" t="str">
            <v>FT</v>
          </cell>
          <cell r="D6057" t="str">
            <v>STOP LINE</v>
          </cell>
          <cell r="F6057"/>
          <cell r="G6057">
            <v>0</v>
          </cell>
        </row>
        <row r="6058">
          <cell r="A6058" t="str">
            <v>643E00501</v>
          </cell>
          <cell r="B6058"/>
          <cell r="C6058" t="str">
            <v>FT</v>
          </cell>
          <cell r="D6058" t="str">
            <v>STOP LINE, AS PER PLAN</v>
          </cell>
          <cell r="F6058"/>
          <cell r="G6058">
            <v>0</v>
          </cell>
        </row>
        <row r="6059">
          <cell r="A6059" t="str">
            <v>643E00600</v>
          </cell>
          <cell r="B6059"/>
          <cell r="C6059" t="str">
            <v>FT</v>
          </cell>
          <cell r="D6059" t="str">
            <v>CROSSWALK LINE</v>
          </cell>
          <cell r="F6059"/>
          <cell r="G6059">
            <v>0</v>
          </cell>
        </row>
        <row r="6060">
          <cell r="A6060" t="str">
            <v>643E00601</v>
          </cell>
          <cell r="B6060"/>
          <cell r="C6060" t="str">
            <v>FT</v>
          </cell>
          <cell r="D6060" t="str">
            <v>CROSSWALK LINE, AS PER PLAN</v>
          </cell>
          <cell r="F6060"/>
          <cell r="G6060">
            <v>0</v>
          </cell>
        </row>
        <row r="6061">
          <cell r="A6061" t="str">
            <v>643E00700</v>
          </cell>
          <cell r="B6061"/>
          <cell r="C6061" t="str">
            <v>FT</v>
          </cell>
          <cell r="D6061" t="str">
            <v>TRANSVERSE/DIAGONAL LINE</v>
          </cell>
          <cell r="F6061"/>
          <cell r="G6061">
            <v>0</v>
          </cell>
        </row>
        <row r="6062">
          <cell r="A6062" t="str">
            <v>643E00701</v>
          </cell>
          <cell r="B6062"/>
          <cell r="C6062" t="str">
            <v>FT</v>
          </cell>
          <cell r="D6062" t="str">
            <v>TRANSVERSE/DIAGONAL LINE, AS PER PLAN</v>
          </cell>
          <cell r="F6062"/>
          <cell r="G6062">
            <v>0</v>
          </cell>
        </row>
        <row r="6063">
          <cell r="A6063" t="str">
            <v>643E00720</v>
          </cell>
          <cell r="B6063"/>
          <cell r="C6063" t="str">
            <v>FT</v>
          </cell>
          <cell r="D6063" t="str">
            <v>CHEVRON MARKING</v>
          </cell>
          <cell r="F6063"/>
          <cell r="G6063">
            <v>0</v>
          </cell>
        </row>
        <row r="6064">
          <cell r="A6064" t="str">
            <v>643E00721</v>
          </cell>
          <cell r="B6064"/>
          <cell r="C6064" t="str">
            <v>FT</v>
          </cell>
          <cell r="D6064" t="str">
            <v>CHEVRON MARKING, AS PER PLAN</v>
          </cell>
          <cell r="F6064"/>
          <cell r="G6064">
            <v>0</v>
          </cell>
        </row>
        <row r="6065">
          <cell r="A6065" t="str">
            <v>643E00800</v>
          </cell>
          <cell r="B6065"/>
          <cell r="C6065" t="str">
            <v>FT</v>
          </cell>
          <cell r="D6065" t="str">
            <v>CURB MARKING</v>
          </cell>
          <cell r="F6065"/>
          <cell r="G6065">
            <v>0</v>
          </cell>
        </row>
        <row r="6066">
          <cell r="A6066" t="str">
            <v>643E00801</v>
          </cell>
          <cell r="B6066"/>
          <cell r="C6066" t="str">
            <v>FT</v>
          </cell>
          <cell r="D6066" t="str">
            <v>CURB MARKING, AS PER PLAN</v>
          </cell>
          <cell r="F6066"/>
          <cell r="G6066">
            <v>0</v>
          </cell>
        </row>
        <row r="6067">
          <cell r="A6067" t="str">
            <v>643E00900</v>
          </cell>
          <cell r="B6067"/>
          <cell r="C6067" t="str">
            <v>SF</v>
          </cell>
          <cell r="D6067" t="str">
            <v>ISLAND MARKING</v>
          </cell>
          <cell r="F6067"/>
          <cell r="G6067">
            <v>0</v>
          </cell>
        </row>
        <row r="6068">
          <cell r="A6068" t="str">
            <v>643E00901</v>
          </cell>
          <cell r="B6068"/>
          <cell r="C6068" t="str">
            <v>SF</v>
          </cell>
          <cell r="D6068" t="str">
            <v>ISLAND MARKING, AS PER PLAN</v>
          </cell>
          <cell r="F6068"/>
          <cell r="G6068">
            <v>0</v>
          </cell>
        </row>
        <row r="6069">
          <cell r="A6069" t="str">
            <v>643E01000</v>
          </cell>
          <cell r="B6069"/>
          <cell r="C6069" t="str">
            <v>EACH</v>
          </cell>
          <cell r="D6069" t="str">
            <v>RAILROAD SYMBOL MARKING</v>
          </cell>
          <cell r="F6069"/>
          <cell r="G6069">
            <v>0</v>
          </cell>
        </row>
        <row r="6070">
          <cell r="A6070" t="str">
            <v>643E01001</v>
          </cell>
          <cell r="B6070"/>
          <cell r="C6070" t="str">
            <v>EACH</v>
          </cell>
          <cell r="D6070" t="str">
            <v>RAILROAD SYMBOL MARKING, AS PER PLAN</v>
          </cell>
          <cell r="F6070"/>
          <cell r="G6070">
            <v>0</v>
          </cell>
        </row>
        <row r="6071">
          <cell r="A6071" t="str">
            <v>643E01100</v>
          </cell>
          <cell r="B6071"/>
          <cell r="C6071" t="str">
            <v>EACH</v>
          </cell>
          <cell r="D6071" t="str">
            <v>SCHOOL SYMBOL MARKING, 72"</v>
          </cell>
          <cell r="F6071"/>
          <cell r="G6071">
            <v>0</v>
          </cell>
        </row>
        <row r="6072">
          <cell r="A6072" t="str">
            <v>643E01101</v>
          </cell>
          <cell r="B6072"/>
          <cell r="C6072" t="str">
            <v>EACH</v>
          </cell>
          <cell r="D6072" t="str">
            <v>SCHOOL SYMBOL MARKING, 72", AS PER PLAN</v>
          </cell>
          <cell r="F6072"/>
          <cell r="G6072">
            <v>0</v>
          </cell>
        </row>
        <row r="6073">
          <cell r="A6073" t="str">
            <v>643E01110</v>
          </cell>
          <cell r="B6073"/>
          <cell r="C6073" t="str">
            <v>EACH</v>
          </cell>
          <cell r="D6073" t="str">
            <v>SCHOOL SYMBOL MARKING, 96"</v>
          </cell>
          <cell r="F6073"/>
          <cell r="G6073">
            <v>0</v>
          </cell>
        </row>
        <row r="6074">
          <cell r="A6074" t="str">
            <v>643E01111</v>
          </cell>
          <cell r="B6074"/>
          <cell r="C6074" t="str">
            <v>EACH</v>
          </cell>
          <cell r="D6074" t="str">
            <v>SCHOOL SYMBOL MARKING, 96", AS PER PLAN</v>
          </cell>
          <cell r="F6074"/>
          <cell r="G6074">
            <v>0</v>
          </cell>
        </row>
        <row r="6075">
          <cell r="A6075" t="str">
            <v>643E01120</v>
          </cell>
          <cell r="B6075"/>
          <cell r="C6075" t="str">
            <v>EACH</v>
          </cell>
          <cell r="D6075" t="str">
            <v>SCHOOL SYMBOL MARKING, 120"</v>
          </cell>
          <cell r="F6075"/>
          <cell r="G6075">
            <v>0</v>
          </cell>
        </row>
        <row r="6076">
          <cell r="A6076" t="str">
            <v>643E01121</v>
          </cell>
          <cell r="B6076"/>
          <cell r="C6076" t="str">
            <v>EACH</v>
          </cell>
          <cell r="D6076" t="str">
            <v>SCHOOL SYMBOL MARKING, 120", AS PER PLAN</v>
          </cell>
          <cell r="F6076"/>
          <cell r="G6076">
            <v>0</v>
          </cell>
        </row>
        <row r="6077">
          <cell r="A6077" t="str">
            <v>643E01200</v>
          </cell>
          <cell r="B6077"/>
          <cell r="C6077" t="str">
            <v>FT</v>
          </cell>
          <cell r="D6077" t="str">
            <v>PARKING LOT STALL MARKING</v>
          </cell>
          <cell r="F6077"/>
          <cell r="G6077">
            <v>0</v>
          </cell>
        </row>
        <row r="6078">
          <cell r="A6078" t="str">
            <v>643E01201</v>
          </cell>
          <cell r="B6078"/>
          <cell r="C6078" t="str">
            <v>FT</v>
          </cell>
          <cell r="D6078" t="str">
            <v>PARKING LOT STALL MARKING, AS PER PLAN</v>
          </cell>
          <cell r="F6078"/>
          <cell r="G6078">
            <v>0</v>
          </cell>
        </row>
        <row r="6079">
          <cell r="A6079" t="str">
            <v>643E01300</v>
          </cell>
          <cell r="B6079"/>
          <cell r="C6079" t="str">
            <v>EACH</v>
          </cell>
          <cell r="D6079" t="str">
            <v>LANE ARROW</v>
          </cell>
          <cell r="F6079"/>
          <cell r="G6079">
            <v>0</v>
          </cell>
        </row>
        <row r="6080">
          <cell r="A6080" t="str">
            <v>643E01301</v>
          </cell>
          <cell r="B6080"/>
          <cell r="C6080" t="str">
            <v>EACH</v>
          </cell>
          <cell r="D6080" t="str">
            <v>LANE ARROW, AS PER PLAN</v>
          </cell>
          <cell r="F6080"/>
          <cell r="G6080">
            <v>0</v>
          </cell>
        </row>
        <row r="6081">
          <cell r="A6081" t="str">
            <v>643E01310</v>
          </cell>
          <cell r="B6081"/>
          <cell r="C6081" t="str">
            <v>EACH</v>
          </cell>
          <cell r="D6081" t="str">
            <v>WRONG WAY ARROW</v>
          </cell>
          <cell r="F6081"/>
          <cell r="G6081">
            <v>0</v>
          </cell>
        </row>
        <row r="6082">
          <cell r="A6082" t="str">
            <v>643E01400</v>
          </cell>
          <cell r="B6082"/>
          <cell r="C6082" t="str">
            <v>EACH</v>
          </cell>
          <cell r="D6082" t="str">
            <v>WORD ON PAVEMENT, 72"</v>
          </cell>
          <cell r="F6082"/>
          <cell r="G6082">
            <v>0</v>
          </cell>
        </row>
        <row r="6083">
          <cell r="A6083" t="str">
            <v>643E01401</v>
          </cell>
          <cell r="B6083"/>
          <cell r="C6083" t="str">
            <v>EACH</v>
          </cell>
          <cell r="D6083" t="str">
            <v>WORD ON PAVEMENT, 72", AS PER PLAN</v>
          </cell>
          <cell r="F6083"/>
          <cell r="G6083">
            <v>0</v>
          </cell>
        </row>
        <row r="6084">
          <cell r="A6084" t="str">
            <v>643E01410</v>
          </cell>
          <cell r="B6084"/>
          <cell r="C6084" t="str">
            <v>EACH</v>
          </cell>
          <cell r="D6084" t="str">
            <v>WORD ON PAVEMENT, 96"</v>
          </cell>
          <cell r="F6084"/>
          <cell r="G6084">
            <v>0</v>
          </cell>
        </row>
        <row r="6085">
          <cell r="A6085" t="str">
            <v>643E01411</v>
          </cell>
          <cell r="B6085"/>
          <cell r="C6085" t="str">
            <v>EACH</v>
          </cell>
          <cell r="D6085" t="str">
            <v>WORD ON PAVEMENT, 96", AS PER PLAN</v>
          </cell>
          <cell r="F6085"/>
          <cell r="G6085">
            <v>0</v>
          </cell>
        </row>
        <row r="6086">
          <cell r="A6086" t="str">
            <v>643E01500</v>
          </cell>
          <cell r="B6086"/>
          <cell r="C6086" t="str">
            <v>FT</v>
          </cell>
          <cell r="D6086" t="str">
            <v>DOTTED LINE, 4"</v>
          </cell>
          <cell r="F6086"/>
          <cell r="G6086">
            <v>0</v>
          </cell>
        </row>
        <row r="6087">
          <cell r="A6087" t="str">
            <v>643E01501</v>
          </cell>
          <cell r="B6087"/>
          <cell r="C6087" t="str">
            <v>FT</v>
          </cell>
          <cell r="D6087" t="str">
            <v>DOTTED LINE, 4", AS PER PLAN</v>
          </cell>
          <cell r="F6087"/>
          <cell r="G6087">
            <v>0</v>
          </cell>
        </row>
        <row r="6088">
          <cell r="A6088" t="str">
            <v>643E01510</v>
          </cell>
          <cell r="B6088"/>
          <cell r="C6088" t="str">
            <v>FT</v>
          </cell>
          <cell r="D6088" t="str">
            <v>DOTTED LINE, 6"</v>
          </cell>
          <cell r="F6088"/>
          <cell r="G6088">
            <v>0</v>
          </cell>
        </row>
        <row r="6089">
          <cell r="A6089" t="str">
            <v>643E01511</v>
          </cell>
          <cell r="B6089"/>
          <cell r="C6089" t="str">
            <v>FT</v>
          </cell>
          <cell r="D6089" t="str">
            <v>DOTTED LINE, 6", AS PER PLAN</v>
          </cell>
          <cell r="F6089"/>
          <cell r="G6089">
            <v>0</v>
          </cell>
        </row>
        <row r="6090">
          <cell r="A6090" t="str">
            <v>643E01550</v>
          </cell>
          <cell r="B6090"/>
          <cell r="C6090" t="str">
            <v>FT</v>
          </cell>
          <cell r="D6090" t="str">
            <v>DOTTED LINE, 12"</v>
          </cell>
          <cell r="F6090"/>
          <cell r="G6090">
            <v>0</v>
          </cell>
        </row>
        <row r="6091">
          <cell r="A6091" t="str">
            <v>643E01551</v>
          </cell>
          <cell r="B6091"/>
          <cell r="C6091" t="str">
            <v>FT</v>
          </cell>
          <cell r="D6091" t="str">
            <v>DOTTED LINE, 12", AS PER PLAN</v>
          </cell>
          <cell r="F6091"/>
          <cell r="G6091">
            <v>0</v>
          </cell>
        </row>
        <row r="6092">
          <cell r="A6092" t="str">
            <v>643E01600</v>
          </cell>
          <cell r="B6092"/>
          <cell r="C6092" t="str">
            <v>EACH</v>
          </cell>
          <cell r="D6092" t="str">
            <v>HANDICAP SYMBOL MARKING</v>
          </cell>
          <cell r="F6092"/>
          <cell r="G6092">
            <v>0</v>
          </cell>
        </row>
        <row r="6093">
          <cell r="A6093" t="str">
            <v>643E01601</v>
          </cell>
          <cell r="B6093"/>
          <cell r="C6093" t="str">
            <v>EACH</v>
          </cell>
          <cell r="D6093" t="str">
            <v>HANDICAP SYMBOL MARKING, AS PER PLAN</v>
          </cell>
          <cell r="F6093"/>
          <cell r="G6093">
            <v>0</v>
          </cell>
        </row>
        <row r="6094">
          <cell r="A6094" t="str">
            <v>643E01602</v>
          </cell>
          <cell r="B6094"/>
          <cell r="C6094" t="str">
            <v>EACH</v>
          </cell>
          <cell r="D6094" t="str">
            <v>BIKE LANE SYMBOL MARKING</v>
          </cell>
          <cell r="F6094"/>
          <cell r="G6094">
            <v>0</v>
          </cell>
        </row>
        <row r="6095">
          <cell r="A6095" t="str">
            <v>643E19000</v>
          </cell>
          <cell r="B6095"/>
          <cell r="C6095" t="str">
            <v>EACH</v>
          </cell>
          <cell r="D6095" t="str">
            <v>SHARED LANE MARKING</v>
          </cell>
          <cell r="F6095"/>
          <cell r="G6095">
            <v>0</v>
          </cell>
        </row>
        <row r="6096">
          <cell r="A6096" t="str">
            <v>643E20000</v>
          </cell>
          <cell r="B6096"/>
          <cell r="C6096" t="str">
            <v>LS</v>
          </cell>
          <cell r="D6096" t="str">
            <v>TWO-WAY RADIO EQUIPMENT</v>
          </cell>
          <cell r="F6096"/>
          <cell r="G6096">
            <v>0</v>
          </cell>
        </row>
        <row r="6097">
          <cell r="A6097" t="str">
            <v>643E20802</v>
          </cell>
          <cell r="B6097"/>
          <cell r="C6097" t="str">
            <v>FT</v>
          </cell>
          <cell r="D6097" t="str">
            <v>YIELD LINE</v>
          </cell>
          <cell r="F6097"/>
          <cell r="G6097">
            <v>0</v>
          </cell>
        </row>
        <row r="6098">
          <cell r="A6098" t="str">
            <v>643E30000</v>
          </cell>
          <cell r="B6098"/>
          <cell r="C6098" t="str">
            <v>FT</v>
          </cell>
          <cell r="D6098" t="str">
            <v>REMOVAL OF PAVEMENT MARKING</v>
          </cell>
          <cell r="F6098"/>
          <cell r="G6098">
            <v>0</v>
          </cell>
        </row>
        <row r="6099">
          <cell r="A6099" t="str">
            <v>643E30010</v>
          </cell>
          <cell r="B6099"/>
          <cell r="C6099" t="str">
            <v>SF</v>
          </cell>
          <cell r="D6099" t="str">
            <v>REMOVAL OF PAVEMENT MARKING</v>
          </cell>
          <cell r="F6099"/>
          <cell r="G6099">
            <v>0</v>
          </cell>
        </row>
        <row r="6100">
          <cell r="A6100" t="str">
            <v>643E30020</v>
          </cell>
          <cell r="B6100"/>
          <cell r="C6100" t="str">
            <v>EACH</v>
          </cell>
          <cell r="D6100" t="str">
            <v>REMOVAL OF PAVEMENT MARKING</v>
          </cell>
          <cell r="F6100"/>
          <cell r="G6100">
            <v>0</v>
          </cell>
        </row>
        <row r="6101">
          <cell r="A6101" t="str">
            <v>643E30030</v>
          </cell>
          <cell r="B6101"/>
          <cell r="C6101" t="str">
            <v>MILE</v>
          </cell>
          <cell r="D6101" t="str">
            <v>REMOVAL OF PAVEMENT MARKING</v>
          </cell>
          <cell r="F6101"/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/>
          <cell r="G6102">
            <v>0</v>
          </cell>
        </row>
        <row r="6103">
          <cell r="A6103" t="str">
            <v>643E50000</v>
          </cell>
          <cell r="B6103"/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/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/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/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/>
          <cell r="G6107">
            <v>0</v>
          </cell>
        </row>
        <row r="6108">
          <cell r="A6108" t="str">
            <v>644E00101</v>
          </cell>
          <cell r="B6108"/>
          <cell r="C6108" t="str">
            <v>MILE</v>
          </cell>
          <cell r="D6108" t="str">
            <v>EDGE LINE, 4", AS PER PLAN</v>
          </cell>
          <cell r="F6108"/>
          <cell r="G6108">
            <v>0</v>
          </cell>
        </row>
        <row r="6109">
          <cell r="A6109" t="str">
            <v>644E00104</v>
          </cell>
          <cell r="B6109"/>
          <cell r="C6109" t="str">
            <v>MILE</v>
          </cell>
          <cell r="D6109" t="str">
            <v>EDGE LINE, 6"</v>
          </cell>
          <cell r="F6109"/>
          <cell r="G6109">
            <v>0</v>
          </cell>
        </row>
        <row r="6110">
          <cell r="A6110" t="str">
            <v>644E00200</v>
          </cell>
          <cell r="B6110"/>
          <cell r="C6110" t="str">
            <v>MILE</v>
          </cell>
          <cell r="D6110" t="str">
            <v>LANE LINE, 4"</v>
          </cell>
          <cell r="F6110"/>
          <cell r="G6110">
            <v>0</v>
          </cell>
        </row>
        <row r="6111">
          <cell r="A6111" t="str">
            <v>644E00201</v>
          </cell>
          <cell r="B6111"/>
          <cell r="C6111" t="str">
            <v>MILE</v>
          </cell>
          <cell r="D6111" t="str">
            <v>LANE LINE, 4", AS PER PLAN</v>
          </cell>
          <cell r="F6111"/>
          <cell r="G6111">
            <v>0</v>
          </cell>
        </row>
        <row r="6112">
          <cell r="A6112" t="str">
            <v>644E00204</v>
          </cell>
          <cell r="B6112"/>
          <cell r="C6112" t="str">
            <v>MILE</v>
          </cell>
          <cell r="D6112" t="str">
            <v>LANE LINE, 6"</v>
          </cell>
          <cell r="F6112"/>
          <cell r="G6112">
            <v>0</v>
          </cell>
        </row>
        <row r="6113">
          <cell r="A6113" t="str">
            <v>644E00300</v>
          </cell>
          <cell r="B6113"/>
          <cell r="C6113" t="str">
            <v>MILE</v>
          </cell>
          <cell r="D6113" t="str">
            <v>CENTER LINE</v>
          </cell>
          <cell r="F6113"/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/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/>
          <cell r="G6115">
            <v>0</v>
          </cell>
        </row>
        <row r="6116">
          <cell r="A6116" t="str">
            <v>644E00401</v>
          </cell>
          <cell r="B6116"/>
          <cell r="C6116" t="str">
            <v>FT</v>
          </cell>
          <cell r="D6116" t="str">
            <v>CHANNELIZING LINE, 8", AS PER PLAN</v>
          </cell>
          <cell r="F6116"/>
          <cell r="G6116">
            <v>0</v>
          </cell>
        </row>
        <row r="6117">
          <cell r="A6117" t="str">
            <v>644E00404</v>
          </cell>
          <cell r="B6117"/>
          <cell r="C6117" t="str">
            <v>FT</v>
          </cell>
          <cell r="D6117" t="str">
            <v>CHANNELIZING LINE, 12"</v>
          </cell>
          <cell r="F6117"/>
          <cell r="G6117">
            <v>0</v>
          </cell>
        </row>
        <row r="6118">
          <cell r="A6118" t="str">
            <v>644E00500</v>
          </cell>
          <cell r="B6118"/>
          <cell r="C6118" t="str">
            <v>FT</v>
          </cell>
          <cell r="D6118" t="str">
            <v>STOP LINE</v>
          </cell>
          <cell r="F6118"/>
          <cell r="G6118">
            <v>0</v>
          </cell>
        </row>
        <row r="6119">
          <cell r="A6119" t="str">
            <v>644E00501</v>
          </cell>
          <cell r="B6119"/>
          <cell r="C6119" t="str">
            <v>FT</v>
          </cell>
          <cell r="D6119" t="str">
            <v>STOP LINE, AS PER PLAN</v>
          </cell>
          <cell r="F6119"/>
          <cell r="G6119">
            <v>0</v>
          </cell>
        </row>
        <row r="6120">
          <cell r="A6120" t="str">
            <v>644E00600</v>
          </cell>
          <cell r="B6120"/>
          <cell r="C6120" t="str">
            <v>FT</v>
          </cell>
          <cell r="D6120" t="str">
            <v>CROSSWALK LINE</v>
          </cell>
          <cell r="F6120"/>
          <cell r="G6120">
            <v>0</v>
          </cell>
        </row>
        <row r="6121">
          <cell r="A6121" t="str">
            <v>644E00601</v>
          </cell>
          <cell r="B6121"/>
          <cell r="C6121" t="str">
            <v>FT</v>
          </cell>
          <cell r="D6121" t="str">
            <v>CROSSWALK LINE, AS PER PLAN</v>
          </cell>
          <cell r="F6121"/>
          <cell r="G6121">
            <v>0</v>
          </cell>
        </row>
        <row r="6122">
          <cell r="A6122" t="str">
            <v>644E00700</v>
          </cell>
          <cell r="B6122"/>
          <cell r="C6122" t="str">
            <v>FT</v>
          </cell>
          <cell r="D6122" t="str">
            <v>TRANSVERSE/DIAGONAL LINE</v>
          </cell>
          <cell r="F6122"/>
          <cell r="G6122">
            <v>0</v>
          </cell>
        </row>
        <row r="6123">
          <cell r="A6123" t="str">
            <v>644E00701</v>
          </cell>
          <cell r="B6123"/>
          <cell r="C6123" t="str">
            <v>FT</v>
          </cell>
          <cell r="D6123" t="str">
            <v>TRANSVERSE/DIAGONAL LINE, AS PER PLAN</v>
          </cell>
          <cell r="F6123"/>
          <cell r="G6123">
            <v>0</v>
          </cell>
        </row>
        <row r="6124">
          <cell r="A6124" t="str">
            <v>644E00720</v>
          </cell>
          <cell r="B6124"/>
          <cell r="C6124" t="str">
            <v>FT</v>
          </cell>
          <cell r="D6124" t="str">
            <v>CHEVRON MARKING</v>
          </cell>
          <cell r="F6124"/>
          <cell r="G6124">
            <v>0</v>
          </cell>
        </row>
        <row r="6125">
          <cell r="A6125" t="str">
            <v>644E00721</v>
          </cell>
          <cell r="B6125"/>
          <cell r="C6125" t="str">
            <v>FT</v>
          </cell>
          <cell r="D6125" t="str">
            <v>CHEVRON MARKING, AS PER PLAN</v>
          </cell>
          <cell r="F6125"/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/>
          <cell r="G6126">
            <v>0</v>
          </cell>
        </row>
        <row r="6127">
          <cell r="A6127" t="str">
            <v>644E00900</v>
          </cell>
          <cell r="B6127"/>
          <cell r="C6127" t="str">
            <v>SF</v>
          </cell>
          <cell r="D6127" t="str">
            <v>ISLAND MARKING</v>
          </cell>
          <cell r="F6127"/>
          <cell r="G6127">
            <v>0</v>
          </cell>
        </row>
        <row r="6128">
          <cell r="A6128" t="str">
            <v>644E00901</v>
          </cell>
          <cell r="B6128"/>
          <cell r="C6128" t="str">
            <v>SF</v>
          </cell>
          <cell r="D6128" t="str">
            <v>ISLAND MARKING, AS PER PLAN</v>
          </cell>
          <cell r="F6128"/>
          <cell r="G6128">
            <v>0</v>
          </cell>
        </row>
        <row r="6129">
          <cell r="A6129" t="str">
            <v>644E01000</v>
          </cell>
          <cell r="B6129"/>
          <cell r="C6129" t="str">
            <v>EACH</v>
          </cell>
          <cell r="D6129" t="str">
            <v>RAILROAD SYMBOL MARKING</v>
          </cell>
          <cell r="F6129"/>
          <cell r="G6129">
            <v>0</v>
          </cell>
        </row>
        <row r="6130">
          <cell r="A6130" t="str">
            <v>644E01001</v>
          </cell>
          <cell r="B6130"/>
          <cell r="C6130" t="str">
            <v>EACH</v>
          </cell>
          <cell r="D6130" t="str">
            <v>RAILROAD SYMBOL MARKING, AS PER PLAN</v>
          </cell>
          <cell r="F6130"/>
          <cell r="G6130">
            <v>0</v>
          </cell>
        </row>
        <row r="6131">
          <cell r="A6131" t="str">
            <v>644E01100</v>
          </cell>
          <cell r="B6131"/>
          <cell r="C6131" t="str">
            <v>EACH</v>
          </cell>
          <cell r="D6131" t="str">
            <v>SCHOOL SYMBOL MARKING, 72"</v>
          </cell>
          <cell r="F6131"/>
          <cell r="G6131">
            <v>0</v>
          </cell>
        </row>
        <row r="6132">
          <cell r="A6132" t="str">
            <v>644E01110</v>
          </cell>
          <cell r="B6132"/>
          <cell r="C6132" t="str">
            <v>EACH</v>
          </cell>
          <cell r="D6132" t="str">
            <v>SCHOOL SYMBOL MARKING, 96"</v>
          </cell>
          <cell r="F6132"/>
          <cell r="G6132">
            <v>0</v>
          </cell>
        </row>
        <row r="6133">
          <cell r="A6133" t="str">
            <v>644E01111</v>
          </cell>
          <cell r="B6133"/>
          <cell r="C6133" t="str">
            <v>EACH</v>
          </cell>
          <cell r="D6133" t="str">
            <v>SCHOOL SYMBOL MARKING, 96", AS PER PLAN</v>
          </cell>
          <cell r="F6133"/>
          <cell r="G6133">
            <v>0</v>
          </cell>
        </row>
        <row r="6134">
          <cell r="A6134" t="str">
            <v>644E01120</v>
          </cell>
          <cell r="B6134"/>
          <cell r="C6134" t="str">
            <v>EACH</v>
          </cell>
          <cell r="D6134" t="str">
            <v>SCHOOL SYMBOL MARKING, 120"</v>
          </cell>
          <cell r="F6134"/>
          <cell r="G6134">
            <v>0</v>
          </cell>
        </row>
        <row r="6135">
          <cell r="A6135" t="str">
            <v>644E01121</v>
          </cell>
          <cell r="B6135"/>
          <cell r="C6135" t="str">
            <v>EACH</v>
          </cell>
          <cell r="D6135" t="str">
            <v>SCHOOL SYMBOL MARKING, 120", AS PER PLAN</v>
          </cell>
          <cell r="F6135"/>
          <cell r="G6135">
            <v>0</v>
          </cell>
        </row>
        <row r="6136">
          <cell r="A6136" t="str">
            <v>644E01200</v>
          </cell>
          <cell r="B6136"/>
          <cell r="C6136" t="str">
            <v>FT</v>
          </cell>
          <cell r="D6136" t="str">
            <v>PARKING LOT STALL MARKING</v>
          </cell>
          <cell r="F6136"/>
          <cell r="G6136">
            <v>0</v>
          </cell>
        </row>
        <row r="6137">
          <cell r="A6137" t="str">
            <v>644E01201</v>
          </cell>
          <cell r="B6137"/>
          <cell r="C6137" t="str">
            <v>FT</v>
          </cell>
          <cell r="D6137" t="str">
            <v>PARKING LOT STALL MARKING, AS PER PLAN</v>
          </cell>
          <cell r="F6137"/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/>
          <cell r="G6138">
            <v>0</v>
          </cell>
        </row>
        <row r="6139">
          <cell r="A6139" t="str">
            <v>644E01301</v>
          </cell>
          <cell r="B6139"/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/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/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/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/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/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/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/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/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/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/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/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/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/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/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/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/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/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/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/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/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/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/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/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/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/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/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/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/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/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/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/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/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/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/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/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/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/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/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/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/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/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/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/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/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/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/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/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/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/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/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/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/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/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/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/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/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/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/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/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/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/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/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/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/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/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/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/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/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/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/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/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/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/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/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/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/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/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/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/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/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/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/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/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/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/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/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/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/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/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/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/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/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/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/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/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/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/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/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/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/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/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/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/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/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/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/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/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/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/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/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/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/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/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/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/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/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/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/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/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/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/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/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/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/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/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/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/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/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/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/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/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/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/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/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/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/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/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/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/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/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/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/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/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/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/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/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/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/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/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/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/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/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/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/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/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/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/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/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/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/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/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/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/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/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/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/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/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/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/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/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/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/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/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/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/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/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/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/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/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/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/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/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/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/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/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/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/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/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/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/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/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/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/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/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/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/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/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/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/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/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/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/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/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/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/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/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/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/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/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/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/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/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/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/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/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/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/>
          <cell r="C6360" t="str">
            <v>SF</v>
          </cell>
          <cell r="D6360" t="str">
            <v>GREEN COLORED PAVEMENT FOR BIKE LANES, TYPE A1</v>
          </cell>
          <cell r="F6360"/>
          <cell r="G6360">
            <v>0</v>
          </cell>
        </row>
        <row r="6361">
          <cell r="A6361" t="str">
            <v>645E60010</v>
          </cell>
          <cell r="B6361"/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/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/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/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/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/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/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/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/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/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/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/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/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/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/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/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/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/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/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/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/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/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/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/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/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/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/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/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/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/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/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/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/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/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/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/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/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/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/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/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/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/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/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/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/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/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/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/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/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/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/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/>
          <cell r="C6412" t="str">
            <v>FT</v>
          </cell>
          <cell r="D6412" t="str">
            <v>DOTTED LINE, 4"</v>
          </cell>
          <cell r="F6412"/>
          <cell r="G6412">
            <v>0</v>
          </cell>
        </row>
        <row r="6413">
          <cell r="A6413" t="str">
            <v>646E20504</v>
          </cell>
          <cell r="B6413"/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/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/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/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/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/>
          <cell r="C6418" t="str">
            <v>EACH</v>
          </cell>
          <cell r="D6418" t="str">
            <v>SHARED LANE MARKING</v>
          </cell>
          <cell r="F6418"/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/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/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/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/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/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/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/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/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/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/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/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/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/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/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/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/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/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/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/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/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/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/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/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/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/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/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/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/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/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/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/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/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/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/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/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/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/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/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/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/>
          <cell r="G6460">
            <v>0</v>
          </cell>
        </row>
        <row r="6461">
          <cell r="A6461" t="str">
            <v>647E20200</v>
          </cell>
          <cell r="B6461"/>
          <cell r="C6461" t="str">
            <v>EACH</v>
          </cell>
          <cell r="D6461" t="str">
            <v>HANDICAP SYMBOL MARKING, TYPE A90</v>
          </cell>
          <cell r="F6461"/>
          <cell r="G6461">
            <v>0</v>
          </cell>
        </row>
        <row r="6462">
          <cell r="A6462" t="str">
            <v>647E20202</v>
          </cell>
          <cell r="B6462"/>
          <cell r="C6462" t="str">
            <v>EACH</v>
          </cell>
          <cell r="D6462" t="str">
            <v>HANDICAP SYMBOL MARKING, TYPE A125</v>
          </cell>
          <cell r="F6462"/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/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/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/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/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/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/>
          <cell r="C6621" t="str">
            <v>SY</v>
          </cell>
          <cell r="D6621" t="str">
            <v>SODDING REINFORCED, AS PER PLAN</v>
          </cell>
          <cell r="F6621"/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/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/>
          <cell r="C6745" t="str">
            <v>SY</v>
          </cell>
          <cell r="D6745" t="str">
            <v>DITCH EROSION PROTECTION</v>
          </cell>
          <cell r="F6745"/>
          <cell r="G6745">
            <v>0</v>
          </cell>
        </row>
        <row r="6746">
          <cell r="A6746" t="str">
            <v>670E00701</v>
          </cell>
          <cell r="B6746"/>
          <cell r="C6746" t="str">
            <v>SY</v>
          </cell>
          <cell r="D6746" t="str">
            <v>DITCH EROSION PROTECTION, AS PER PLAN</v>
          </cell>
          <cell r="F6746"/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/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/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/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/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/>
          <cell r="C6752" t="str">
            <v>SY</v>
          </cell>
          <cell r="D6752" t="str">
            <v>DITCH EROSION PROTECTION MAT, TYPE G</v>
          </cell>
          <cell r="F6752"/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/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/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/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/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/>
          <cell r="G7005">
            <v>0</v>
          </cell>
        </row>
        <row r="7006">
          <cell r="A7006" t="str">
            <v>804E32000</v>
          </cell>
          <cell r="B7006"/>
          <cell r="C7006" t="str">
            <v>EACH</v>
          </cell>
          <cell r="D7006" t="str">
            <v>DROP CABLE, 6 FIBER</v>
          </cell>
          <cell r="F7006"/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/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/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/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/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/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/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/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/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/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/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/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/>
          <cell r="G7192">
            <v>0</v>
          </cell>
        </row>
        <row r="7193">
          <cell r="A7193" t="str">
            <v>840E20001</v>
          </cell>
          <cell r="B7193"/>
          <cell r="C7193" t="str">
            <v>SF</v>
          </cell>
          <cell r="D7193" t="str">
            <v>MECHANICALLY STABILIZED EARTH WALL, AS PER PLAN</v>
          </cell>
          <cell r="F7193"/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/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/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/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/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/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/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/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/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/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/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/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/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/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/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/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/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/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/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/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/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/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/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/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/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/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/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/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/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/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/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/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/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/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/>
          <cell r="G7286">
            <v>0</v>
          </cell>
        </row>
        <row r="7287">
          <cell r="A7287" t="str">
            <v>855E00010</v>
          </cell>
          <cell r="B7287"/>
          <cell r="C7287" t="str">
            <v>LB</v>
          </cell>
          <cell r="D7287" t="str">
            <v>POST-TENSIONING STRAND TENDON</v>
          </cell>
          <cell r="F7287"/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/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/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/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/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/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/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/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/>
          <cell r="C7345" t="str">
            <v>FT</v>
          </cell>
          <cell r="D7345" t="str">
            <v>WORK ZONE GORE MARKING, CLASS II</v>
          </cell>
          <cell r="F7345"/>
          <cell r="G7345">
            <v>0</v>
          </cell>
        </row>
        <row r="7346">
          <cell r="A7346" t="str">
            <v>873E25000</v>
          </cell>
          <cell r="B7346"/>
          <cell r="C7346" t="str">
            <v>FT</v>
          </cell>
          <cell r="D7346" t="str">
            <v>WORK ZONE STOP LINE, CLASS I</v>
          </cell>
          <cell r="F7346"/>
          <cell r="G7346">
            <v>0</v>
          </cell>
        </row>
        <row r="7347">
          <cell r="A7347" t="str">
            <v>873E26000</v>
          </cell>
          <cell r="B7347"/>
          <cell r="C7347" t="str">
            <v>FT</v>
          </cell>
          <cell r="D7347" t="str">
            <v>WORK ZONE CROSSWALK LINE, CLASS I</v>
          </cell>
          <cell r="F7347"/>
          <cell r="G7347">
            <v>0</v>
          </cell>
        </row>
        <row r="7348">
          <cell r="A7348" t="str">
            <v>873E27000</v>
          </cell>
          <cell r="B7348"/>
          <cell r="C7348" t="str">
            <v>FT</v>
          </cell>
          <cell r="D7348" t="str">
            <v>WORK ZONE DOTTED LINE, CLASS I</v>
          </cell>
          <cell r="F7348"/>
          <cell r="G7348">
            <v>0</v>
          </cell>
        </row>
        <row r="7349">
          <cell r="A7349" t="str">
            <v>874E10000</v>
          </cell>
          <cell r="B7349"/>
          <cell r="C7349" t="str">
            <v>CY</v>
          </cell>
          <cell r="D7349" t="str">
            <v>ULTRATHIN BONDED ASPHALT CONCRETE</v>
          </cell>
          <cell r="F7349"/>
          <cell r="G7349">
            <v>0</v>
          </cell>
        </row>
        <row r="7350">
          <cell r="A7350" t="str">
            <v>874E10001</v>
          </cell>
          <cell r="B7350"/>
          <cell r="C7350" t="str">
            <v>CY</v>
          </cell>
          <cell r="D7350" t="str">
            <v>ULTRATHIN BONDED ASPHALT CONCRETE, AS PER PLAN</v>
          </cell>
          <cell r="F7350"/>
          <cell r="G7350">
            <v>0</v>
          </cell>
        </row>
        <row r="7351">
          <cell r="A7351" t="str">
            <v>874E10020</v>
          </cell>
          <cell r="B7351"/>
          <cell r="C7351" t="str">
            <v>CY</v>
          </cell>
          <cell r="D7351" t="str">
            <v>ULTRATHIN BONDED ASPHALT CONCRETE, WITH SUPPLEMENT 1059 WARRANTY</v>
          </cell>
          <cell r="F7351"/>
          <cell r="G7351">
            <v>0</v>
          </cell>
        </row>
        <row r="7352">
          <cell r="A7352" t="str">
            <v>874E10021</v>
          </cell>
          <cell r="B7352"/>
          <cell r="C7352" t="str">
            <v>CY</v>
          </cell>
          <cell r="D7352" t="str">
            <v>ULTRATHIN BONDED ASPHALT CONCRETE, WITH SUPPLEMENT 1059 WARRANTY, AS PER PLAN</v>
          </cell>
          <cell r="F7352"/>
          <cell r="G7352">
            <v>0</v>
          </cell>
        </row>
        <row r="7353">
          <cell r="A7353" t="str">
            <v>875E10000</v>
          </cell>
          <cell r="B7353"/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/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/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/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/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/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/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/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/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/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/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/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/>
          <cell r="C7367" t="str">
            <v>SY</v>
          </cell>
          <cell r="D7367" t="str">
            <v>DOUBLE CHIP SEAL WITH TWO YEAR WARRANTY</v>
          </cell>
          <cell r="F7367"/>
          <cell r="G7367">
            <v>0</v>
          </cell>
        </row>
        <row r="7368">
          <cell r="A7368" t="str">
            <v>882E20001</v>
          </cell>
          <cell r="B7368"/>
          <cell r="C7368" t="str">
            <v>SY</v>
          </cell>
          <cell r="D7368" t="str">
            <v>DOUBLE CHIP SEAL WITH TWO YEAR WARRANTY, AS PER PLAN</v>
          </cell>
          <cell r="F7368"/>
          <cell r="G7368">
            <v>0</v>
          </cell>
        </row>
        <row r="7369">
          <cell r="A7369" t="str">
            <v>882E98000</v>
          </cell>
          <cell r="B7369"/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/>
          <cell r="C7370" t="str">
            <v>SF</v>
          </cell>
          <cell r="D7370" t="str">
            <v>SURFACE PREPARATION OF STRUCTURAL STEEL, WITH WARRANTY</v>
          </cell>
          <cell r="F7370"/>
          <cell r="G7370">
            <v>0</v>
          </cell>
        </row>
        <row r="7371">
          <cell r="A7371" t="str">
            <v>883E00060</v>
          </cell>
          <cell r="B7371"/>
          <cell r="C7371" t="str">
            <v>LS</v>
          </cell>
          <cell r="D7371" t="str">
            <v>SURFACE PREPARATION OF STRUCTURAL STEEL, WITH WARRANTY</v>
          </cell>
          <cell r="F7371"/>
          <cell r="G7371">
            <v>0</v>
          </cell>
        </row>
        <row r="7372">
          <cell r="A7372" t="str">
            <v>883E00200</v>
          </cell>
          <cell r="B7372"/>
          <cell r="C7372" t="str">
            <v>SF</v>
          </cell>
          <cell r="D7372" t="str">
            <v>FIELD METALLIZING OF STRUCTURAL STEEL, WITH WARRANTY</v>
          </cell>
          <cell r="F7372"/>
          <cell r="G7372">
            <v>0</v>
          </cell>
        </row>
        <row r="7373">
          <cell r="A7373" t="str">
            <v>883E00210</v>
          </cell>
          <cell r="B7373"/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/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/>
          <cell r="C7375" t="str">
            <v>SY</v>
          </cell>
          <cell r="D7375" t="str">
            <v>VARIABLE THICKNESS PORTLAND CEMENT CONCRETE PAVEMENT (7 YEAR WARRANTY)</v>
          </cell>
          <cell r="F7375"/>
          <cell r="G7375">
            <v>0</v>
          </cell>
        </row>
        <row r="7376">
          <cell r="A7376" t="str">
            <v>884E10000</v>
          </cell>
          <cell r="B7376"/>
          <cell r="C7376" t="str">
            <v>SY</v>
          </cell>
          <cell r="D7376" t="str">
            <v>8" PORTLAND CEMENT CONCRETE PAVEMENT (7 YEAR WARRANTY)</v>
          </cell>
          <cell r="F7376"/>
          <cell r="G7376">
            <v>0</v>
          </cell>
        </row>
        <row r="7377">
          <cell r="A7377" t="str">
            <v>884E10050</v>
          </cell>
          <cell r="B7377"/>
          <cell r="C7377" t="str">
            <v>SY</v>
          </cell>
          <cell r="D7377" t="str">
            <v>9" PORTLAND CEMENT CONCRETE PAVEMENT (7 YEAR WARRANTY)</v>
          </cell>
          <cell r="F7377"/>
          <cell r="G7377">
            <v>0</v>
          </cell>
        </row>
        <row r="7378">
          <cell r="A7378" t="str">
            <v>884E10051</v>
          </cell>
          <cell r="B7378"/>
          <cell r="C7378" t="str">
            <v>SY</v>
          </cell>
          <cell r="D7378" t="str">
            <v>9" PORTLAND CEMENT CONCRETE PAVEMENT (7 YEAR WARRANTY), AS PER PLAN</v>
          </cell>
          <cell r="F7378"/>
          <cell r="G7378">
            <v>0</v>
          </cell>
        </row>
        <row r="7379">
          <cell r="A7379" t="str">
            <v>884E10080</v>
          </cell>
          <cell r="B7379"/>
          <cell r="C7379" t="str">
            <v>SY</v>
          </cell>
          <cell r="D7379" t="str">
            <v>9.5" PORTLAND CEMENT CONCRETE PAVEMENT (7 YEAR WARRANTY)</v>
          </cell>
          <cell r="F7379"/>
          <cell r="G7379">
            <v>0</v>
          </cell>
        </row>
        <row r="7380">
          <cell r="A7380" t="str">
            <v>884E10100</v>
          </cell>
          <cell r="B7380"/>
          <cell r="C7380" t="str">
            <v>SY</v>
          </cell>
          <cell r="D7380" t="str">
            <v>10" PORTLAND CEMENT CONCRETE PAVEMENT (7 YEAR WARRANTY)</v>
          </cell>
          <cell r="F7380"/>
          <cell r="G7380">
            <v>0</v>
          </cell>
        </row>
        <row r="7381">
          <cell r="A7381" t="str">
            <v>884E10150</v>
          </cell>
          <cell r="B7381"/>
          <cell r="C7381" t="str">
            <v>SY</v>
          </cell>
          <cell r="D7381" t="str">
            <v>11" PORTLAND CEMENT CONCRETE PAVEMENT (7 YEAR WARRANTY)</v>
          </cell>
          <cell r="F7381"/>
          <cell r="G7381">
            <v>0</v>
          </cell>
        </row>
        <row r="7382">
          <cell r="A7382" t="str">
            <v>884E10200</v>
          </cell>
          <cell r="B7382"/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/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/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/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/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/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/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/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/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/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/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/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/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/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/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/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/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/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/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/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/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/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/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/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/>
          <cell r="C7407" t="str">
            <v>LB</v>
          </cell>
          <cell r="D7407" t="str">
            <v>FIELD PAINTING STRUCTURAL STEEL, FINISH COAT, WITH WARRANTY</v>
          </cell>
          <cell r="F7407"/>
          <cell r="G7407">
            <v>0</v>
          </cell>
        </row>
        <row r="7408">
          <cell r="A7408" t="str">
            <v>885E10000</v>
          </cell>
          <cell r="B7408"/>
          <cell r="C7408" t="str">
            <v>EACH</v>
          </cell>
          <cell r="D7408" t="str">
            <v>FINAL INSPECTION REPAIR</v>
          </cell>
          <cell r="F7408"/>
          <cell r="G7408">
            <v>0</v>
          </cell>
        </row>
        <row r="7409">
          <cell r="A7409" t="str">
            <v>885E90000</v>
          </cell>
          <cell r="B7409"/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/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/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/>
          <cell r="C7412" t="str">
            <v>SY</v>
          </cell>
          <cell r="D7412" t="str">
            <v>HOT IN-PLACE RECYCLING WITH WARRANTY</v>
          </cell>
          <cell r="F7412"/>
          <cell r="G7412">
            <v>0</v>
          </cell>
        </row>
        <row r="7413">
          <cell r="A7413" t="str">
            <v>892E10200</v>
          </cell>
          <cell r="B7413"/>
          <cell r="C7413" t="str">
            <v>CY</v>
          </cell>
          <cell r="D7413" t="str">
            <v>QC/QA CONCRETE, CLASS QC2, SUPERSTRUCTURE (DECK) WITH WARRANTY</v>
          </cell>
          <cell r="F7413"/>
          <cell r="G7413">
            <v>0</v>
          </cell>
        </row>
        <row r="7414">
          <cell r="A7414" t="str">
            <v>892E10201</v>
          </cell>
          <cell r="B7414"/>
          <cell r="C7414" t="str">
            <v>CY</v>
          </cell>
          <cell r="D7414" t="str">
            <v>QC/QA CONCRETE, CLASS QC2, SUPERSTRUCTURE (DECK) WITH WARRANTY, AS PER PLAN</v>
          </cell>
          <cell r="F7414"/>
          <cell r="G7414">
            <v>0</v>
          </cell>
        </row>
        <row r="7415">
          <cell r="A7415" t="str">
            <v>892E10400</v>
          </cell>
          <cell r="B7415"/>
          <cell r="C7415" t="str">
            <v>CY</v>
          </cell>
          <cell r="D7415" t="str">
            <v>QC/QA CONCRETE, CLASS QC3, SUPERSTRUCTURE (DECK) WITH WARRANTY</v>
          </cell>
          <cell r="F7415"/>
          <cell r="G7415">
            <v>0</v>
          </cell>
        </row>
        <row r="7416">
          <cell r="A7416" t="str">
            <v>892E10600</v>
          </cell>
          <cell r="B7416"/>
          <cell r="C7416" t="str">
            <v>SY</v>
          </cell>
          <cell r="D7416" t="str">
            <v>QC/QA CONCRETE, CLASS QC2, SUPERSTRUCTURE (DECK) WITH WARRANTY</v>
          </cell>
          <cell r="F7416"/>
          <cell r="G7416">
            <v>0</v>
          </cell>
        </row>
        <row r="7417">
          <cell r="A7417" t="str">
            <v>892E10800</v>
          </cell>
          <cell r="B7417"/>
          <cell r="C7417" t="str">
            <v>SY</v>
          </cell>
          <cell r="D7417" t="str">
            <v>QC/QA CONCRETE, CLASS QC3, SUPERSTRUCTURE (DECK) WITH WARRANTY</v>
          </cell>
          <cell r="F7417"/>
          <cell r="G7417">
            <v>0</v>
          </cell>
        </row>
        <row r="7418">
          <cell r="A7418" t="str">
            <v>895E10010</v>
          </cell>
          <cell r="B7418"/>
          <cell r="C7418" t="str">
            <v>EACH</v>
          </cell>
          <cell r="D7418" t="str">
            <v>MANUFACTURED WATER QUALITY STRUCTURE, TYPE 1</v>
          </cell>
          <cell r="F7418"/>
          <cell r="G7418">
            <v>0</v>
          </cell>
        </row>
        <row r="7419">
          <cell r="A7419" t="str">
            <v>895E10011</v>
          </cell>
          <cell r="B7419"/>
          <cell r="C7419" t="str">
            <v>EACH</v>
          </cell>
          <cell r="D7419" t="str">
            <v>MANUFACTURED WATER QUALITY STRUCTURE, TYPE 1, AS PER PLAN</v>
          </cell>
          <cell r="F7419"/>
          <cell r="G7419">
            <v>0</v>
          </cell>
        </row>
        <row r="7420">
          <cell r="A7420" t="str">
            <v>895E10020</v>
          </cell>
          <cell r="B7420"/>
          <cell r="C7420" t="str">
            <v>EACH</v>
          </cell>
          <cell r="D7420" t="str">
            <v>MANUFACTURED WATER QUALITY STRUCTURE, TYPE 2</v>
          </cell>
          <cell r="F7420"/>
          <cell r="G7420">
            <v>0</v>
          </cell>
        </row>
        <row r="7421">
          <cell r="A7421" t="str">
            <v>895E10021</v>
          </cell>
          <cell r="B7421"/>
          <cell r="C7421" t="str">
            <v>EACH</v>
          </cell>
          <cell r="D7421" t="str">
            <v>MANUFACTURED WATER QUALITY STRUCTURE, TYPE 2, AS PER PLAN</v>
          </cell>
          <cell r="F7421"/>
          <cell r="G7421">
            <v>0</v>
          </cell>
        </row>
        <row r="7422">
          <cell r="A7422" t="str">
            <v>895E10030</v>
          </cell>
          <cell r="B7422"/>
          <cell r="C7422" t="str">
            <v>EACH</v>
          </cell>
          <cell r="D7422" t="str">
            <v>MANUFACTURED WATER QUALITY STRUCTURE, TYPE 3</v>
          </cell>
          <cell r="F7422"/>
          <cell r="G7422">
            <v>0</v>
          </cell>
        </row>
        <row r="7423">
          <cell r="A7423" t="str">
            <v>895E10040</v>
          </cell>
          <cell r="B7423"/>
          <cell r="C7423" t="str">
            <v>EACH</v>
          </cell>
          <cell r="D7423" t="str">
            <v>MANUFACTURED WATER QUALITY STRUCTURE, TYPE 4</v>
          </cell>
          <cell r="F7423"/>
          <cell r="G7423">
            <v>0</v>
          </cell>
        </row>
        <row r="7424">
          <cell r="A7424" t="str">
            <v>896E00010</v>
          </cell>
          <cell r="B7424"/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/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/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/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/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/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/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/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/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/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/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/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/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/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/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/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/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/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/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/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/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/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/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/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/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/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/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/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/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/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/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/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/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/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/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/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/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/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/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/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/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/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/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/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/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/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/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/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/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/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/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/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/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/>
          <cell r="B7500"/>
          <cell r="C7500"/>
          <cell r="D7500"/>
          <cell r="F7500"/>
          <cell r="G7500"/>
        </row>
        <row r="7501">
          <cell r="A7501"/>
          <cell r="B7501"/>
          <cell r="C7501"/>
          <cell r="D7501"/>
          <cell r="F7501"/>
          <cell r="G7501"/>
        </row>
        <row r="7502">
          <cell r="A7502"/>
          <cell r="B7502"/>
          <cell r="C7502"/>
          <cell r="D7502"/>
          <cell r="F7502"/>
          <cell r="G7502"/>
        </row>
        <row r="7503">
          <cell r="A7503"/>
          <cell r="B7503"/>
          <cell r="C7503"/>
          <cell r="D7503"/>
          <cell r="F7503"/>
          <cell r="G7503"/>
        </row>
        <row r="7504">
          <cell r="A7504"/>
          <cell r="B7504"/>
          <cell r="C7504"/>
          <cell r="D7504"/>
          <cell r="F7504"/>
          <cell r="G7504"/>
        </row>
        <row r="7505">
          <cell r="A7505"/>
          <cell r="B7505"/>
          <cell r="C7505"/>
          <cell r="D7505"/>
          <cell r="F7505"/>
          <cell r="G7505"/>
        </row>
        <row r="7506">
          <cell r="A7506"/>
          <cell r="B7506"/>
          <cell r="C7506"/>
          <cell r="D7506"/>
          <cell r="F7506"/>
          <cell r="G7506"/>
        </row>
        <row r="7507">
          <cell r="A7507"/>
          <cell r="B7507"/>
          <cell r="C7507"/>
          <cell r="D7507"/>
          <cell r="F7507"/>
          <cell r="G7507"/>
        </row>
        <row r="7508">
          <cell r="A7508"/>
          <cell r="B7508"/>
          <cell r="C7508"/>
          <cell r="D7508"/>
          <cell r="F7508"/>
          <cell r="G7508"/>
        </row>
        <row r="7509">
          <cell r="A7509"/>
          <cell r="B7509"/>
          <cell r="C7509"/>
          <cell r="D7509"/>
          <cell r="F7509"/>
          <cell r="G7509"/>
        </row>
        <row r="7510">
          <cell r="A7510"/>
          <cell r="B7510"/>
          <cell r="C7510"/>
          <cell r="D7510"/>
          <cell r="F7510"/>
          <cell r="G7510"/>
        </row>
        <row r="7511">
          <cell r="A7511"/>
          <cell r="B7511"/>
          <cell r="C7511"/>
          <cell r="D7511"/>
          <cell r="F7511"/>
          <cell r="G7511"/>
        </row>
        <row r="7512">
          <cell r="A7512"/>
          <cell r="B7512"/>
          <cell r="C7512"/>
          <cell r="D7512"/>
          <cell r="F7512"/>
          <cell r="G7512"/>
        </row>
        <row r="7513">
          <cell r="A7513"/>
          <cell r="B7513"/>
          <cell r="C7513"/>
          <cell r="D7513"/>
          <cell r="F7513"/>
          <cell r="G7513"/>
        </row>
        <row r="7514">
          <cell r="A7514"/>
          <cell r="B7514"/>
          <cell r="C7514"/>
          <cell r="D7514"/>
          <cell r="F7514"/>
          <cell r="G7514"/>
        </row>
        <row r="7515">
          <cell r="A7515"/>
          <cell r="B7515"/>
          <cell r="C7515"/>
          <cell r="D7515"/>
          <cell r="F7515"/>
          <cell r="G7515"/>
        </row>
        <row r="7516">
          <cell r="A7516"/>
          <cell r="B7516"/>
          <cell r="C7516"/>
          <cell r="D7516"/>
          <cell r="F7516"/>
          <cell r="G7516"/>
        </row>
        <row r="7517">
          <cell r="A7517"/>
          <cell r="B7517"/>
          <cell r="C7517"/>
          <cell r="D7517"/>
          <cell r="F7517"/>
          <cell r="G7517"/>
        </row>
        <row r="7518">
          <cell r="A7518"/>
          <cell r="B7518"/>
          <cell r="C7518"/>
          <cell r="D7518"/>
          <cell r="F7518"/>
          <cell r="G7518"/>
        </row>
        <row r="7519">
          <cell r="A7519"/>
          <cell r="B7519"/>
          <cell r="C7519"/>
          <cell r="D7519"/>
          <cell r="F7519"/>
          <cell r="G7519"/>
        </row>
        <row r="7520">
          <cell r="A7520"/>
          <cell r="B7520"/>
          <cell r="C7520"/>
          <cell r="D7520"/>
          <cell r="F7520"/>
          <cell r="G7520"/>
        </row>
        <row r="7521">
          <cell r="A7521"/>
          <cell r="B7521"/>
          <cell r="C7521"/>
          <cell r="D7521"/>
          <cell r="F7521"/>
          <cell r="G7521"/>
        </row>
        <row r="7522">
          <cell r="A7522"/>
          <cell r="B7522"/>
          <cell r="C7522"/>
          <cell r="D7522"/>
          <cell r="F7522"/>
          <cell r="G7522"/>
        </row>
        <row r="7523">
          <cell r="A7523"/>
          <cell r="B7523"/>
          <cell r="C7523"/>
          <cell r="D7523"/>
          <cell r="F7523"/>
          <cell r="G7523"/>
        </row>
        <row r="7524">
          <cell r="A7524"/>
          <cell r="B7524"/>
          <cell r="C7524"/>
          <cell r="D7524"/>
          <cell r="F7524"/>
          <cell r="G7524"/>
        </row>
        <row r="7525">
          <cell r="A7525"/>
          <cell r="B7525"/>
          <cell r="C7525"/>
          <cell r="D7525"/>
          <cell r="F7525"/>
          <cell r="G7525"/>
        </row>
        <row r="7526">
          <cell r="A7526"/>
          <cell r="B7526"/>
          <cell r="C7526"/>
          <cell r="D7526"/>
          <cell r="F7526"/>
          <cell r="G7526"/>
        </row>
        <row r="7527">
          <cell r="A7527"/>
          <cell r="B7527"/>
          <cell r="C7527"/>
          <cell r="D7527"/>
          <cell r="F7527"/>
          <cell r="G7527"/>
        </row>
        <row r="7528">
          <cell r="A7528"/>
          <cell r="B7528"/>
          <cell r="C7528"/>
          <cell r="D7528"/>
          <cell r="F7528"/>
          <cell r="G7528"/>
        </row>
        <row r="7529">
          <cell r="A7529"/>
          <cell r="B7529"/>
          <cell r="C7529"/>
          <cell r="D7529"/>
          <cell r="F7529"/>
          <cell r="G7529"/>
        </row>
        <row r="7530">
          <cell r="A7530"/>
          <cell r="B7530"/>
          <cell r="C7530"/>
          <cell r="D7530"/>
          <cell r="F7530"/>
          <cell r="G7530"/>
        </row>
        <row r="7531">
          <cell r="A7531"/>
          <cell r="B7531"/>
          <cell r="C7531"/>
          <cell r="D7531"/>
          <cell r="F7531"/>
          <cell r="G7531"/>
        </row>
        <row r="7532">
          <cell r="A7532"/>
          <cell r="B7532"/>
          <cell r="C7532"/>
          <cell r="D7532"/>
          <cell r="F7532"/>
          <cell r="G7532"/>
        </row>
        <row r="7533">
          <cell r="A7533"/>
          <cell r="B7533"/>
          <cell r="C7533"/>
          <cell r="D7533"/>
          <cell r="F7533"/>
          <cell r="G7533"/>
        </row>
        <row r="7534">
          <cell r="A7534"/>
          <cell r="B7534"/>
          <cell r="C7534"/>
          <cell r="D7534"/>
          <cell r="F7534"/>
          <cell r="G7534"/>
        </row>
        <row r="7535">
          <cell r="A7535"/>
          <cell r="B7535"/>
          <cell r="C7535"/>
          <cell r="D7535"/>
          <cell r="F7535"/>
          <cell r="G7535"/>
        </row>
        <row r="7536">
          <cell r="A7536"/>
          <cell r="B7536"/>
          <cell r="C7536"/>
          <cell r="D7536"/>
          <cell r="F7536"/>
          <cell r="G7536"/>
        </row>
        <row r="7537">
          <cell r="A7537"/>
          <cell r="B7537"/>
          <cell r="C7537"/>
          <cell r="D7537"/>
          <cell r="F7537"/>
          <cell r="G7537"/>
        </row>
        <row r="7538">
          <cell r="A7538"/>
          <cell r="B7538"/>
          <cell r="C7538"/>
          <cell r="D7538"/>
          <cell r="F7538"/>
          <cell r="G7538"/>
        </row>
        <row r="7539">
          <cell r="A7539"/>
          <cell r="B7539"/>
          <cell r="C7539"/>
          <cell r="D7539"/>
          <cell r="F7539"/>
          <cell r="G7539"/>
        </row>
        <row r="7540">
          <cell r="A7540"/>
          <cell r="B7540"/>
          <cell r="C7540"/>
          <cell r="D7540"/>
          <cell r="F7540"/>
          <cell r="G7540"/>
        </row>
        <row r="7541">
          <cell r="A7541"/>
          <cell r="B7541"/>
          <cell r="C7541"/>
          <cell r="D7541"/>
          <cell r="F7541"/>
          <cell r="G7541"/>
        </row>
        <row r="7542">
          <cell r="A7542"/>
          <cell r="B7542"/>
          <cell r="C7542"/>
          <cell r="D7542"/>
          <cell r="F7542"/>
          <cell r="G7542"/>
        </row>
        <row r="7543">
          <cell r="A7543"/>
          <cell r="B7543"/>
          <cell r="C7543"/>
          <cell r="D7543"/>
          <cell r="F7543"/>
          <cell r="G7543"/>
        </row>
        <row r="7544">
          <cell r="A7544"/>
          <cell r="B7544"/>
          <cell r="C7544"/>
          <cell r="D7544"/>
          <cell r="G7544"/>
        </row>
        <row r="7545">
          <cell r="A7545"/>
          <cell r="B7545"/>
          <cell r="C7545"/>
          <cell r="D7545"/>
          <cell r="G7545"/>
        </row>
        <row r="7546">
          <cell r="A7546"/>
          <cell r="B7546"/>
          <cell r="C7546"/>
          <cell r="D7546"/>
          <cell r="G7546"/>
        </row>
        <row r="7547">
          <cell r="A7547"/>
          <cell r="B7547"/>
          <cell r="C7547"/>
          <cell r="D7547"/>
          <cell r="F7547"/>
          <cell r="G7547"/>
        </row>
        <row r="7548">
          <cell r="A7548"/>
          <cell r="B7548"/>
          <cell r="C7548"/>
          <cell r="D7548"/>
          <cell r="F7548"/>
          <cell r="G7548"/>
        </row>
        <row r="7549">
          <cell r="A7549"/>
          <cell r="B7549"/>
          <cell r="C7549"/>
          <cell r="D7549"/>
          <cell r="F7549"/>
          <cell r="G7549"/>
        </row>
        <row r="7550">
          <cell r="A7550"/>
          <cell r="C7550"/>
          <cell r="D7550"/>
          <cell r="G7550"/>
        </row>
        <row r="7551">
          <cell r="A7551"/>
          <cell r="C7551"/>
          <cell r="D7551"/>
          <cell r="G7551"/>
        </row>
        <row r="7552">
          <cell r="A7552"/>
          <cell r="C7552"/>
          <cell r="D7552"/>
          <cell r="G7552"/>
        </row>
        <row r="7553">
          <cell r="A7553"/>
          <cell r="C7553"/>
          <cell r="D7553"/>
          <cell r="G7553"/>
        </row>
        <row r="7554">
          <cell r="A7554"/>
          <cell r="C7554"/>
          <cell r="D7554"/>
          <cell r="G7554"/>
        </row>
        <row r="7555">
          <cell r="A7555"/>
          <cell r="C7555"/>
          <cell r="D7555"/>
          <cell r="G7555"/>
        </row>
        <row r="7556">
          <cell r="A7556"/>
          <cell r="C7556"/>
          <cell r="D7556"/>
          <cell r="G7556"/>
        </row>
        <row r="7557">
          <cell r="A7557"/>
          <cell r="C7557"/>
          <cell r="D7557"/>
          <cell r="G7557"/>
        </row>
        <row r="7558">
          <cell r="A7558"/>
          <cell r="C7558"/>
          <cell r="D7558"/>
          <cell r="G7558"/>
        </row>
        <row r="7559">
          <cell r="A7559"/>
          <cell r="C7559"/>
          <cell r="D7559"/>
          <cell r="G7559"/>
        </row>
        <row r="7560">
          <cell r="A7560"/>
          <cell r="C7560"/>
          <cell r="D7560"/>
          <cell r="G7560"/>
        </row>
        <row r="7561">
          <cell r="A7561"/>
          <cell r="C7561"/>
          <cell r="D7561"/>
          <cell r="G7561"/>
        </row>
        <row r="7562">
          <cell r="A7562"/>
          <cell r="C7562"/>
          <cell r="D7562"/>
          <cell r="G7562"/>
        </row>
        <row r="7563">
          <cell r="A7563"/>
          <cell r="C7563"/>
          <cell r="D7563"/>
          <cell r="G7563"/>
        </row>
        <row r="7564">
          <cell r="A7564"/>
          <cell r="C7564"/>
          <cell r="D7564"/>
          <cell r="G7564"/>
        </row>
        <row r="7565">
          <cell r="A7565"/>
          <cell r="C7565"/>
          <cell r="D7565"/>
          <cell r="G7565"/>
        </row>
        <row r="7566">
          <cell r="A7566"/>
          <cell r="C7566"/>
          <cell r="D7566"/>
          <cell r="G7566"/>
        </row>
        <row r="7567">
          <cell r="A7567"/>
          <cell r="C7567"/>
          <cell r="D7567"/>
          <cell r="G7567"/>
        </row>
        <row r="7568">
          <cell r="A7568"/>
          <cell r="C7568"/>
          <cell r="D7568"/>
          <cell r="G7568"/>
        </row>
        <row r="7569">
          <cell r="A7569"/>
          <cell r="C7569"/>
          <cell r="D7569"/>
          <cell r="G7569"/>
        </row>
        <row r="7570">
          <cell r="A7570"/>
          <cell r="C7570"/>
          <cell r="D7570"/>
          <cell r="G7570"/>
        </row>
        <row r="7571">
          <cell r="A7571"/>
          <cell r="C7571"/>
          <cell r="D7571"/>
          <cell r="G7571"/>
        </row>
        <row r="7572">
          <cell r="A7572"/>
          <cell r="C7572"/>
          <cell r="D7572"/>
          <cell r="G7572"/>
        </row>
        <row r="7573">
          <cell r="A7573"/>
          <cell r="C7573"/>
          <cell r="D7573"/>
          <cell r="G7573"/>
        </row>
        <row r="7574">
          <cell r="A7574"/>
          <cell r="C7574"/>
          <cell r="D7574"/>
          <cell r="G7574"/>
        </row>
        <row r="7575">
          <cell r="A7575"/>
          <cell r="C7575"/>
          <cell r="D7575"/>
          <cell r="G7575"/>
        </row>
        <row r="7576">
          <cell r="A7576"/>
          <cell r="C7576"/>
          <cell r="D7576"/>
          <cell r="G7576"/>
        </row>
        <row r="7577">
          <cell r="A7577"/>
          <cell r="C7577"/>
          <cell r="D7577"/>
          <cell r="G7577"/>
        </row>
        <row r="7578">
          <cell r="A7578"/>
          <cell r="C7578"/>
          <cell r="D7578"/>
          <cell r="G7578"/>
        </row>
        <row r="7579">
          <cell r="A7579"/>
          <cell r="C7579"/>
          <cell r="D7579"/>
          <cell r="G7579"/>
        </row>
        <row r="7580">
          <cell r="A7580"/>
          <cell r="C7580"/>
          <cell r="D7580"/>
          <cell r="G7580"/>
        </row>
        <row r="7581">
          <cell r="A7581"/>
          <cell r="C7581"/>
          <cell r="D7581"/>
          <cell r="G7581"/>
        </row>
        <row r="7582">
          <cell r="A7582"/>
          <cell r="C7582"/>
          <cell r="D7582"/>
          <cell r="G7582"/>
        </row>
        <row r="7583">
          <cell r="A7583"/>
          <cell r="C7583"/>
          <cell r="D7583"/>
          <cell r="G7583"/>
        </row>
        <row r="7584">
          <cell r="A7584"/>
          <cell r="C7584"/>
          <cell r="D7584"/>
          <cell r="G7584"/>
        </row>
        <row r="7585">
          <cell r="A7585"/>
          <cell r="C7585"/>
          <cell r="D7585"/>
          <cell r="G7585"/>
        </row>
        <row r="7586">
          <cell r="A7586"/>
          <cell r="C7586"/>
          <cell r="D7586"/>
          <cell r="G7586"/>
        </row>
        <row r="7587">
          <cell r="A7587"/>
          <cell r="C7587"/>
          <cell r="D7587"/>
          <cell r="G7587"/>
        </row>
        <row r="7588">
          <cell r="A7588"/>
          <cell r="C7588"/>
          <cell r="D7588"/>
          <cell r="G7588"/>
        </row>
        <row r="7589">
          <cell r="A7589"/>
          <cell r="C7589"/>
          <cell r="D7589"/>
          <cell r="G7589"/>
        </row>
        <row r="7590">
          <cell r="A7590"/>
          <cell r="C7590"/>
          <cell r="D7590"/>
          <cell r="F7590"/>
          <cell r="G7590"/>
        </row>
        <row r="7591">
          <cell r="A7591"/>
          <cell r="C7591"/>
          <cell r="D7591"/>
          <cell r="G7591"/>
        </row>
        <row r="7592">
          <cell r="A7592"/>
          <cell r="C7592"/>
          <cell r="D7592"/>
          <cell r="G7592"/>
        </row>
        <row r="7593">
          <cell r="A7593"/>
          <cell r="C7593"/>
          <cell r="D7593"/>
          <cell r="G7593"/>
        </row>
        <row r="7594">
          <cell r="A7594"/>
          <cell r="C7594"/>
          <cell r="D7594"/>
          <cell r="G7594"/>
        </row>
        <row r="7595">
          <cell r="A7595"/>
          <cell r="C7595"/>
          <cell r="D7595"/>
          <cell r="G7595"/>
        </row>
        <row r="7596">
          <cell r="A7596"/>
          <cell r="C7596"/>
          <cell r="D7596"/>
          <cell r="G7596"/>
        </row>
        <row r="7597">
          <cell r="A7597"/>
          <cell r="C7597"/>
          <cell r="D7597"/>
          <cell r="G7597"/>
        </row>
        <row r="7598">
          <cell r="A7598"/>
          <cell r="C7598"/>
          <cell r="D7598"/>
          <cell r="G7598"/>
        </row>
        <row r="7599">
          <cell r="A7599"/>
          <cell r="C7599"/>
          <cell r="D7599"/>
          <cell r="G7599"/>
        </row>
        <row r="7600">
          <cell r="A7600"/>
          <cell r="C7600"/>
          <cell r="D7600"/>
          <cell r="G7600"/>
        </row>
        <row r="7601">
          <cell r="A7601"/>
          <cell r="C7601"/>
          <cell r="D7601"/>
          <cell r="G7601"/>
        </row>
        <row r="7602">
          <cell r="A7602"/>
          <cell r="C7602"/>
          <cell r="D7602"/>
          <cell r="G7602"/>
        </row>
        <row r="7603">
          <cell r="A7603"/>
          <cell r="C7603"/>
          <cell r="D7603"/>
          <cell r="G7603"/>
        </row>
        <row r="7604">
          <cell r="A7604"/>
          <cell r="C7604"/>
          <cell r="D7604"/>
          <cell r="G7604"/>
        </row>
        <row r="7605">
          <cell r="A7605"/>
          <cell r="C7605"/>
          <cell r="D7605"/>
          <cell r="G7605"/>
        </row>
        <row r="7606">
          <cell r="A7606"/>
          <cell r="C7606"/>
          <cell r="D7606"/>
          <cell r="G7606"/>
        </row>
        <row r="7607">
          <cell r="A7607"/>
          <cell r="C7607"/>
          <cell r="D7607"/>
          <cell r="G7607"/>
        </row>
        <row r="7608">
          <cell r="A7608"/>
          <cell r="C7608"/>
          <cell r="D7608"/>
          <cell r="G7608"/>
        </row>
        <row r="7609">
          <cell r="A7609"/>
          <cell r="C7609"/>
          <cell r="D7609"/>
          <cell r="G7609"/>
        </row>
        <row r="7610">
          <cell r="A7610"/>
          <cell r="C7610"/>
          <cell r="D7610"/>
          <cell r="G7610"/>
        </row>
        <row r="7611">
          <cell r="A7611"/>
          <cell r="C7611"/>
          <cell r="D7611"/>
          <cell r="G7611"/>
        </row>
        <row r="7612">
          <cell r="A7612"/>
          <cell r="C7612"/>
          <cell r="D7612"/>
          <cell r="G7612"/>
        </row>
        <row r="7613">
          <cell r="A7613"/>
          <cell r="C7613"/>
          <cell r="D7613"/>
          <cell r="G7613"/>
        </row>
        <row r="7614">
          <cell r="A7614"/>
          <cell r="C7614"/>
          <cell r="D7614"/>
          <cell r="G7614"/>
        </row>
        <row r="7615">
          <cell r="A7615"/>
          <cell r="C7615"/>
          <cell r="D7615"/>
          <cell r="G7615"/>
        </row>
        <row r="7616">
          <cell r="A7616"/>
          <cell r="C7616"/>
          <cell r="D7616"/>
          <cell r="G7616"/>
        </row>
        <row r="7617">
          <cell r="A7617"/>
          <cell r="C7617"/>
          <cell r="D7617"/>
          <cell r="G7617"/>
        </row>
        <row r="7618">
          <cell r="A7618"/>
          <cell r="C7618"/>
          <cell r="D7618"/>
          <cell r="G7618"/>
        </row>
        <row r="7619">
          <cell r="A7619"/>
          <cell r="C7619"/>
          <cell r="D7619"/>
          <cell r="G7619"/>
        </row>
        <row r="7620">
          <cell r="A7620"/>
          <cell r="C7620"/>
          <cell r="D7620"/>
          <cell r="G7620"/>
        </row>
        <row r="7621">
          <cell r="A7621"/>
          <cell r="C7621"/>
          <cell r="D7621"/>
          <cell r="G7621"/>
        </row>
        <row r="7622">
          <cell r="A7622"/>
          <cell r="C7622"/>
          <cell r="D7622"/>
          <cell r="G7622"/>
        </row>
        <row r="7623">
          <cell r="A7623"/>
          <cell r="C7623"/>
          <cell r="D7623"/>
          <cell r="G7623"/>
        </row>
        <row r="7624">
          <cell r="A7624"/>
          <cell r="C7624"/>
          <cell r="D7624"/>
          <cell r="G7624"/>
        </row>
        <row r="7625">
          <cell r="A7625"/>
          <cell r="C7625"/>
          <cell r="D7625"/>
          <cell r="G7625"/>
        </row>
        <row r="7626">
          <cell r="A7626"/>
          <cell r="C7626"/>
          <cell r="D7626"/>
          <cell r="G7626"/>
        </row>
        <row r="7627">
          <cell r="A7627"/>
          <cell r="C7627"/>
          <cell r="D7627"/>
          <cell r="G7627"/>
        </row>
        <row r="7628">
          <cell r="A7628"/>
          <cell r="C7628"/>
          <cell r="D7628"/>
          <cell r="G7628"/>
        </row>
        <row r="7629">
          <cell r="A7629"/>
          <cell r="C7629"/>
          <cell r="D7629"/>
          <cell r="G7629"/>
        </row>
        <row r="7630">
          <cell r="A7630"/>
          <cell r="C7630"/>
          <cell r="D7630"/>
          <cell r="F7630"/>
          <cell r="G7630"/>
        </row>
        <row r="7631">
          <cell r="A7631"/>
          <cell r="C7631"/>
          <cell r="D7631"/>
          <cell r="F7631"/>
          <cell r="G7631"/>
        </row>
        <row r="7632">
          <cell r="A7632"/>
          <cell r="B7632"/>
          <cell r="C7632"/>
          <cell r="D7632"/>
          <cell r="F7632"/>
          <cell r="G7632"/>
        </row>
        <row r="7633">
          <cell r="A7633"/>
          <cell r="C7633"/>
          <cell r="D7633"/>
          <cell r="G7633"/>
        </row>
        <row r="7634">
          <cell r="A7634"/>
          <cell r="C7634"/>
          <cell r="D7634"/>
          <cell r="G7634"/>
        </row>
        <row r="7635">
          <cell r="A7635"/>
          <cell r="C7635"/>
          <cell r="D7635"/>
          <cell r="G7635"/>
        </row>
        <row r="7636">
          <cell r="A7636"/>
          <cell r="C7636"/>
          <cell r="D7636"/>
          <cell r="G7636"/>
        </row>
        <row r="7637">
          <cell r="A7637"/>
          <cell r="C7637"/>
          <cell r="D7637"/>
          <cell r="G7637"/>
        </row>
        <row r="7638">
          <cell r="A7638"/>
          <cell r="C7638"/>
          <cell r="D7638"/>
          <cell r="G7638"/>
        </row>
        <row r="7639">
          <cell r="A7639"/>
          <cell r="C7639"/>
          <cell r="D7639"/>
          <cell r="G7639"/>
        </row>
        <row r="7640">
          <cell r="A7640"/>
          <cell r="C7640"/>
          <cell r="D7640"/>
          <cell r="G7640"/>
        </row>
        <row r="7641">
          <cell r="A7641"/>
          <cell r="C7641"/>
          <cell r="D7641"/>
          <cell r="G7641"/>
        </row>
        <row r="7642">
          <cell r="A7642"/>
          <cell r="C7642"/>
          <cell r="D7642"/>
          <cell r="F7642"/>
          <cell r="G7642"/>
        </row>
        <row r="7643">
          <cell r="A7643"/>
          <cell r="C7643"/>
          <cell r="D7643"/>
          <cell r="G7643"/>
        </row>
        <row r="7644">
          <cell r="A7644"/>
          <cell r="C7644"/>
          <cell r="D7644"/>
          <cell r="G7644"/>
        </row>
        <row r="7645">
          <cell r="A7645"/>
          <cell r="C7645"/>
          <cell r="D7645"/>
          <cell r="G7645"/>
        </row>
        <row r="7646">
          <cell r="A7646"/>
          <cell r="C7646"/>
          <cell r="D7646"/>
          <cell r="G7646"/>
        </row>
        <row r="7647">
          <cell r="A7647"/>
          <cell r="C7647"/>
          <cell r="D7647"/>
          <cell r="G7647"/>
        </row>
        <row r="7648">
          <cell r="A7648"/>
          <cell r="C7648"/>
          <cell r="D7648"/>
          <cell r="G7648"/>
        </row>
        <row r="7649">
          <cell r="A7649"/>
          <cell r="C7649"/>
          <cell r="D7649"/>
          <cell r="G7649"/>
        </row>
        <row r="7650">
          <cell r="A7650"/>
          <cell r="C7650"/>
          <cell r="D7650"/>
          <cell r="G7650"/>
        </row>
        <row r="7651">
          <cell r="A7651"/>
          <cell r="C7651"/>
          <cell r="D7651"/>
          <cell r="G7651"/>
        </row>
        <row r="7652">
          <cell r="A7652"/>
          <cell r="C7652"/>
          <cell r="D7652"/>
          <cell r="G7652"/>
        </row>
        <row r="7653">
          <cell r="A7653"/>
          <cell r="C7653"/>
          <cell r="D7653"/>
          <cell r="G7653"/>
        </row>
        <row r="7654">
          <cell r="A7654"/>
          <cell r="C7654"/>
          <cell r="D7654"/>
          <cell r="G7654"/>
        </row>
        <row r="7655">
          <cell r="A7655"/>
          <cell r="C7655"/>
          <cell r="D7655"/>
          <cell r="G7655"/>
        </row>
        <row r="7656">
          <cell r="A7656"/>
          <cell r="C7656"/>
          <cell r="D7656"/>
          <cell r="G7656"/>
        </row>
        <row r="7657">
          <cell r="A7657"/>
          <cell r="C7657"/>
          <cell r="D7657"/>
          <cell r="G7657"/>
        </row>
        <row r="7658">
          <cell r="A7658"/>
          <cell r="C7658"/>
          <cell r="D7658"/>
          <cell r="G7658"/>
        </row>
        <row r="7659">
          <cell r="A7659"/>
          <cell r="C7659"/>
          <cell r="D7659"/>
          <cell r="G7659"/>
        </row>
        <row r="7660">
          <cell r="A7660"/>
          <cell r="C7660"/>
          <cell r="D7660"/>
          <cell r="G7660"/>
        </row>
        <row r="7661">
          <cell r="A7661"/>
          <cell r="C7661"/>
          <cell r="D7661"/>
          <cell r="F7661"/>
          <cell r="G7661"/>
        </row>
        <row r="7662">
          <cell r="A7662"/>
          <cell r="C7662"/>
          <cell r="D7662"/>
          <cell r="G7662"/>
        </row>
        <row r="7663">
          <cell r="A7663"/>
          <cell r="C7663"/>
          <cell r="D7663"/>
          <cell r="G7663"/>
        </row>
        <row r="7664">
          <cell r="A7664"/>
          <cell r="C7664"/>
          <cell r="D7664"/>
          <cell r="G7664"/>
        </row>
        <row r="7665">
          <cell r="A7665"/>
          <cell r="C7665"/>
          <cell r="D7665"/>
          <cell r="G7665"/>
        </row>
        <row r="7666">
          <cell r="A7666"/>
          <cell r="C7666"/>
          <cell r="D7666"/>
          <cell r="G7666"/>
        </row>
        <row r="7667">
          <cell r="A7667"/>
          <cell r="C7667"/>
          <cell r="D7667"/>
          <cell r="G7667"/>
        </row>
        <row r="7668">
          <cell r="A7668"/>
          <cell r="C7668"/>
          <cell r="D7668"/>
          <cell r="G7668"/>
        </row>
        <row r="7669">
          <cell r="A7669"/>
          <cell r="C7669"/>
          <cell r="D7669"/>
          <cell r="G7669"/>
        </row>
        <row r="7670">
          <cell r="A7670"/>
          <cell r="C7670"/>
          <cell r="D7670"/>
          <cell r="G7670"/>
        </row>
        <row r="7671">
          <cell r="A7671"/>
          <cell r="C7671"/>
          <cell r="D7671"/>
          <cell r="G7671"/>
        </row>
        <row r="7672">
          <cell r="A7672"/>
          <cell r="C7672"/>
          <cell r="D7672"/>
          <cell r="G7672"/>
        </row>
        <row r="7673">
          <cell r="A7673"/>
          <cell r="C7673"/>
          <cell r="D7673"/>
          <cell r="G7673"/>
        </row>
        <row r="7674">
          <cell r="A7674"/>
          <cell r="C7674"/>
          <cell r="D7674"/>
          <cell r="G7674"/>
        </row>
        <row r="7675">
          <cell r="A7675"/>
          <cell r="C7675"/>
          <cell r="D7675"/>
          <cell r="G7675"/>
        </row>
        <row r="7676">
          <cell r="A7676"/>
          <cell r="B7676"/>
          <cell r="C7676"/>
          <cell r="D7676"/>
          <cell r="G7676"/>
        </row>
        <row r="7677">
          <cell r="A7677"/>
          <cell r="C7677"/>
          <cell r="D7677"/>
          <cell r="G7677"/>
        </row>
        <row r="7678">
          <cell r="A7678"/>
          <cell r="C7678"/>
          <cell r="D7678"/>
          <cell r="G7678"/>
        </row>
        <row r="7679">
          <cell r="A7679"/>
          <cell r="C7679"/>
          <cell r="D7679"/>
          <cell r="G7679"/>
        </row>
        <row r="7680">
          <cell r="A7680"/>
          <cell r="C7680"/>
          <cell r="D7680"/>
          <cell r="G7680"/>
        </row>
        <row r="7681">
          <cell r="A7681"/>
          <cell r="C7681"/>
          <cell r="D7681"/>
          <cell r="G7681"/>
        </row>
        <row r="7682">
          <cell r="A7682"/>
          <cell r="C7682"/>
          <cell r="D7682"/>
          <cell r="G7682"/>
        </row>
        <row r="7683">
          <cell r="A7683"/>
          <cell r="C7683"/>
          <cell r="D7683"/>
          <cell r="G7683"/>
        </row>
        <row r="7684">
          <cell r="A7684"/>
          <cell r="C7684"/>
          <cell r="D7684"/>
          <cell r="G7684"/>
        </row>
        <row r="7685">
          <cell r="A7685"/>
          <cell r="C7685"/>
          <cell r="D7685"/>
          <cell r="G7685"/>
        </row>
        <row r="7686">
          <cell r="A7686"/>
          <cell r="C7686"/>
          <cell r="D7686"/>
          <cell r="F7686"/>
          <cell r="G7686"/>
        </row>
        <row r="7687">
          <cell r="A7687"/>
          <cell r="C7687"/>
          <cell r="D7687"/>
          <cell r="F7687"/>
          <cell r="G7687"/>
        </row>
        <row r="7688">
          <cell r="A7688"/>
          <cell r="C7688"/>
          <cell r="D7688"/>
          <cell r="G7688"/>
        </row>
        <row r="7689">
          <cell r="A7689"/>
          <cell r="C7689"/>
          <cell r="D7689"/>
          <cell r="G7689"/>
        </row>
        <row r="7690">
          <cell r="A7690"/>
          <cell r="C7690"/>
          <cell r="D7690"/>
          <cell r="G7690"/>
        </row>
        <row r="7691">
          <cell r="A7691"/>
          <cell r="C7691"/>
          <cell r="D7691"/>
          <cell r="G7691"/>
        </row>
        <row r="7692">
          <cell r="A7692"/>
          <cell r="C7692"/>
          <cell r="D7692"/>
          <cell r="G7692"/>
        </row>
        <row r="7693">
          <cell r="A7693"/>
          <cell r="C7693"/>
          <cell r="D7693"/>
          <cell r="G7693"/>
        </row>
        <row r="7694">
          <cell r="A7694"/>
          <cell r="C7694"/>
          <cell r="D7694"/>
          <cell r="G7694"/>
        </row>
        <row r="7695">
          <cell r="A7695"/>
          <cell r="C7695"/>
          <cell r="D7695"/>
          <cell r="G7695"/>
        </row>
        <row r="7696">
          <cell r="A7696"/>
          <cell r="C7696"/>
          <cell r="D7696"/>
          <cell r="G7696"/>
        </row>
        <row r="7697">
          <cell r="A7697"/>
          <cell r="C7697"/>
          <cell r="D7697"/>
          <cell r="G7697"/>
        </row>
        <row r="7698">
          <cell r="A7698"/>
          <cell r="C7698"/>
          <cell r="D7698"/>
          <cell r="G7698"/>
        </row>
        <row r="7699">
          <cell r="A7699"/>
          <cell r="C7699"/>
          <cell r="D7699"/>
          <cell r="G7699"/>
        </row>
        <row r="7700">
          <cell r="A7700"/>
          <cell r="C7700"/>
          <cell r="D7700"/>
          <cell r="G7700"/>
        </row>
        <row r="7701">
          <cell r="A7701"/>
          <cell r="C7701"/>
          <cell r="D7701"/>
          <cell r="G7701"/>
        </row>
        <row r="7702">
          <cell r="A7702"/>
          <cell r="C7702"/>
          <cell r="D7702"/>
          <cell r="G7702"/>
        </row>
        <row r="7703">
          <cell r="A7703"/>
          <cell r="C7703"/>
          <cell r="D7703"/>
          <cell r="G7703"/>
        </row>
        <row r="7704">
          <cell r="A7704"/>
          <cell r="C7704"/>
          <cell r="D7704"/>
          <cell r="G7704"/>
        </row>
        <row r="7705">
          <cell r="A7705"/>
          <cell r="C7705"/>
          <cell r="D7705"/>
          <cell r="G7705"/>
        </row>
        <row r="7706">
          <cell r="A7706"/>
          <cell r="C7706"/>
          <cell r="D7706"/>
          <cell r="G7706"/>
        </row>
        <row r="7707">
          <cell r="A7707"/>
          <cell r="C7707"/>
          <cell r="D7707"/>
          <cell r="G7707"/>
        </row>
        <row r="7708">
          <cell r="A7708"/>
          <cell r="C7708"/>
          <cell r="D7708"/>
          <cell r="G7708"/>
        </row>
        <row r="7709">
          <cell r="A7709"/>
          <cell r="C7709"/>
          <cell r="D7709"/>
          <cell r="G7709"/>
        </row>
        <row r="7710">
          <cell r="A7710"/>
          <cell r="C7710"/>
          <cell r="D7710"/>
          <cell r="G7710"/>
        </row>
        <row r="7711">
          <cell r="A7711"/>
          <cell r="C7711"/>
          <cell r="D7711"/>
          <cell r="G7711"/>
        </row>
        <row r="7712">
          <cell r="A7712"/>
          <cell r="B7712"/>
          <cell r="C7712"/>
          <cell r="D7712"/>
          <cell r="F7712"/>
          <cell r="G7712"/>
        </row>
        <row r="7713">
          <cell r="A7713"/>
          <cell r="C7713"/>
          <cell r="D7713"/>
          <cell r="F7713"/>
          <cell r="G7713"/>
        </row>
        <row r="7714">
          <cell r="A7714"/>
          <cell r="C7714"/>
          <cell r="D7714"/>
          <cell r="G7714"/>
        </row>
        <row r="7715">
          <cell r="A7715"/>
          <cell r="C7715"/>
          <cell r="D7715"/>
          <cell r="F7715"/>
          <cell r="G7715"/>
        </row>
        <row r="7716">
          <cell r="A7716"/>
          <cell r="C7716"/>
          <cell r="D7716"/>
          <cell r="F7716"/>
          <cell r="G7716"/>
        </row>
        <row r="7717">
          <cell r="A7717"/>
          <cell r="C7717"/>
          <cell r="D7717"/>
          <cell r="F7717"/>
          <cell r="G7717"/>
        </row>
        <row r="7718">
          <cell r="A7718"/>
          <cell r="C7718"/>
          <cell r="D7718"/>
          <cell r="F7718"/>
          <cell r="G7718"/>
        </row>
        <row r="7719">
          <cell r="A7719"/>
          <cell r="C7719"/>
          <cell r="D7719"/>
          <cell r="G7719"/>
        </row>
        <row r="7720">
          <cell r="A7720"/>
          <cell r="C7720"/>
          <cell r="D7720"/>
          <cell r="G7720"/>
        </row>
        <row r="7721">
          <cell r="A7721"/>
          <cell r="C7721"/>
          <cell r="D7721"/>
          <cell r="G7721"/>
        </row>
        <row r="7722">
          <cell r="A7722"/>
          <cell r="C7722"/>
          <cell r="D7722"/>
          <cell r="G7722"/>
        </row>
        <row r="7723">
          <cell r="A7723"/>
          <cell r="C7723"/>
          <cell r="D7723"/>
          <cell r="G7723"/>
        </row>
        <row r="7724">
          <cell r="A7724"/>
          <cell r="C7724"/>
          <cell r="D7724"/>
          <cell r="G7724"/>
        </row>
        <row r="7725">
          <cell r="A7725"/>
          <cell r="C7725"/>
          <cell r="D7725"/>
          <cell r="G7725"/>
        </row>
        <row r="7726">
          <cell r="A7726"/>
          <cell r="C7726"/>
          <cell r="D7726"/>
          <cell r="G7726"/>
        </row>
        <row r="7727">
          <cell r="A7727"/>
          <cell r="C7727"/>
          <cell r="D7727"/>
          <cell r="G7727"/>
        </row>
        <row r="7728">
          <cell r="A7728"/>
          <cell r="C7728"/>
          <cell r="D7728"/>
          <cell r="G7728"/>
        </row>
        <row r="7729">
          <cell r="A7729"/>
          <cell r="C7729"/>
          <cell r="D7729"/>
          <cell r="G7729"/>
        </row>
        <row r="7730">
          <cell r="A7730"/>
          <cell r="C7730"/>
          <cell r="D7730"/>
          <cell r="G7730"/>
        </row>
        <row r="7731">
          <cell r="A7731"/>
          <cell r="C7731"/>
          <cell r="D7731"/>
          <cell r="G7731"/>
        </row>
        <row r="7732">
          <cell r="A7732"/>
          <cell r="C7732"/>
          <cell r="D7732"/>
          <cell r="F7732"/>
          <cell r="G7732"/>
        </row>
        <row r="7733">
          <cell r="A7733"/>
          <cell r="C7733"/>
          <cell r="D7733"/>
          <cell r="G7733"/>
        </row>
        <row r="7734">
          <cell r="A7734"/>
          <cell r="C7734"/>
          <cell r="D7734"/>
          <cell r="G7734"/>
        </row>
        <row r="7735">
          <cell r="A7735"/>
          <cell r="C7735"/>
          <cell r="D7735"/>
          <cell r="G7735"/>
        </row>
        <row r="7736">
          <cell r="A7736"/>
          <cell r="C7736"/>
          <cell r="D7736"/>
          <cell r="G7736"/>
        </row>
        <row r="7737">
          <cell r="A7737"/>
          <cell r="C7737"/>
          <cell r="D7737"/>
          <cell r="G7737"/>
        </row>
        <row r="7738">
          <cell r="A7738"/>
          <cell r="C7738"/>
          <cell r="D7738"/>
          <cell r="G7738"/>
        </row>
        <row r="7739">
          <cell r="A7739"/>
          <cell r="C7739"/>
          <cell r="D7739"/>
          <cell r="G7739"/>
        </row>
        <row r="7740">
          <cell r="A7740"/>
          <cell r="C7740"/>
          <cell r="D7740"/>
          <cell r="G7740"/>
        </row>
        <row r="7741">
          <cell r="A7741"/>
          <cell r="C7741"/>
          <cell r="D7741"/>
          <cell r="G7741"/>
        </row>
        <row r="7742">
          <cell r="A7742"/>
          <cell r="C7742"/>
          <cell r="D7742"/>
          <cell r="G7742"/>
        </row>
        <row r="7743">
          <cell r="A7743"/>
          <cell r="C7743"/>
          <cell r="D7743"/>
          <cell r="G7743"/>
        </row>
        <row r="7744">
          <cell r="A7744"/>
          <cell r="C7744"/>
          <cell r="D7744"/>
          <cell r="G7744"/>
        </row>
        <row r="7745">
          <cell r="A7745"/>
          <cell r="C7745"/>
          <cell r="D7745"/>
          <cell r="G7745"/>
        </row>
        <row r="7746">
          <cell r="A7746"/>
          <cell r="C7746"/>
          <cell r="D7746"/>
          <cell r="G7746"/>
        </row>
        <row r="7747">
          <cell r="A7747"/>
          <cell r="C7747"/>
          <cell r="D7747"/>
          <cell r="G7747"/>
        </row>
        <row r="7748">
          <cell r="A7748"/>
          <cell r="C7748"/>
          <cell r="D7748"/>
          <cell r="G7748"/>
        </row>
        <row r="7749">
          <cell r="A7749"/>
          <cell r="C7749"/>
          <cell r="D7749"/>
          <cell r="G7749"/>
        </row>
        <row r="7750">
          <cell r="A7750"/>
          <cell r="C7750"/>
          <cell r="D7750"/>
          <cell r="G7750"/>
        </row>
        <row r="7751">
          <cell r="A7751"/>
          <cell r="C7751"/>
          <cell r="D7751"/>
          <cell r="G7751"/>
        </row>
        <row r="7752">
          <cell r="A7752"/>
          <cell r="C7752"/>
          <cell r="D7752"/>
          <cell r="G7752"/>
        </row>
        <row r="7753">
          <cell r="A7753"/>
          <cell r="C7753"/>
          <cell r="D7753"/>
          <cell r="G7753"/>
        </row>
        <row r="7754">
          <cell r="A7754"/>
          <cell r="C7754"/>
          <cell r="D7754"/>
          <cell r="G7754"/>
        </row>
        <row r="7755">
          <cell r="A7755"/>
          <cell r="C7755"/>
          <cell r="D7755"/>
          <cell r="G7755"/>
        </row>
        <row r="7756">
          <cell r="A7756"/>
          <cell r="C7756"/>
          <cell r="D7756"/>
          <cell r="G7756"/>
        </row>
        <row r="7757">
          <cell r="A7757"/>
          <cell r="C7757"/>
          <cell r="D7757"/>
          <cell r="G7757"/>
        </row>
        <row r="7758">
          <cell r="A7758"/>
          <cell r="C7758"/>
          <cell r="D7758"/>
          <cell r="G7758"/>
        </row>
        <row r="7759">
          <cell r="A7759"/>
          <cell r="C7759"/>
          <cell r="D7759"/>
          <cell r="G7759"/>
        </row>
        <row r="7760">
          <cell r="A7760"/>
          <cell r="C7760"/>
          <cell r="D7760"/>
          <cell r="F7760"/>
          <cell r="G7760"/>
        </row>
        <row r="7761">
          <cell r="A7761"/>
          <cell r="C7761"/>
          <cell r="D7761"/>
          <cell r="F7761"/>
          <cell r="G7761"/>
        </row>
        <row r="7762">
          <cell r="A7762"/>
          <cell r="C7762"/>
          <cell r="D7762"/>
          <cell r="F7762"/>
          <cell r="G7762"/>
        </row>
        <row r="7763">
          <cell r="A7763"/>
          <cell r="C7763"/>
          <cell r="D7763"/>
          <cell r="F7763"/>
          <cell r="G7763"/>
        </row>
        <row r="7764">
          <cell r="A7764"/>
          <cell r="C7764"/>
          <cell r="D7764"/>
          <cell r="F7764"/>
          <cell r="G7764"/>
        </row>
        <row r="7765">
          <cell r="A7765"/>
          <cell r="C7765"/>
          <cell r="D7765"/>
          <cell r="F7765"/>
          <cell r="G7765"/>
        </row>
        <row r="7766">
          <cell r="A7766"/>
          <cell r="C7766"/>
          <cell r="D7766"/>
          <cell r="F7766"/>
          <cell r="G7766"/>
        </row>
        <row r="7767">
          <cell r="A7767"/>
          <cell r="C7767"/>
          <cell r="D7767"/>
          <cell r="F7767"/>
          <cell r="G7767"/>
        </row>
        <row r="7768">
          <cell r="A7768"/>
          <cell r="C7768"/>
          <cell r="D7768"/>
          <cell r="G7768"/>
        </row>
        <row r="7769">
          <cell r="A7769"/>
          <cell r="C7769"/>
          <cell r="D7769"/>
          <cell r="G7769"/>
        </row>
        <row r="7770">
          <cell r="A7770"/>
          <cell r="C7770"/>
          <cell r="D7770"/>
          <cell r="G7770"/>
        </row>
        <row r="7771">
          <cell r="A7771"/>
          <cell r="C7771"/>
          <cell r="D7771"/>
          <cell r="G7771"/>
        </row>
        <row r="7772">
          <cell r="A7772"/>
          <cell r="C7772"/>
          <cell r="D7772"/>
          <cell r="G7772"/>
        </row>
        <row r="7773">
          <cell r="A7773"/>
          <cell r="C7773"/>
          <cell r="D7773"/>
          <cell r="G7773"/>
        </row>
        <row r="7774">
          <cell r="A7774"/>
          <cell r="C7774"/>
          <cell r="D7774"/>
          <cell r="G7774"/>
        </row>
        <row r="7775">
          <cell r="A7775"/>
          <cell r="C7775"/>
          <cell r="D7775"/>
          <cell r="G7775"/>
        </row>
        <row r="7776">
          <cell r="A7776"/>
          <cell r="C7776"/>
          <cell r="D7776"/>
          <cell r="G7776"/>
        </row>
        <row r="7777">
          <cell r="A7777"/>
          <cell r="C7777"/>
          <cell r="D7777"/>
          <cell r="G7777"/>
        </row>
        <row r="7778">
          <cell r="A7778"/>
          <cell r="C7778"/>
          <cell r="D7778"/>
          <cell r="G7778"/>
        </row>
        <row r="7779">
          <cell r="A7779"/>
          <cell r="C7779"/>
          <cell r="D7779"/>
          <cell r="G7779"/>
        </row>
        <row r="7780">
          <cell r="A7780"/>
          <cell r="C7780"/>
          <cell r="D7780"/>
          <cell r="G7780"/>
        </row>
        <row r="7781">
          <cell r="A7781"/>
          <cell r="C7781"/>
          <cell r="D7781"/>
          <cell r="F7781"/>
          <cell r="G7781"/>
        </row>
        <row r="7782">
          <cell r="A7782"/>
          <cell r="C7782"/>
          <cell r="D7782"/>
          <cell r="G7782"/>
        </row>
        <row r="7783">
          <cell r="A7783"/>
          <cell r="C7783"/>
          <cell r="D7783"/>
          <cell r="F7783"/>
          <cell r="G7783"/>
        </row>
        <row r="7784">
          <cell r="A7784"/>
          <cell r="C7784"/>
          <cell r="D7784"/>
          <cell r="F7784"/>
          <cell r="G7784"/>
        </row>
        <row r="7785">
          <cell r="A7785"/>
          <cell r="C7785"/>
          <cell r="D7785"/>
          <cell r="F7785"/>
          <cell r="G7785"/>
        </row>
        <row r="7786">
          <cell r="A7786"/>
          <cell r="C7786"/>
          <cell r="D7786"/>
          <cell r="F7786"/>
          <cell r="G7786"/>
        </row>
        <row r="7787">
          <cell r="A7787"/>
          <cell r="C7787"/>
          <cell r="D7787"/>
          <cell r="G7787"/>
        </row>
        <row r="7788">
          <cell r="A7788"/>
          <cell r="C7788"/>
          <cell r="D7788"/>
          <cell r="G7788"/>
        </row>
        <row r="7789">
          <cell r="A7789"/>
          <cell r="C7789"/>
          <cell r="D7789"/>
          <cell r="G7789"/>
        </row>
        <row r="7790">
          <cell r="A7790"/>
          <cell r="C7790"/>
          <cell r="D7790"/>
          <cell r="G7790"/>
        </row>
        <row r="7791">
          <cell r="A7791"/>
          <cell r="C7791"/>
          <cell r="D7791"/>
          <cell r="G7791"/>
        </row>
        <row r="7792">
          <cell r="A7792"/>
          <cell r="C7792"/>
          <cell r="D7792"/>
          <cell r="G7792"/>
        </row>
        <row r="7793">
          <cell r="A7793"/>
          <cell r="C7793"/>
          <cell r="D7793"/>
          <cell r="G7793"/>
        </row>
        <row r="7794">
          <cell r="A7794"/>
          <cell r="C7794"/>
          <cell r="D7794"/>
          <cell r="G7794"/>
        </row>
        <row r="7795">
          <cell r="A7795"/>
          <cell r="C7795"/>
          <cell r="D7795"/>
          <cell r="G7795"/>
        </row>
        <row r="7796">
          <cell r="A7796"/>
          <cell r="C7796"/>
          <cell r="D7796"/>
          <cell r="G7796"/>
        </row>
        <row r="7797">
          <cell r="A7797"/>
          <cell r="C7797"/>
          <cell r="D7797"/>
          <cell r="G7797"/>
        </row>
        <row r="7798">
          <cell r="A7798"/>
          <cell r="C7798"/>
          <cell r="D7798"/>
          <cell r="F7798"/>
          <cell r="G7798"/>
        </row>
        <row r="7799">
          <cell r="A7799"/>
          <cell r="C7799"/>
          <cell r="D7799"/>
          <cell r="F7799"/>
          <cell r="G7799"/>
        </row>
        <row r="7800">
          <cell r="A7800"/>
          <cell r="C7800"/>
          <cell r="D7800"/>
          <cell r="G7800"/>
        </row>
        <row r="7801">
          <cell r="A7801"/>
          <cell r="C7801"/>
          <cell r="D7801"/>
          <cell r="F7801"/>
          <cell r="G7801"/>
        </row>
        <row r="7802">
          <cell r="A7802"/>
          <cell r="C7802"/>
          <cell r="D7802"/>
          <cell r="F7802"/>
          <cell r="G7802"/>
        </row>
        <row r="7803">
          <cell r="A7803"/>
          <cell r="C7803"/>
          <cell r="D7803"/>
          <cell r="F7803"/>
          <cell r="G7803"/>
        </row>
        <row r="7804">
          <cell r="A7804"/>
          <cell r="C7804"/>
          <cell r="D7804"/>
          <cell r="F7804"/>
          <cell r="G7804"/>
        </row>
        <row r="7805">
          <cell r="A7805"/>
          <cell r="C7805"/>
          <cell r="D7805"/>
          <cell r="F7805"/>
          <cell r="G7805"/>
        </row>
        <row r="7806">
          <cell r="A7806"/>
          <cell r="C7806"/>
          <cell r="D7806"/>
          <cell r="F7806"/>
          <cell r="G7806"/>
        </row>
        <row r="7807">
          <cell r="A7807"/>
          <cell r="C7807"/>
          <cell r="D7807"/>
          <cell r="G7807"/>
        </row>
        <row r="7808">
          <cell r="A7808"/>
          <cell r="C7808"/>
          <cell r="D7808"/>
          <cell r="G7808"/>
        </row>
        <row r="7809">
          <cell r="A7809"/>
          <cell r="C7809"/>
          <cell r="D7809"/>
          <cell r="G7809"/>
        </row>
        <row r="7810">
          <cell r="A7810"/>
          <cell r="C7810"/>
          <cell r="D7810"/>
          <cell r="G7810"/>
        </row>
        <row r="7811">
          <cell r="A7811"/>
          <cell r="C7811"/>
          <cell r="D7811"/>
          <cell r="G7811"/>
        </row>
        <row r="7812">
          <cell r="A7812"/>
          <cell r="C7812"/>
          <cell r="D7812"/>
          <cell r="G7812"/>
        </row>
        <row r="7813">
          <cell r="A7813"/>
          <cell r="C7813"/>
          <cell r="D7813"/>
          <cell r="G7813"/>
        </row>
        <row r="7814">
          <cell r="A7814"/>
          <cell r="C7814"/>
          <cell r="D7814"/>
          <cell r="G7814"/>
        </row>
        <row r="7815">
          <cell r="A7815"/>
          <cell r="C7815"/>
          <cell r="D7815"/>
          <cell r="G7815"/>
        </row>
        <row r="7816">
          <cell r="A7816"/>
          <cell r="C7816"/>
          <cell r="D7816"/>
          <cell r="G7816"/>
        </row>
        <row r="7817">
          <cell r="A7817"/>
          <cell r="C7817"/>
          <cell r="D7817"/>
          <cell r="G7817"/>
        </row>
        <row r="7818">
          <cell r="A7818"/>
          <cell r="C7818"/>
          <cell r="D7818"/>
          <cell r="G7818"/>
        </row>
        <row r="7819">
          <cell r="A7819"/>
          <cell r="C7819"/>
          <cell r="D7819"/>
          <cell r="G7819"/>
        </row>
        <row r="7820">
          <cell r="A7820"/>
          <cell r="C7820"/>
          <cell r="D7820"/>
          <cell r="G7820"/>
        </row>
        <row r="7821">
          <cell r="A7821"/>
          <cell r="C7821"/>
          <cell r="D7821"/>
          <cell r="G7821"/>
        </row>
        <row r="7822">
          <cell r="A7822"/>
          <cell r="C7822"/>
          <cell r="D7822"/>
          <cell r="G7822"/>
        </row>
        <row r="7823">
          <cell r="A7823"/>
          <cell r="C7823"/>
          <cell r="D7823"/>
          <cell r="F7823"/>
          <cell r="G7823"/>
        </row>
        <row r="7824">
          <cell r="A7824"/>
          <cell r="C7824"/>
          <cell r="D7824"/>
          <cell r="G7824"/>
        </row>
        <row r="7825">
          <cell r="A7825"/>
          <cell r="C7825"/>
          <cell r="D7825"/>
          <cell r="G7825"/>
        </row>
        <row r="7826">
          <cell r="A7826"/>
          <cell r="C7826"/>
          <cell r="D7826"/>
          <cell r="G7826"/>
        </row>
        <row r="7827">
          <cell r="A7827"/>
          <cell r="C7827"/>
          <cell r="D7827"/>
          <cell r="F7827"/>
          <cell r="G7827"/>
        </row>
        <row r="7828">
          <cell r="A7828"/>
          <cell r="C7828"/>
          <cell r="D7828"/>
          <cell r="F7828"/>
          <cell r="G7828"/>
        </row>
        <row r="7829">
          <cell r="A7829"/>
          <cell r="B7829"/>
          <cell r="C7829"/>
          <cell r="D7829"/>
          <cell r="F7829"/>
          <cell r="G7829"/>
        </row>
        <row r="7830">
          <cell r="A7830"/>
          <cell r="B7830"/>
          <cell r="C7830"/>
          <cell r="D7830"/>
          <cell r="F7830"/>
          <cell r="G7830"/>
        </row>
        <row r="7831">
          <cell r="A7831"/>
          <cell r="C7831"/>
          <cell r="D7831"/>
          <cell r="G7831"/>
        </row>
        <row r="7832">
          <cell r="A7832"/>
          <cell r="C7832"/>
          <cell r="D7832"/>
          <cell r="G7832"/>
        </row>
        <row r="7833">
          <cell r="A7833"/>
          <cell r="C7833"/>
          <cell r="D7833"/>
          <cell r="G7833"/>
        </row>
        <row r="7834">
          <cell r="A7834"/>
          <cell r="C7834"/>
          <cell r="D7834"/>
          <cell r="G7834"/>
        </row>
        <row r="7835">
          <cell r="A7835"/>
          <cell r="C7835"/>
          <cell r="D7835"/>
          <cell r="G7835"/>
        </row>
        <row r="7836">
          <cell r="A7836"/>
          <cell r="C7836"/>
          <cell r="D7836"/>
          <cell r="G7836"/>
        </row>
        <row r="7837">
          <cell r="A7837"/>
          <cell r="C7837"/>
          <cell r="D7837"/>
          <cell r="G7837"/>
        </row>
        <row r="7838">
          <cell r="A7838"/>
          <cell r="C7838"/>
          <cell r="D7838"/>
          <cell r="G7838"/>
        </row>
        <row r="7839">
          <cell r="A7839"/>
          <cell r="C7839"/>
          <cell r="D7839"/>
          <cell r="G7839"/>
        </row>
        <row r="7840">
          <cell r="A7840"/>
          <cell r="C7840"/>
          <cell r="D7840"/>
          <cell r="G7840"/>
        </row>
        <row r="7841">
          <cell r="A7841"/>
          <cell r="C7841"/>
          <cell r="D7841"/>
          <cell r="G7841"/>
        </row>
        <row r="7842">
          <cell r="A7842"/>
          <cell r="C7842"/>
          <cell r="D7842"/>
          <cell r="G7842"/>
        </row>
        <row r="7843">
          <cell r="A7843"/>
          <cell r="C7843"/>
          <cell r="D7843"/>
          <cell r="G7843"/>
        </row>
        <row r="7844">
          <cell r="A7844"/>
          <cell r="C7844"/>
          <cell r="D7844"/>
          <cell r="G7844"/>
        </row>
        <row r="7845">
          <cell r="A7845"/>
          <cell r="C7845"/>
          <cell r="D7845"/>
          <cell r="G7845"/>
        </row>
        <row r="7846">
          <cell r="A7846"/>
          <cell r="C7846"/>
          <cell r="D7846"/>
          <cell r="G7846"/>
        </row>
        <row r="7847">
          <cell r="A7847"/>
          <cell r="C7847"/>
          <cell r="D7847"/>
          <cell r="G7847"/>
        </row>
        <row r="7848">
          <cell r="A7848"/>
          <cell r="C7848"/>
          <cell r="D7848"/>
          <cell r="G7848"/>
        </row>
        <row r="7849">
          <cell r="A7849"/>
          <cell r="C7849"/>
          <cell r="D7849"/>
          <cell r="G7849"/>
        </row>
        <row r="7850">
          <cell r="A7850"/>
          <cell r="C7850"/>
          <cell r="D7850"/>
          <cell r="G7850"/>
        </row>
        <row r="7851">
          <cell r="A7851"/>
          <cell r="B7851"/>
          <cell r="C7851"/>
          <cell r="D7851"/>
          <cell r="G7851"/>
        </row>
        <row r="7852">
          <cell r="A7852"/>
          <cell r="C7852"/>
          <cell r="D7852"/>
          <cell r="G7852"/>
        </row>
        <row r="7853">
          <cell r="A7853"/>
          <cell r="C7853"/>
          <cell r="D7853"/>
          <cell r="F7853"/>
          <cell r="G7853"/>
        </row>
        <row r="7854">
          <cell r="A7854"/>
          <cell r="C7854"/>
          <cell r="D7854"/>
          <cell r="G7854"/>
        </row>
        <row r="7855">
          <cell r="A7855"/>
          <cell r="C7855"/>
          <cell r="D7855"/>
          <cell r="G7855"/>
        </row>
        <row r="7856">
          <cell r="A7856"/>
          <cell r="C7856"/>
          <cell r="D7856"/>
          <cell r="G7856"/>
        </row>
        <row r="7857">
          <cell r="A7857"/>
          <cell r="C7857"/>
          <cell r="D7857"/>
          <cell r="G7857"/>
        </row>
        <row r="7858">
          <cell r="A7858"/>
          <cell r="C7858"/>
          <cell r="D7858"/>
          <cell r="G7858"/>
        </row>
        <row r="7859">
          <cell r="A7859"/>
          <cell r="C7859"/>
          <cell r="D7859"/>
          <cell r="G7859"/>
        </row>
        <row r="7860">
          <cell r="A7860"/>
          <cell r="C7860"/>
          <cell r="D7860"/>
          <cell r="G7860"/>
        </row>
        <row r="7861">
          <cell r="A7861"/>
          <cell r="C7861"/>
          <cell r="D7861"/>
          <cell r="G7861"/>
        </row>
        <row r="7862">
          <cell r="A7862"/>
          <cell r="C7862"/>
          <cell r="D7862"/>
          <cell r="G7862"/>
        </row>
        <row r="7863">
          <cell r="A7863"/>
          <cell r="C7863"/>
          <cell r="D7863"/>
          <cell r="F7863"/>
          <cell r="G7863"/>
        </row>
        <row r="7864">
          <cell r="A7864"/>
          <cell r="C7864"/>
          <cell r="D7864"/>
          <cell r="F7864"/>
          <cell r="G7864"/>
        </row>
        <row r="7865">
          <cell r="A7865"/>
          <cell r="C7865"/>
          <cell r="D7865"/>
          <cell r="F7865"/>
          <cell r="G7865"/>
        </row>
        <row r="7866">
          <cell r="A7866"/>
          <cell r="C7866"/>
          <cell r="D7866"/>
          <cell r="G7866"/>
        </row>
        <row r="7867">
          <cell r="A7867"/>
          <cell r="C7867"/>
          <cell r="D7867"/>
          <cell r="G7867"/>
        </row>
        <row r="7868">
          <cell r="A7868"/>
          <cell r="C7868"/>
          <cell r="D7868"/>
          <cell r="G7868"/>
        </row>
        <row r="7869">
          <cell r="A7869"/>
          <cell r="C7869"/>
          <cell r="D7869"/>
          <cell r="G7869"/>
        </row>
        <row r="7870">
          <cell r="A7870"/>
          <cell r="C7870"/>
          <cell r="D7870"/>
          <cell r="G7870"/>
        </row>
        <row r="7871">
          <cell r="A7871"/>
          <cell r="C7871"/>
          <cell r="D7871"/>
          <cell r="G7871"/>
        </row>
        <row r="7872">
          <cell r="A7872"/>
          <cell r="C7872"/>
          <cell r="D7872"/>
          <cell r="G7872"/>
        </row>
        <row r="7873">
          <cell r="A7873"/>
          <cell r="C7873"/>
          <cell r="D7873"/>
          <cell r="G7873"/>
        </row>
        <row r="7874">
          <cell r="A7874"/>
          <cell r="C7874"/>
          <cell r="D7874"/>
          <cell r="G7874"/>
        </row>
        <row r="7875">
          <cell r="A7875"/>
          <cell r="C7875"/>
          <cell r="D7875"/>
          <cell r="G7875"/>
        </row>
        <row r="7876">
          <cell r="A7876"/>
          <cell r="C7876"/>
          <cell r="D7876"/>
          <cell r="G7876"/>
        </row>
        <row r="7877">
          <cell r="A7877"/>
          <cell r="C7877"/>
          <cell r="D7877"/>
          <cell r="G7877"/>
        </row>
        <row r="7878">
          <cell r="A7878"/>
          <cell r="C7878"/>
          <cell r="D7878"/>
          <cell r="G7878"/>
        </row>
        <row r="7879">
          <cell r="A7879"/>
          <cell r="C7879"/>
          <cell r="D7879"/>
          <cell r="G7879"/>
        </row>
        <row r="7880">
          <cell r="A7880"/>
          <cell r="C7880"/>
          <cell r="D7880"/>
          <cell r="G7880"/>
        </row>
        <row r="7881">
          <cell r="A7881"/>
          <cell r="C7881"/>
          <cell r="D7881"/>
          <cell r="G7881"/>
        </row>
        <row r="7882">
          <cell r="A7882"/>
          <cell r="C7882"/>
          <cell r="D7882"/>
          <cell r="G7882"/>
        </row>
        <row r="7883">
          <cell r="A7883"/>
          <cell r="C7883"/>
          <cell r="D7883"/>
          <cell r="G7883"/>
        </row>
        <row r="7884">
          <cell r="A7884"/>
          <cell r="C7884"/>
          <cell r="D7884"/>
          <cell r="G7884"/>
        </row>
        <row r="7885">
          <cell r="A7885"/>
          <cell r="C7885"/>
          <cell r="D7885"/>
          <cell r="G7885"/>
        </row>
        <row r="7886">
          <cell r="A7886"/>
          <cell r="C7886"/>
          <cell r="D7886"/>
          <cell r="G7886"/>
        </row>
        <row r="7887">
          <cell r="A7887"/>
          <cell r="C7887"/>
          <cell r="D7887"/>
          <cell r="G7887"/>
        </row>
        <row r="7888">
          <cell r="A7888"/>
          <cell r="C7888"/>
          <cell r="D7888"/>
          <cell r="G7888"/>
        </row>
        <row r="7889">
          <cell r="A7889"/>
          <cell r="C7889"/>
          <cell r="D7889"/>
          <cell r="G7889"/>
        </row>
        <row r="7890">
          <cell r="A7890"/>
          <cell r="C7890"/>
          <cell r="D7890"/>
          <cell r="G7890"/>
        </row>
        <row r="7891">
          <cell r="A7891"/>
          <cell r="C7891"/>
          <cell r="D7891"/>
          <cell r="G7891"/>
        </row>
        <row r="7892">
          <cell r="A7892"/>
          <cell r="C7892"/>
          <cell r="D7892"/>
          <cell r="G7892"/>
        </row>
        <row r="7893">
          <cell r="A7893"/>
          <cell r="C7893"/>
          <cell r="D7893"/>
          <cell r="G7893"/>
        </row>
        <row r="7894">
          <cell r="A7894"/>
          <cell r="C7894"/>
          <cell r="D7894"/>
          <cell r="G7894"/>
        </row>
        <row r="7895">
          <cell r="A7895"/>
          <cell r="C7895"/>
          <cell r="D7895"/>
          <cell r="G7895"/>
        </row>
        <row r="7896">
          <cell r="A7896"/>
          <cell r="C7896"/>
          <cell r="D7896"/>
          <cell r="G7896"/>
        </row>
        <row r="7897">
          <cell r="A7897"/>
          <cell r="C7897"/>
          <cell r="D7897"/>
          <cell r="G7897"/>
        </row>
        <row r="7898">
          <cell r="A7898"/>
          <cell r="C7898"/>
          <cell r="D7898"/>
          <cell r="G7898"/>
        </row>
        <row r="7899">
          <cell r="A7899"/>
          <cell r="C7899"/>
          <cell r="D7899"/>
          <cell r="G7899"/>
        </row>
        <row r="7900">
          <cell r="A7900"/>
          <cell r="C7900"/>
          <cell r="D7900"/>
          <cell r="G7900"/>
        </row>
        <row r="7901">
          <cell r="A7901"/>
          <cell r="C7901"/>
          <cell r="D7901"/>
          <cell r="G7901"/>
        </row>
        <row r="7902">
          <cell r="A7902"/>
          <cell r="B7902"/>
          <cell r="C7902"/>
          <cell r="D7902"/>
          <cell r="F7902"/>
          <cell r="G7902"/>
        </row>
        <row r="7903">
          <cell r="A7903"/>
          <cell r="B7903"/>
          <cell r="C7903"/>
          <cell r="D7903"/>
          <cell r="F7903"/>
          <cell r="G7903"/>
        </row>
        <row r="7904">
          <cell r="A7904"/>
          <cell r="C7904"/>
          <cell r="D7904"/>
          <cell r="G7904"/>
        </row>
        <row r="7905">
          <cell r="A7905"/>
          <cell r="C7905"/>
          <cell r="D7905"/>
          <cell r="G7905"/>
        </row>
        <row r="7906">
          <cell r="A7906"/>
          <cell r="C7906"/>
          <cell r="D7906"/>
          <cell r="G7906"/>
        </row>
        <row r="7907">
          <cell r="A7907"/>
          <cell r="C7907"/>
          <cell r="D7907"/>
          <cell r="G7907"/>
        </row>
        <row r="7908">
          <cell r="A7908"/>
          <cell r="C7908"/>
          <cell r="D7908"/>
          <cell r="G7908"/>
        </row>
        <row r="7909">
          <cell r="A7909"/>
          <cell r="C7909"/>
          <cell r="D7909"/>
          <cell r="G7909"/>
        </row>
        <row r="7910">
          <cell r="A7910"/>
          <cell r="C7910"/>
          <cell r="D7910"/>
          <cell r="G7910"/>
        </row>
        <row r="7911">
          <cell r="A7911"/>
          <cell r="C7911"/>
          <cell r="D7911"/>
          <cell r="G7911"/>
        </row>
        <row r="7912">
          <cell r="A7912"/>
          <cell r="C7912"/>
          <cell r="D7912"/>
          <cell r="F7912"/>
          <cell r="G7912"/>
        </row>
        <row r="7913">
          <cell r="A7913"/>
          <cell r="C7913"/>
          <cell r="D7913"/>
          <cell r="G7913"/>
        </row>
        <row r="7914">
          <cell r="A7914"/>
          <cell r="C7914"/>
          <cell r="D7914"/>
          <cell r="G7914"/>
        </row>
        <row r="7915">
          <cell r="A7915"/>
          <cell r="C7915"/>
          <cell r="D7915"/>
          <cell r="G7915"/>
        </row>
        <row r="7916">
          <cell r="A7916"/>
          <cell r="C7916"/>
          <cell r="D7916"/>
          <cell r="G7916"/>
        </row>
        <row r="7917">
          <cell r="A7917"/>
          <cell r="C7917"/>
          <cell r="D7917"/>
          <cell r="G7917"/>
        </row>
        <row r="7918">
          <cell r="A7918"/>
          <cell r="C7918"/>
          <cell r="D7918"/>
          <cell r="G7918"/>
        </row>
        <row r="7919">
          <cell r="A7919"/>
          <cell r="C7919"/>
          <cell r="D7919"/>
          <cell r="G7919"/>
        </row>
        <row r="7920">
          <cell r="A7920"/>
          <cell r="C7920"/>
          <cell r="D7920"/>
          <cell r="G7920"/>
        </row>
        <row r="7921">
          <cell r="A7921"/>
          <cell r="C7921"/>
          <cell r="D7921"/>
          <cell r="G7921"/>
        </row>
        <row r="7922">
          <cell r="A7922"/>
          <cell r="C7922"/>
          <cell r="D7922"/>
          <cell r="G7922"/>
        </row>
        <row r="7923">
          <cell r="A7923"/>
          <cell r="C7923"/>
          <cell r="D7923"/>
          <cell r="G7923"/>
        </row>
        <row r="7924">
          <cell r="A7924"/>
          <cell r="C7924"/>
          <cell r="D7924"/>
          <cell r="G7924"/>
        </row>
        <row r="7925">
          <cell r="A7925"/>
          <cell r="C7925"/>
          <cell r="D7925"/>
          <cell r="G7925"/>
        </row>
        <row r="7926">
          <cell r="A7926"/>
          <cell r="C7926"/>
          <cell r="D7926"/>
          <cell r="G7926"/>
        </row>
        <row r="7927">
          <cell r="A7927"/>
          <cell r="C7927"/>
          <cell r="D7927"/>
          <cell r="G7927"/>
        </row>
        <row r="7928">
          <cell r="A7928"/>
          <cell r="C7928"/>
          <cell r="D7928"/>
          <cell r="G7928"/>
        </row>
        <row r="7929">
          <cell r="A7929"/>
          <cell r="C7929"/>
          <cell r="D7929"/>
          <cell r="G7929"/>
        </row>
        <row r="7930">
          <cell r="A7930"/>
          <cell r="C7930"/>
          <cell r="D7930"/>
          <cell r="G7930"/>
        </row>
        <row r="7931">
          <cell r="A7931"/>
          <cell r="C7931"/>
          <cell r="D7931"/>
          <cell r="G7931"/>
        </row>
        <row r="7932">
          <cell r="A7932"/>
          <cell r="C7932"/>
          <cell r="D7932"/>
          <cell r="G7932"/>
        </row>
        <row r="7933">
          <cell r="A7933"/>
          <cell r="C7933"/>
          <cell r="D7933"/>
          <cell r="G7933"/>
        </row>
        <row r="7934">
          <cell r="A7934"/>
          <cell r="C7934"/>
          <cell r="D7934"/>
          <cell r="F7934"/>
          <cell r="G7934"/>
        </row>
        <row r="7935">
          <cell r="A7935"/>
          <cell r="B7935"/>
          <cell r="C7935"/>
          <cell r="D7935"/>
          <cell r="F7935"/>
          <cell r="G7935"/>
        </row>
        <row r="7936">
          <cell r="A7936"/>
          <cell r="C7936"/>
          <cell r="D7936"/>
          <cell r="G7936"/>
        </row>
        <row r="7937">
          <cell r="A7937"/>
          <cell r="C7937"/>
          <cell r="D7937"/>
          <cell r="G7937"/>
        </row>
        <row r="7938">
          <cell r="A7938"/>
          <cell r="C7938"/>
          <cell r="D7938"/>
          <cell r="G7938"/>
        </row>
        <row r="7939">
          <cell r="A7939"/>
          <cell r="C7939"/>
          <cell r="D7939"/>
          <cell r="G7939"/>
        </row>
        <row r="7940">
          <cell r="A7940"/>
          <cell r="C7940"/>
          <cell r="D7940"/>
          <cell r="G7940"/>
        </row>
        <row r="7941">
          <cell r="A7941"/>
          <cell r="C7941"/>
          <cell r="D7941"/>
          <cell r="G7941"/>
        </row>
        <row r="7942">
          <cell r="A7942"/>
          <cell r="C7942"/>
          <cell r="D7942"/>
          <cell r="G7942"/>
        </row>
        <row r="7943">
          <cell r="A7943"/>
          <cell r="C7943"/>
          <cell r="D7943"/>
          <cell r="G7943"/>
        </row>
        <row r="7944">
          <cell r="A7944"/>
          <cell r="C7944"/>
          <cell r="D7944"/>
          <cell r="G7944"/>
        </row>
        <row r="7945">
          <cell r="A7945"/>
          <cell r="C7945"/>
          <cell r="D7945"/>
          <cell r="G7945"/>
        </row>
        <row r="7946">
          <cell r="A7946"/>
          <cell r="C7946"/>
          <cell r="D7946"/>
          <cell r="G7946"/>
        </row>
        <row r="7947">
          <cell r="A7947"/>
          <cell r="C7947"/>
          <cell r="D7947"/>
          <cell r="G7947"/>
        </row>
        <row r="7948">
          <cell r="A7948"/>
          <cell r="C7948"/>
          <cell r="D7948"/>
          <cell r="G7948"/>
        </row>
        <row r="7949">
          <cell r="A7949"/>
          <cell r="C7949"/>
          <cell r="D7949"/>
          <cell r="G7949"/>
        </row>
        <row r="7950">
          <cell r="A7950"/>
          <cell r="C7950"/>
          <cell r="D7950"/>
          <cell r="G7950"/>
        </row>
        <row r="7951">
          <cell r="A7951"/>
          <cell r="C7951"/>
          <cell r="D7951"/>
          <cell r="G7951"/>
        </row>
        <row r="7952">
          <cell r="A7952"/>
          <cell r="C7952"/>
          <cell r="D7952"/>
          <cell r="F7952"/>
          <cell r="G7952"/>
        </row>
        <row r="7953">
          <cell r="A7953"/>
          <cell r="C7953"/>
          <cell r="D7953"/>
          <cell r="F7953"/>
          <cell r="G7953"/>
        </row>
        <row r="7954">
          <cell r="A7954"/>
          <cell r="C7954"/>
          <cell r="D7954"/>
          <cell r="F7954"/>
          <cell r="G7954"/>
        </row>
        <row r="7955">
          <cell r="A7955"/>
          <cell r="C7955"/>
          <cell r="D7955"/>
          <cell r="G7955"/>
        </row>
        <row r="7956">
          <cell r="A7956"/>
          <cell r="C7956"/>
          <cell r="D7956"/>
          <cell r="G7956"/>
        </row>
        <row r="7957">
          <cell r="A7957"/>
          <cell r="C7957"/>
          <cell r="D7957"/>
          <cell r="G7957"/>
        </row>
        <row r="7958">
          <cell r="A7958"/>
          <cell r="C7958"/>
          <cell r="D7958"/>
          <cell r="G7958"/>
        </row>
        <row r="7959">
          <cell r="A7959"/>
          <cell r="C7959"/>
          <cell r="D7959"/>
          <cell r="G7959"/>
        </row>
        <row r="7960">
          <cell r="A7960"/>
          <cell r="C7960"/>
          <cell r="D7960"/>
          <cell r="G7960"/>
        </row>
        <row r="7961">
          <cell r="A7961"/>
          <cell r="C7961"/>
          <cell r="D7961"/>
          <cell r="G7961"/>
        </row>
        <row r="7962">
          <cell r="A7962"/>
          <cell r="C7962"/>
          <cell r="D7962"/>
          <cell r="G7962"/>
        </row>
        <row r="7963">
          <cell r="A7963"/>
          <cell r="C7963"/>
          <cell r="D7963"/>
          <cell r="G7963"/>
        </row>
        <row r="7964">
          <cell r="A7964"/>
          <cell r="C7964"/>
          <cell r="D7964"/>
          <cell r="G7964"/>
        </row>
        <row r="7965">
          <cell r="A7965"/>
          <cell r="C7965"/>
          <cell r="D7965"/>
          <cell r="G7965"/>
        </row>
        <row r="7966">
          <cell r="A7966"/>
          <cell r="C7966"/>
          <cell r="D7966"/>
          <cell r="G7966"/>
        </row>
        <row r="7967">
          <cell r="A7967"/>
          <cell r="C7967"/>
          <cell r="D7967"/>
          <cell r="G7967"/>
        </row>
        <row r="7968">
          <cell r="A7968"/>
          <cell r="C7968"/>
          <cell r="D7968"/>
          <cell r="G7968"/>
        </row>
        <row r="7969">
          <cell r="A7969"/>
          <cell r="C7969"/>
          <cell r="D7969"/>
          <cell r="G7969"/>
        </row>
        <row r="7970">
          <cell r="A7970"/>
          <cell r="C7970"/>
          <cell r="D7970"/>
          <cell r="G7970"/>
        </row>
        <row r="7971">
          <cell r="A7971"/>
          <cell r="B7971"/>
          <cell r="C7971"/>
          <cell r="D7971"/>
          <cell r="F7971"/>
          <cell r="G7971"/>
        </row>
        <row r="7972">
          <cell r="A7972"/>
          <cell r="B7972"/>
          <cell r="C7972"/>
          <cell r="D7972"/>
          <cell r="F7972"/>
          <cell r="G7972"/>
        </row>
        <row r="7973">
          <cell r="A7973"/>
          <cell r="B7973"/>
          <cell r="C7973"/>
          <cell r="D7973"/>
          <cell r="F7973"/>
          <cell r="G7973"/>
        </row>
        <row r="7974">
          <cell r="A7974"/>
          <cell r="B7974"/>
          <cell r="C7974"/>
          <cell r="D7974"/>
          <cell r="F7974"/>
          <cell r="G7974"/>
        </row>
        <row r="7975">
          <cell r="A7975"/>
          <cell r="B7975"/>
          <cell r="C7975"/>
          <cell r="D7975"/>
          <cell r="F7975"/>
          <cell r="G7975"/>
        </row>
        <row r="7976">
          <cell r="A7976"/>
          <cell r="B7976"/>
          <cell r="C7976"/>
          <cell r="D7976"/>
          <cell r="F7976"/>
          <cell r="G7976"/>
        </row>
        <row r="7977">
          <cell r="A7977"/>
          <cell r="B7977"/>
          <cell r="C7977"/>
          <cell r="D7977"/>
          <cell r="F7977"/>
          <cell r="G7977"/>
        </row>
        <row r="7978">
          <cell r="A7978"/>
          <cell r="B7978"/>
          <cell r="C7978"/>
          <cell r="D7978"/>
          <cell r="F7978"/>
          <cell r="G7978"/>
        </row>
        <row r="7979">
          <cell r="A7979"/>
          <cell r="B7979"/>
          <cell r="C7979"/>
          <cell r="D7979"/>
          <cell r="F7979"/>
          <cell r="G7979"/>
        </row>
        <row r="7980">
          <cell r="A7980"/>
          <cell r="B7980"/>
          <cell r="C7980"/>
          <cell r="D7980"/>
          <cell r="F7980"/>
          <cell r="G7980"/>
        </row>
        <row r="7981">
          <cell r="A7981"/>
          <cell r="B7981"/>
          <cell r="C7981"/>
          <cell r="D7981"/>
          <cell r="F7981"/>
          <cell r="G7981"/>
        </row>
        <row r="7982">
          <cell r="A7982"/>
          <cell r="B7982"/>
          <cell r="C7982"/>
          <cell r="D7982"/>
          <cell r="F7982"/>
          <cell r="G7982"/>
        </row>
        <row r="7983">
          <cell r="A7983"/>
          <cell r="B7983"/>
          <cell r="C7983"/>
          <cell r="D7983"/>
          <cell r="F7983"/>
          <cell r="G7983"/>
        </row>
        <row r="7984">
          <cell r="A7984"/>
          <cell r="B7984"/>
          <cell r="C7984"/>
          <cell r="D7984"/>
          <cell r="F7984"/>
          <cell r="G7984"/>
        </row>
        <row r="7985">
          <cell r="A7985"/>
          <cell r="B7985"/>
          <cell r="C7985"/>
          <cell r="D7985"/>
          <cell r="G7985"/>
        </row>
        <row r="7986">
          <cell r="A7986"/>
          <cell r="B7986"/>
          <cell r="C7986"/>
          <cell r="D7986"/>
          <cell r="G7986"/>
        </row>
        <row r="7987">
          <cell r="A7987"/>
          <cell r="B7987"/>
          <cell r="C7987"/>
          <cell r="D7987"/>
          <cell r="G7987"/>
        </row>
        <row r="7988">
          <cell r="A7988"/>
          <cell r="B7988"/>
          <cell r="C7988"/>
          <cell r="D7988"/>
          <cell r="G7988"/>
        </row>
        <row r="7989">
          <cell r="A7989"/>
          <cell r="B7989"/>
          <cell r="C7989"/>
          <cell r="D7989"/>
          <cell r="G7989"/>
        </row>
        <row r="7990">
          <cell r="A7990"/>
          <cell r="B7990"/>
          <cell r="C7990"/>
          <cell r="D7990"/>
          <cell r="G7990"/>
        </row>
        <row r="7991">
          <cell r="A7991"/>
          <cell r="B7991"/>
          <cell r="C7991"/>
          <cell r="D7991"/>
          <cell r="G7991"/>
        </row>
        <row r="7992">
          <cell r="A7992"/>
          <cell r="B7992"/>
          <cell r="C7992"/>
          <cell r="D7992"/>
          <cell r="G7992"/>
        </row>
        <row r="7993">
          <cell r="A7993"/>
          <cell r="B7993"/>
          <cell r="C7993"/>
          <cell r="D7993"/>
          <cell r="G7993"/>
        </row>
        <row r="7994">
          <cell r="A7994"/>
          <cell r="B7994"/>
          <cell r="C7994"/>
          <cell r="D7994"/>
          <cell r="G7994"/>
        </row>
        <row r="7995">
          <cell r="A7995"/>
          <cell r="B7995"/>
          <cell r="C7995"/>
          <cell r="D7995"/>
          <cell r="F7995"/>
          <cell r="G7995"/>
        </row>
        <row r="7996">
          <cell r="A7996"/>
          <cell r="B7996"/>
          <cell r="C7996"/>
          <cell r="D7996"/>
          <cell r="F7996"/>
          <cell r="G7996"/>
        </row>
        <row r="7997">
          <cell r="A7997"/>
          <cell r="C7997"/>
          <cell r="D7997"/>
          <cell r="F7997"/>
          <cell r="G7997"/>
        </row>
        <row r="7998">
          <cell r="A7998"/>
          <cell r="C7998"/>
          <cell r="D7998"/>
          <cell r="F7998"/>
          <cell r="G7998"/>
        </row>
        <row r="7999">
          <cell r="A7999"/>
          <cell r="C7999"/>
          <cell r="D7999"/>
          <cell r="F7999"/>
          <cell r="G7999"/>
        </row>
        <row r="8000">
          <cell r="A8000"/>
          <cell r="C8000"/>
          <cell r="D8000"/>
          <cell r="F8000"/>
          <cell r="G8000"/>
        </row>
        <row r="8001">
          <cell r="A8001"/>
          <cell r="C8001"/>
          <cell r="D8001"/>
          <cell r="F8001"/>
          <cell r="G8001"/>
        </row>
        <row r="8002">
          <cell r="A8002"/>
          <cell r="C8002"/>
          <cell r="D8002"/>
          <cell r="F8002"/>
          <cell r="G8002"/>
        </row>
        <row r="8003">
          <cell r="A8003"/>
          <cell r="C8003"/>
          <cell r="D8003"/>
          <cell r="F8003"/>
          <cell r="G8003"/>
        </row>
        <row r="8004">
          <cell r="A8004"/>
          <cell r="C8004"/>
          <cell r="D8004"/>
          <cell r="F8004"/>
          <cell r="G8004"/>
        </row>
        <row r="8005">
          <cell r="A8005"/>
          <cell r="C8005"/>
          <cell r="D8005"/>
          <cell r="F8005"/>
          <cell r="G8005"/>
        </row>
        <row r="8006">
          <cell r="A8006"/>
          <cell r="C8006"/>
          <cell r="D8006"/>
          <cell r="F8006"/>
          <cell r="G8006"/>
        </row>
        <row r="8007">
          <cell r="A8007"/>
          <cell r="C8007"/>
          <cell r="D8007"/>
          <cell r="F8007"/>
          <cell r="G8007"/>
        </row>
        <row r="8008">
          <cell r="A8008"/>
          <cell r="C8008"/>
          <cell r="D8008"/>
          <cell r="F8008"/>
          <cell r="G8008"/>
        </row>
        <row r="8009">
          <cell r="A8009"/>
          <cell r="C8009"/>
          <cell r="D8009"/>
          <cell r="F8009"/>
          <cell r="G8009"/>
        </row>
        <row r="8010">
          <cell r="A8010"/>
          <cell r="C8010"/>
          <cell r="D8010"/>
          <cell r="F8010"/>
          <cell r="G8010"/>
        </row>
        <row r="8011">
          <cell r="A8011"/>
          <cell r="C8011"/>
          <cell r="D8011"/>
          <cell r="F8011"/>
          <cell r="G8011"/>
        </row>
        <row r="8012">
          <cell r="A8012"/>
          <cell r="C8012"/>
          <cell r="D8012"/>
          <cell r="F8012"/>
          <cell r="G8012"/>
        </row>
        <row r="8013">
          <cell r="A8013"/>
          <cell r="C8013"/>
          <cell r="D8013"/>
          <cell r="F8013"/>
          <cell r="G8013"/>
        </row>
        <row r="8014">
          <cell r="A8014"/>
          <cell r="C8014"/>
          <cell r="D8014"/>
          <cell r="F8014"/>
          <cell r="G8014"/>
        </row>
        <row r="8015">
          <cell r="A8015"/>
          <cell r="C8015"/>
          <cell r="D8015"/>
          <cell r="F8015"/>
          <cell r="G8015"/>
        </row>
        <row r="8016">
          <cell r="A8016"/>
          <cell r="C8016"/>
          <cell r="D8016"/>
          <cell r="F8016"/>
          <cell r="G8016"/>
        </row>
        <row r="8017">
          <cell r="A8017"/>
          <cell r="C8017"/>
          <cell r="D8017"/>
          <cell r="F8017"/>
          <cell r="G8017"/>
        </row>
        <row r="8018">
          <cell r="A8018"/>
          <cell r="C8018"/>
          <cell r="D8018"/>
          <cell r="F8018"/>
          <cell r="G8018"/>
        </row>
        <row r="8019">
          <cell r="A8019"/>
          <cell r="C8019"/>
          <cell r="D8019"/>
          <cell r="F8019"/>
          <cell r="G8019"/>
        </row>
        <row r="8020">
          <cell r="A8020"/>
          <cell r="C8020"/>
          <cell r="D8020"/>
          <cell r="F8020"/>
          <cell r="G8020"/>
        </row>
        <row r="8021">
          <cell r="A8021"/>
          <cell r="C8021"/>
          <cell r="D8021"/>
          <cell r="F8021"/>
          <cell r="G8021"/>
        </row>
        <row r="8022">
          <cell r="A8022"/>
          <cell r="C8022"/>
          <cell r="D8022"/>
          <cell r="F8022"/>
          <cell r="G8022"/>
        </row>
        <row r="8023">
          <cell r="A8023"/>
          <cell r="C8023"/>
          <cell r="D8023"/>
          <cell r="F8023"/>
          <cell r="G8023"/>
        </row>
        <row r="8024">
          <cell r="A8024"/>
          <cell r="C8024"/>
          <cell r="D8024"/>
          <cell r="F8024"/>
          <cell r="G8024"/>
        </row>
        <row r="8025">
          <cell r="A8025"/>
          <cell r="C8025"/>
          <cell r="D8025"/>
          <cell r="F8025"/>
          <cell r="G8025"/>
        </row>
        <row r="8026">
          <cell r="A8026"/>
          <cell r="C8026"/>
          <cell r="D8026"/>
          <cell r="F8026"/>
          <cell r="G8026"/>
        </row>
        <row r="8027">
          <cell r="A8027"/>
          <cell r="C8027"/>
          <cell r="D8027"/>
          <cell r="F8027"/>
          <cell r="G8027"/>
        </row>
        <row r="8028">
          <cell r="A8028"/>
          <cell r="C8028"/>
          <cell r="D8028"/>
          <cell r="F8028"/>
          <cell r="G8028"/>
        </row>
        <row r="8029">
          <cell r="A8029"/>
          <cell r="C8029"/>
          <cell r="D8029"/>
          <cell r="F8029"/>
          <cell r="G8029"/>
        </row>
        <row r="8030">
          <cell r="A8030"/>
          <cell r="C8030"/>
          <cell r="D8030"/>
          <cell r="F8030"/>
          <cell r="G8030"/>
        </row>
        <row r="8031">
          <cell r="A8031"/>
          <cell r="C8031"/>
          <cell r="D8031"/>
          <cell r="F8031"/>
          <cell r="G8031"/>
        </row>
        <row r="8032">
          <cell r="A8032"/>
          <cell r="C8032"/>
          <cell r="D8032"/>
          <cell r="F8032"/>
          <cell r="G8032"/>
        </row>
        <row r="8033">
          <cell r="A8033"/>
          <cell r="C8033"/>
          <cell r="D8033"/>
          <cell r="F8033"/>
          <cell r="G8033"/>
        </row>
        <row r="8034">
          <cell r="A8034"/>
          <cell r="C8034"/>
          <cell r="D8034"/>
          <cell r="F8034"/>
          <cell r="G8034"/>
        </row>
        <row r="8035">
          <cell r="A8035"/>
          <cell r="C8035"/>
          <cell r="D8035"/>
          <cell r="F8035"/>
          <cell r="G8035"/>
        </row>
        <row r="8036">
          <cell r="A8036"/>
          <cell r="C8036"/>
          <cell r="D8036"/>
          <cell r="F8036"/>
          <cell r="G8036"/>
        </row>
        <row r="8037">
          <cell r="A8037"/>
          <cell r="C8037"/>
          <cell r="D8037"/>
          <cell r="G8037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21"/>
  <sheetViews>
    <sheetView showGridLines="0" tabSelected="1" zoomScale="90" zoomScaleNormal="90" workbookViewId="0">
      <selection activeCell="K8" sqref="K8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1" width="9.7109375" style="5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6</v>
      </c>
      <c r="H1" s="3" t="s">
        <v>15</v>
      </c>
      <c r="I1" s="2" t="s">
        <v>14</v>
      </c>
      <c r="J1" s="1"/>
      <c r="K1" s="1"/>
      <c r="L1" s="1"/>
      <c r="M1" s="21"/>
      <c r="N1" s="1"/>
      <c r="O1" s="1"/>
      <c r="P1" s="1"/>
      <c r="Q1" s="21"/>
      <c r="R1" s="21"/>
      <c r="S1" s="21"/>
      <c r="T1" s="21"/>
      <c r="U1" s="21"/>
      <c r="V1" s="21"/>
      <c r="W1" s="1"/>
      <c r="X1" s="1"/>
      <c r="Y1" s="1"/>
      <c r="Z1" s="1"/>
      <c r="AA1" s="1"/>
      <c r="AB1" s="1"/>
      <c r="AC1" s="23"/>
      <c r="AD1" s="23"/>
      <c r="AE1" s="23"/>
    </row>
    <row r="2" spans="1:38" ht="12.75" customHeight="1" x14ac:dyDescent="0.2">
      <c r="D2" s="2"/>
      <c r="E2" s="2"/>
      <c r="F2" s="3"/>
      <c r="G2" s="3" t="s">
        <v>3</v>
      </c>
      <c r="H2" s="3" t="s">
        <v>16</v>
      </c>
      <c r="I2" s="2" t="s">
        <v>5</v>
      </c>
      <c r="J2" s="1"/>
      <c r="K2" s="1"/>
      <c r="L2" s="1"/>
      <c r="M2" s="21"/>
      <c r="N2" s="1"/>
      <c r="O2" s="1"/>
      <c r="P2" s="1"/>
      <c r="Q2" s="21"/>
      <c r="R2" s="21"/>
      <c r="S2" s="21"/>
      <c r="T2" s="21"/>
      <c r="U2" s="21"/>
      <c r="V2" s="21"/>
      <c r="W2" s="1"/>
      <c r="X2" s="1"/>
      <c r="Y2" s="1"/>
      <c r="Z2" s="1"/>
      <c r="AA2" s="1"/>
      <c r="AB2" s="1"/>
      <c r="AC2" s="23"/>
      <c r="AD2" s="23"/>
      <c r="AE2" s="23"/>
    </row>
    <row r="3" spans="1:38" ht="12.75" customHeight="1" x14ac:dyDescent="0.2">
      <c r="D3" s="2"/>
      <c r="E3" s="3"/>
      <c r="F3" s="3"/>
      <c r="G3" s="3"/>
      <c r="H3" s="3" t="s">
        <v>17</v>
      </c>
      <c r="I3" s="2" t="s">
        <v>4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1"/>
      <c r="X3" s="1"/>
      <c r="Y3" s="1"/>
      <c r="Z3" s="1"/>
      <c r="AA3" s="1"/>
      <c r="AB3" s="1"/>
      <c r="AC3" s="23"/>
      <c r="AD3" s="23"/>
      <c r="AE3" s="23"/>
    </row>
    <row r="4" spans="1:38" ht="12.75" customHeight="1" x14ac:dyDescent="0.2">
      <c r="D4" s="2"/>
      <c r="E4" s="3"/>
      <c r="F4" s="4"/>
      <c r="G4" s="4"/>
      <c r="H4" s="3" t="s">
        <v>18</v>
      </c>
      <c r="I4" s="2" t="s">
        <v>12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23"/>
      <c r="AD4" s="23"/>
      <c r="AE4" s="23"/>
    </row>
    <row r="5" spans="1:38" ht="12.75" customHeight="1" x14ac:dyDescent="0.2">
      <c r="D5" s="2"/>
      <c r="E5" s="3"/>
      <c r="F5" s="4"/>
      <c r="G5" s="4"/>
      <c r="H5" s="3" t="s">
        <v>19</v>
      </c>
      <c r="I5" s="2" t="s">
        <v>13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2"/>
      <c r="X5" s="22"/>
      <c r="Y5" s="1"/>
      <c r="Z5" s="1"/>
      <c r="AA5" s="22"/>
      <c r="AB5" s="22"/>
      <c r="AC5" s="23"/>
      <c r="AD5" s="23"/>
      <c r="AE5" s="23"/>
    </row>
    <row r="6" spans="1:38" ht="12.75" customHeight="1" thickBot="1" x14ac:dyDescent="0.25"/>
    <row r="7" spans="1:38" ht="12.75" customHeight="1" thickBot="1" x14ac:dyDescent="0.25">
      <c r="B7" s="25" t="s">
        <v>9</v>
      </c>
      <c r="D7" s="60" t="str">
        <f>"SUBSUMMARY SHEET " &amp; B8</f>
        <v xml:space="preserve">SUBSUMMARY SHEET 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G7" s="30">
        <v>1</v>
      </c>
      <c r="AH7" s="31" t="s">
        <v>22</v>
      </c>
      <c r="AI7" s="32"/>
      <c r="AJ7" s="32"/>
      <c r="AK7" s="32"/>
      <c r="AL7" s="32"/>
    </row>
    <row r="8" spans="1:38" ht="12.75" customHeight="1" thickBot="1" x14ac:dyDescent="0.25">
      <c r="B8" s="29"/>
      <c r="D8" s="59" t="s">
        <v>7</v>
      </c>
      <c r="E8" s="59"/>
      <c r="F8" s="59"/>
      <c r="G8" s="59"/>
      <c r="H8" s="59"/>
      <c r="I8" s="59"/>
      <c r="J8" s="59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pans="1:38" ht="12.75" customHeight="1" thickBot="1" x14ac:dyDescent="0.25">
      <c r="D9" s="45" t="s">
        <v>8</v>
      </c>
      <c r="E9" s="45"/>
      <c r="F9" s="45"/>
      <c r="G9" s="45"/>
      <c r="H9" s="45"/>
      <c r="I9" s="45"/>
      <c r="J9" s="4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8" ht="12.75" customHeight="1" x14ac:dyDescent="0.2">
      <c r="B10" s="33" t="s">
        <v>10</v>
      </c>
      <c r="D10" s="46" t="s">
        <v>20</v>
      </c>
      <c r="E10" s="46" t="s">
        <v>21</v>
      </c>
      <c r="F10" s="49" t="s">
        <v>0</v>
      </c>
      <c r="G10" s="50"/>
      <c r="H10" s="50"/>
      <c r="I10" s="50"/>
      <c r="J10" s="51"/>
      <c r="K10" s="7" t="str">
        <f t="shared" ref="K10:AE10" si="0">IF(OR(TRIM(K8)=0,TRIM(K8)=""),"",IF(IFERROR(TRIM(INDEX(QryItemNamed,MATCH(TRIM(K8),ITEM,0),2)),"")="Y","SPECIAL",LEFT(IFERROR(TRIM(INDEX(ITEM,MATCH(TRIM(K8),ITEM,0))),""),3)))</f>
        <v/>
      </c>
      <c r="L10" s="8" t="str">
        <f t="shared" si="0"/>
        <v/>
      </c>
      <c r="M10" s="8" t="str">
        <f t="shared" si="0"/>
        <v/>
      </c>
      <c r="N10" s="8" t="str">
        <f t="shared" si="0"/>
        <v/>
      </c>
      <c r="O10" s="8" t="str">
        <f t="shared" si="0"/>
        <v/>
      </c>
      <c r="P10" s="8" t="str">
        <f t="shared" si="0"/>
        <v/>
      </c>
      <c r="Q10" s="8" t="str">
        <f t="shared" si="0"/>
        <v/>
      </c>
      <c r="R10" s="8" t="str">
        <f t="shared" si="0"/>
        <v/>
      </c>
      <c r="S10" s="8" t="str">
        <f t="shared" si="0"/>
        <v/>
      </c>
      <c r="T10" s="8" t="str">
        <f t="shared" si="0"/>
        <v/>
      </c>
      <c r="U10" s="8" t="str">
        <f t="shared" si="0"/>
        <v/>
      </c>
      <c r="V10" s="8" t="str">
        <f t="shared" si="0"/>
        <v/>
      </c>
      <c r="W10" s="8" t="str">
        <f t="shared" si="0"/>
        <v/>
      </c>
      <c r="X10" s="8" t="str">
        <f t="shared" si="0"/>
        <v/>
      </c>
      <c r="Y10" s="8" t="str">
        <f t="shared" si="0"/>
        <v/>
      </c>
      <c r="Z10" s="8" t="str">
        <f t="shared" si="0"/>
        <v/>
      </c>
      <c r="AA10" s="8" t="str">
        <f t="shared" si="0"/>
        <v/>
      </c>
      <c r="AB10" s="8" t="str">
        <f t="shared" si="0"/>
        <v/>
      </c>
      <c r="AC10" s="8" t="str">
        <f t="shared" si="0"/>
        <v/>
      </c>
      <c r="AD10" s="8" t="str">
        <f t="shared" si="0"/>
        <v/>
      </c>
      <c r="AE10" s="8" t="str">
        <f t="shared" si="0"/>
        <v/>
      </c>
    </row>
    <row r="11" spans="1:38" ht="12.75" customHeight="1" x14ac:dyDescent="0.2">
      <c r="B11" s="34"/>
      <c r="D11" s="47"/>
      <c r="E11" s="47"/>
      <c r="F11" s="52"/>
      <c r="G11" s="53"/>
      <c r="H11" s="53"/>
      <c r="I11" s="53"/>
      <c r="J11" s="54"/>
      <c r="K11" s="43" t="str">
        <f>IF(OR(TRIM(K8)=0,TRIM(K8)=""),IF(K9="","",K9),IF(IFERROR(TRIM(INDEX(QryItemNamed,MATCH(TRIM(K8),ITEM,0),2)),"")="Y",TRIM(RIGHT(IFERROR(TRIM(INDEX(QryItemNamed,MATCH(TRIM(K8),ITEM,0),4)),"123456789012"),LEN(IFERROR(TRIM(INDEX(QryItemNamed,MATCH(TRIM(K8),ITEM,0),4)),"123456789012"))-9))&amp;K9,IFERROR(TRIM(INDEX(QryItemNamed,MATCH(TRIM(K8),ITEM,0),4))&amp;K9,"ITEM CODE DOES NOT EXIST IN ITEM MASTER")))</f>
        <v/>
      </c>
      <c r="L11" s="44" t="str">
        <f>IF(OR(TRIM(L8)=0,TRIM(L8)=""),IF(L9="","",L9),IF(IFERROR(TRIM(INDEX(QryItemNamed,MATCH(TRIM(L8),ITEM,0),2)),"")="Y",TRIM(RIGHT(IFERROR(TRIM(INDEX(QryItemNamed,MATCH(TRIM(L8),ITEM,0),4)),"123456789012"),LEN(IFERROR(TRIM(INDEX(QryItemNamed,MATCH(TRIM(L8),ITEM,0),4)),"123456789012"))-9))&amp;L9,IFERROR(TRIM(INDEX(QryItemNamed,MATCH(TRIM(L8),ITEM,0),4))&amp;L9,"ITEM CODE DOES NOT EXIST IN ITEM MASTER")))</f>
        <v/>
      </c>
      <c r="M11" s="44" t="str">
        <f>IF(OR(TRIM(M8)=0,TRIM(M8)=""),IF(M9="","",M9),IF(IFERROR(TRIM(INDEX(QryItemNamed,MATCH(TRIM(M8),ITEM,0),2)),"")="Y",TRIM(RIGHT(IFERROR(TRIM(INDEX(QryItemNamed,MATCH(TRIM(M8),ITEM,0),4)),"123456789012"),LEN(IFERROR(TRIM(INDEX(QryItemNamed,MATCH(TRIM(M8),ITEM,0),4)),"123456789012"))-9))&amp;M9,IFERROR(TRIM(INDEX(QryItemNamed,MATCH(TRIM(M8),ITEM,0),4))&amp;M9,"ITEM CODE DOES NOT EXIST IN ITEM MASTER")))</f>
        <v/>
      </c>
      <c r="N11" s="44" t="str">
        <f>IF(OR(TRIM(N8)=0,TRIM(N8)=""),IF(N9="","",N9),IF(IFERROR(TRIM(INDEX(QryItemNamed,MATCH(TRIM(N8),ITEM,0),2)),"")="Y",TRIM(RIGHT(IFERROR(TRIM(INDEX(QryItemNamed,MATCH(TRIM(N8),ITEM,0),4)),"123456789012"),LEN(IFERROR(TRIM(INDEX(QryItemNamed,MATCH(TRIM(N8),ITEM,0),4)),"123456789012"))-9))&amp;N9,IFERROR(TRIM(INDEX(QryItemNamed,MATCH(TRIM(N8),ITEM,0),4))&amp;N9,"ITEM CODE DOES NOT EXIST IN ITEM MASTER")))</f>
        <v/>
      </c>
      <c r="O11" s="44" t="str">
        <f>IF(OR(TRIM(O8)=0,TRIM(O8)=""),IF(O9="","",O9),IF(IFERROR(TRIM(INDEX(QryItemNamed,MATCH(TRIM(O8),ITEM,0),2)),"")="Y",TRIM(RIGHT(IFERROR(TRIM(INDEX(QryItemNamed,MATCH(TRIM(O8),ITEM,0),4)),"123456789012"),LEN(IFERROR(TRIM(INDEX(QryItemNamed,MATCH(TRIM(O8),ITEM,0),4)),"123456789012"))-9))&amp;O9,IFERROR(TRIM(INDEX(QryItemNamed,MATCH(TRIM(O8),ITEM,0),4))&amp;O9,"ITEM CODE DOES NOT EXIST IN ITEM MASTER")))</f>
        <v/>
      </c>
      <c r="P11" s="44" t="str">
        <f>IF(OR(TRIM(P8)=0,TRIM(P8)=""),IF(P9="","",P9),IF(IFERROR(TRIM(INDEX(QryItemNamed,MATCH(TRIM(P8),ITEM,0),2)),"")="Y",TRIM(RIGHT(IFERROR(TRIM(INDEX(QryItemNamed,MATCH(TRIM(P8),ITEM,0),4)),"123456789012"),LEN(IFERROR(TRIM(INDEX(QryItemNamed,MATCH(TRIM(P8),ITEM,0),4)),"123456789012"))-9))&amp;P9,IFERROR(TRIM(INDEX(QryItemNamed,MATCH(TRIM(P8),ITEM,0),4))&amp;P9,"ITEM CODE DOES NOT EXIST IN ITEM MASTER")))</f>
        <v/>
      </c>
      <c r="Q11" s="44" t="str">
        <f>IF(OR(TRIM(Q8)=0,TRIM(Q8)=""),IF(Q9="","",Q9),IF(IFERROR(TRIM(INDEX(QryItemNamed,MATCH(TRIM(Q8),ITEM,0),2)),"")="Y",TRIM(RIGHT(IFERROR(TRIM(INDEX(QryItemNamed,MATCH(TRIM(Q8),ITEM,0),4)),"123456789012"),LEN(IFERROR(TRIM(INDEX(QryItemNamed,MATCH(TRIM(Q8),ITEM,0),4)),"123456789012"))-9))&amp;Q9,IFERROR(TRIM(INDEX(QryItemNamed,MATCH(TRIM(Q8),ITEM,0),4))&amp;Q9,"ITEM CODE DOES NOT EXIST IN ITEM MASTER")))</f>
        <v/>
      </c>
      <c r="R11" s="44" t="str">
        <f>IF(OR(TRIM(R8)=0,TRIM(R8)=""),IF(R9="","",R9),IF(IFERROR(TRIM(INDEX(QryItemNamed,MATCH(TRIM(R8),ITEM,0),2)),"")="Y",TRIM(RIGHT(IFERROR(TRIM(INDEX(QryItemNamed,MATCH(TRIM(R8),ITEM,0),4)),"123456789012"),LEN(IFERROR(TRIM(INDEX(QryItemNamed,MATCH(TRIM(R8),ITEM,0),4)),"123456789012"))-9))&amp;R9,IFERROR(TRIM(INDEX(QryItemNamed,MATCH(TRIM(R8),ITEM,0),4))&amp;R9,"ITEM CODE DOES NOT EXIST IN ITEM MASTER")))</f>
        <v/>
      </c>
      <c r="S11" s="44" t="str">
        <f>IF(OR(TRIM(S8)=0,TRIM(S8)=""),IF(S9="","",S9),IF(IFERROR(TRIM(INDEX(QryItemNamed,MATCH(TRIM(S8),ITEM,0),2)),"")="Y",TRIM(RIGHT(IFERROR(TRIM(INDEX(QryItemNamed,MATCH(TRIM(S8),ITEM,0),4)),"123456789012"),LEN(IFERROR(TRIM(INDEX(QryItemNamed,MATCH(TRIM(S8),ITEM,0),4)),"123456789012"))-9))&amp;S9,IFERROR(TRIM(INDEX(QryItemNamed,MATCH(TRIM(S8),ITEM,0),4))&amp;S9,"ITEM CODE DOES NOT EXIST IN ITEM MASTER")))</f>
        <v/>
      </c>
      <c r="T11" s="44" t="str">
        <f>IF(OR(TRIM(T8)=0,TRIM(T8)=""),IF(T9="","",T9),IF(IFERROR(TRIM(INDEX(QryItemNamed,MATCH(TRIM(T8),ITEM,0),2)),"")="Y",TRIM(RIGHT(IFERROR(TRIM(INDEX(QryItemNamed,MATCH(TRIM(T8),ITEM,0),4)),"123456789012"),LEN(IFERROR(TRIM(INDEX(QryItemNamed,MATCH(TRIM(T8),ITEM,0),4)),"123456789012"))-9))&amp;T9,IFERROR(TRIM(INDEX(QryItemNamed,MATCH(TRIM(T8),ITEM,0),4))&amp;T9,"ITEM CODE DOES NOT EXIST IN ITEM MASTER")))</f>
        <v/>
      </c>
      <c r="U11" s="44" t="str">
        <f>IF(OR(TRIM(U8)=0,TRIM(U8)=""),IF(U9="","",U9),IF(IFERROR(TRIM(INDEX(QryItemNamed,MATCH(TRIM(U8),ITEM,0),2)),"")="Y",TRIM(RIGHT(IFERROR(TRIM(INDEX(QryItemNamed,MATCH(TRIM(U8),ITEM,0),4)),"123456789012"),LEN(IFERROR(TRIM(INDEX(QryItemNamed,MATCH(TRIM(U8),ITEM,0),4)),"123456789012"))-9))&amp;U9,IFERROR(TRIM(INDEX(QryItemNamed,MATCH(TRIM(U8),ITEM,0),4))&amp;U9,"ITEM CODE DOES NOT EXIST IN ITEM MASTER")))</f>
        <v/>
      </c>
      <c r="V11" s="44" t="str">
        <f>IF(OR(TRIM(V8)=0,TRIM(V8)=""),IF(V9="","",V9),IF(IFERROR(TRIM(INDEX(QryItemNamed,MATCH(TRIM(V8),ITEM,0),2)),"")="Y",TRIM(RIGHT(IFERROR(TRIM(INDEX(QryItemNamed,MATCH(TRIM(V8),ITEM,0),4)),"123456789012"),LEN(IFERROR(TRIM(INDEX(QryItemNamed,MATCH(TRIM(V8),ITEM,0),4)),"123456789012"))-9))&amp;V9,IFERROR(TRIM(INDEX(QryItemNamed,MATCH(TRIM(V8),ITEM,0),4))&amp;V9,"ITEM CODE DOES NOT EXIST IN ITEM MASTER")))</f>
        <v/>
      </c>
      <c r="W11" s="44" t="str">
        <f>IF(OR(TRIM(W8)=0,TRIM(W8)=""),IF(W9="","",W9),IF(IFERROR(TRIM(INDEX(QryItemNamed,MATCH(TRIM(W8),ITEM,0),2)),"")="Y",TRIM(RIGHT(IFERROR(TRIM(INDEX(QryItemNamed,MATCH(TRIM(W8),ITEM,0),4)),"123456789012"),LEN(IFERROR(TRIM(INDEX(QryItemNamed,MATCH(TRIM(W8),ITEM,0),4)),"123456789012"))-9))&amp;W9,IFERROR(TRIM(INDEX(QryItemNamed,MATCH(TRIM(W8),ITEM,0),4))&amp;W9,"ITEM CODE DOES NOT EXIST IN ITEM MASTER")))</f>
        <v/>
      </c>
      <c r="X11" s="44" t="str">
        <f>IF(OR(TRIM(X8)=0,TRIM(X8)=""),IF(X9="","",X9),IF(IFERROR(TRIM(INDEX(QryItemNamed,MATCH(TRIM(X8),ITEM,0),2)),"")="Y",TRIM(RIGHT(IFERROR(TRIM(INDEX(QryItemNamed,MATCH(TRIM(X8),ITEM,0),4)),"123456789012"),LEN(IFERROR(TRIM(INDEX(QryItemNamed,MATCH(TRIM(X8),ITEM,0),4)),"123456789012"))-9))&amp;X9,IFERROR(TRIM(INDEX(QryItemNamed,MATCH(TRIM(X8),ITEM,0),4))&amp;X9,"ITEM CODE DOES NOT EXIST IN ITEM MASTER")))</f>
        <v/>
      </c>
      <c r="Y11" s="44" t="str">
        <f>IF(OR(TRIM(Y8)=0,TRIM(Y8)=""),IF(Y9="","",Y9),IF(IFERROR(TRIM(INDEX(QryItemNamed,MATCH(TRIM(Y8),ITEM,0),2)),"")="Y",TRIM(RIGHT(IFERROR(TRIM(INDEX(QryItemNamed,MATCH(TRIM(Y8),ITEM,0),4)),"123456789012"),LEN(IFERROR(TRIM(INDEX(QryItemNamed,MATCH(TRIM(Y8),ITEM,0),4)),"123456789012"))-9))&amp;Y9,IFERROR(TRIM(INDEX(QryItemNamed,MATCH(TRIM(Y8),ITEM,0),4))&amp;Y9,"ITEM CODE DOES NOT EXIST IN ITEM MASTER")))</f>
        <v/>
      </c>
      <c r="Z11" s="44" t="str">
        <f>IF(OR(TRIM(Z8)=0,TRIM(Z8)=""),IF(Z9="","",Z9),IF(IFERROR(TRIM(INDEX(QryItemNamed,MATCH(TRIM(Z8),ITEM,0),2)),"")="Y",TRIM(RIGHT(IFERROR(TRIM(INDEX(QryItemNamed,MATCH(TRIM(Z8),ITEM,0),4)),"123456789012"),LEN(IFERROR(TRIM(INDEX(QryItemNamed,MATCH(TRIM(Z8),ITEM,0),4)),"123456789012"))-9))&amp;Z9,IFERROR(TRIM(INDEX(QryItemNamed,MATCH(TRIM(Z8),ITEM,0),4))&amp;Z9,"ITEM CODE DOES NOT EXIST IN ITEM MASTER")))</f>
        <v/>
      </c>
      <c r="AA11" s="44" t="str">
        <f>IF(OR(TRIM(AA8)=0,TRIM(AA8)=""),IF(AA9="","",AA9),IF(IFERROR(TRIM(INDEX(QryItemNamed,MATCH(TRIM(AA8),ITEM,0),2)),"")="Y",TRIM(RIGHT(IFERROR(TRIM(INDEX(QryItemNamed,MATCH(TRIM(AA8),ITEM,0),4)),"123456789012"),LEN(IFERROR(TRIM(INDEX(QryItemNamed,MATCH(TRIM(AA8),ITEM,0),4)),"123456789012"))-9))&amp;AA9,IFERROR(TRIM(INDEX(QryItemNamed,MATCH(TRIM(AA8),ITEM,0),4))&amp;AA9,"ITEM CODE DOES NOT EXIST IN ITEM MASTER")))</f>
        <v/>
      </c>
      <c r="AB11" s="44" t="str">
        <f>IF(OR(TRIM(AB8)=0,TRIM(AB8)=""),IF(AB9="","",AB9),IF(IFERROR(TRIM(INDEX(QryItemNamed,MATCH(TRIM(AB8),ITEM,0),2)),"")="Y",TRIM(RIGHT(IFERROR(TRIM(INDEX(QryItemNamed,MATCH(TRIM(AB8),ITEM,0),4)),"123456789012"),LEN(IFERROR(TRIM(INDEX(QryItemNamed,MATCH(TRIM(AB8),ITEM,0),4)),"123456789012"))-9))&amp;AB9,IFERROR(TRIM(INDEX(QryItemNamed,MATCH(TRIM(AB8),ITEM,0),4))&amp;AB9,"ITEM CODE DOES NOT EXIST IN ITEM MASTER")))</f>
        <v/>
      </c>
      <c r="AC11" s="44" t="str">
        <f>IF(OR(TRIM(AC8)=0,TRIM(AC8)=""),IF(AC9="","",AC9),IF(IFERROR(TRIM(INDEX(QryItemNamed,MATCH(TRIM(AC8),ITEM,0),2)),"")="Y",TRIM(RIGHT(IFERROR(TRIM(INDEX(QryItemNamed,MATCH(TRIM(AC8),ITEM,0),4)),"123456789012"),LEN(IFERROR(TRIM(INDEX(QryItemNamed,MATCH(TRIM(AC8),ITEM,0),4)),"123456789012"))-9))&amp;AC9,IFERROR(TRIM(INDEX(QryItemNamed,MATCH(TRIM(AC8),ITEM,0),4))&amp;AC9,"ITEM CODE DOES NOT EXIST IN ITEM MASTER")))</f>
        <v/>
      </c>
      <c r="AD11" s="44" t="str">
        <f>IF(OR(TRIM(AD8)=0,TRIM(AD8)=""),IF(AD9="","",AD9),IF(IFERROR(TRIM(INDEX(QryItemNamed,MATCH(TRIM(AD8),ITEM,0),2)),"")="Y",TRIM(RIGHT(IFERROR(TRIM(INDEX(QryItemNamed,MATCH(TRIM(AD8),ITEM,0),4)),"123456789012"),LEN(IFERROR(TRIM(INDEX(QryItemNamed,MATCH(TRIM(AD8),ITEM,0),4)),"123456789012"))-9))&amp;AD9,IFERROR(TRIM(INDEX(QryItemNamed,MATCH(TRIM(AD8),ITEM,0),4))&amp;AD9,"ITEM CODE DOES NOT EXIST IN ITEM MASTER")))</f>
        <v/>
      </c>
      <c r="AE11" s="44" t="str">
        <f>IF(OR(TRIM(AE8)=0,TRIM(AE8)=""),IF(AE9="","",AE9),IF(IFERROR(TRIM(INDEX(QryItemNamed,MATCH(TRIM(AE8),ITEM,0),2)),"")="Y",TRIM(RIGHT(IFERROR(TRIM(INDEX(QryItemNamed,MATCH(TRIM(AE8),ITEM,0),4)),"123456789012"),LEN(IFERROR(TRIM(INDEX(QryItemNamed,MATCH(TRIM(AE8),ITEM,0),4)),"123456789012"))-9))&amp;AE9,IFERROR(TRIM(INDEX(QryItemNamed,MATCH(TRIM(AE8),ITEM,0),4))&amp;AE9,"ITEM CODE DOES NOT EXIST IN ITEM MASTER")))</f>
        <v/>
      </c>
    </row>
    <row r="12" spans="1:38" ht="12.75" customHeight="1" x14ac:dyDescent="0.2">
      <c r="B12" s="34"/>
      <c r="D12" s="47"/>
      <c r="E12" s="47"/>
      <c r="F12" s="52"/>
      <c r="G12" s="53"/>
      <c r="H12" s="53"/>
      <c r="I12" s="53"/>
      <c r="J12" s="54"/>
      <c r="K12" s="4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8" ht="12.75" customHeight="1" x14ac:dyDescent="0.2">
      <c r="B13" s="34"/>
      <c r="D13" s="47"/>
      <c r="E13" s="47"/>
      <c r="F13" s="52"/>
      <c r="G13" s="53"/>
      <c r="H13" s="53"/>
      <c r="I13" s="53"/>
      <c r="J13" s="54"/>
      <c r="K13" s="43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1:38" ht="12.75" customHeight="1" x14ac:dyDescent="0.2">
      <c r="B14" s="34"/>
      <c r="D14" s="47"/>
      <c r="E14" s="47"/>
      <c r="F14" s="52"/>
      <c r="G14" s="53"/>
      <c r="H14" s="53"/>
      <c r="I14" s="53"/>
      <c r="J14" s="54"/>
      <c r="K14" s="43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1:38" ht="12.75" customHeight="1" x14ac:dyDescent="0.2">
      <c r="B15" s="34"/>
      <c r="D15" s="47"/>
      <c r="E15" s="47"/>
      <c r="F15" s="52"/>
      <c r="G15" s="53"/>
      <c r="H15" s="53"/>
      <c r="I15" s="53"/>
      <c r="J15" s="54"/>
      <c r="K15" s="43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</row>
    <row r="16" spans="1:38" ht="12.75" customHeight="1" x14ac:dyDescent="0.2">
      <c r="B16" s="34"/>
      <c r="D16" s="47"/>
      <c r="E16" s="47"/>
      <c r="F16" s="52"/>
      <c r="G16" s="53"/>
      <c r="H16" s="53"/>
      <c r="I16" s="53"/>
      <c r="J16" s="54"/>
      <c r="K16" s="43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2:31" ht="12.75" customHeight="1" x14ac:dyDescent="0.2">
      <c r="B17" s="34"/>
      <c r="D17" s="47"/>
      <c r="E17" s="47"/>
      <c r="F17" s="52"/>
      <c r="G17" s="53"/>
      <c r="H17" s="53"/>
      <c r="I17" s="53"/>
      <c r="J17" s="54"/>
      <c r="K17" s="43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</row>
    <row r="18" spans="2:31" ht="12.75" customHeight="1" x14ac:dyDescent="0.2">
      <c r="B18" s="34"/>
      <c r="D18" s="47"/>
      <c r="E18" s="47"/>
      <c r="F18" s="52"/>
      <c r="G18" s="53"/>
      <c r="H18" s="53"/>
      <c r="I18" s="53"/>
      <c r="J18" s="54"/>
      <c r="K18" s="43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2:31" ht="12.75" customHeight="1" x14ac:dyDescent="0.2">
      <c r="B19" s="34"/>
      <c r="D19" s="47"/>
      <c r="E19" s="47"/>
      <c r="F19" s="52"/>
      <c r="G19" s="53"/>
      <c r="H19" s="53"/>
      <c r="I19" s="53"/>
      <c r="J19" s="54"/>
      <c r="K19" s="43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2:31" ht="12.75" customHeight="1" x14ac:dyDescent="0.2">
      <c r="B20" s="34"/>
      <c r="D20" s="47"/>
      <c r="E20" s="47"/>
      <c r="F20" s="52"/>
      <c r="G20" s="53"/>
      <c r="H20" s="53"/>
      <c r="I20" s="53"/>
      <c r="J20" s="54"/>
      <c r="K20" s="43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</row>
    <row r="21" spans="2:31" ht="12.75" customHeight="1" x14ac:dyDescent="0.2">
      <c r="B21" s="34"/>
      <c r="D21" s="47"/>
      <c r="E21" s="47"/>
      <c r="F21" s="52"/>
      <c r="G21" s="53"/>
      <c r="H21" s="53"/>
      <c r="I21" s="53"/>
      <c r="J21" s="54"/>
      <c r="K21" s="43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2:31" ht="12.75" customHeight="1" x14ac:dyDescent="0.2">
      <c r="B22" s="34"/>
      <c r="D22" s="47"/>
      <c r="E22" s="47"/>
      <c r="F22" s="52"/>
      <c r="G22" s="53"/>
      <c r="H22" s="53"/>
      <c r="I22" s="53"/>
      <c r="J22" s="54"/>
      <c r="K22" s="43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2:31" ht="12.75" customHeight="1" thickBot="1" x14ac:dyDescent="0.25">
      <c r="B23" s="35"/>
      <c r="D23" s="48"/>
      <c r="E23" s="48"/>
      <c r="F23" s="55"/>
      <c r="G23" s="56"/>
      <c r="H23" s="56"/>
      <c r="I23" s="56"/>
      <c r="J23" s="57"/>
      <c r="K23" s="9" t="str">
        <f t="shared" ref="K23:AE23" si="1">IF(OR(TRIM(K8)=0,TRIM(K8)=""),"",IFERROR(TRIM(INDEX(QryItemNamed,MATCH(TRIM(K8),ITEM,0),3)),""))</f>
        <v/>
      </c>
      <c r="L23" s="10" t="str">
        <f t="shared" si="1"/>
        <v/>
      </c>
      <c r="M23" s="10" t="str">
        <f t="shared" si="1"/>
        <v/>
      </c>
      <c r="N23" s="10" t="str">
        <f t="shared" si="1"/>
        <v/>
      </c>
      <c r="O23" s="10" t="str">
        <f t="shared" si="1"/>
        <v/>
      </c>
      <c r="P23" s="10" t="str">
        <f t="shared" si="1"/>
        <v/>
      </c>
      <c r="Q23" s="10" t="str">
        <f t="shared" si="1"/>
        <v/>
      </c>
      <c r="R23" s="10" t="str">
        <f t="shared" si="1"/>
        <v/>
      </c>
      <c r="S23" s="10" t="str">
        <f t="shared" si="1"/>
        <v/>
      </c>
      <c r="T23" s="10" t="str">
        <f t="shared" si="1"/>
        <v/>
      </c>
      <c r="U23" s="10" t="str">
        <f t="shared" si="1"/>
        <v/>
      </c>
      <c r="V23" s="10" t="str">
        <f t="shared" si="1"/>
        <v/>
      </c>
      <c r="W23" s="10" t="str">
        <f t="shared" si="1"/>
        <v/>
      </c>
      <c r="X23" s="10" t="str">
        <f t="shared" si="1"/>
        <v/>
      </c>
      <c r="Y23" s="10" t="str">
        <f t="shared" si="1"/>
        <v/>
      </c>
      <c r="Z23" s="10" t="str">
        <f t="shared" si="1"/>
        <v/>
      </c>
      <c r="AA23" s="10" t="str">
        <f t="shared" si="1"/>
        <v/>
      </c>
      <c r="AB23" s="10" t="str">
        <f t="shared" si="1"/>
        <v/>
      </c>
      <c r="AC23" s="10" t="str">
        <f t="shared" si="1"/>
        <v/>
      </c>
      <c r="AD23" s="10" t="str">
        <f t="shared" si="1"/>
        <v/>
      </c>
      <c r="AE23" s="10" t="str">
        <f t="shared" si="1"/>
        <v/>
      </c>
    </row>
    <row r="24" spans="2:31" ht="12.75" customHeight="1" x14ac:dyDescent="0.2">
      <c r="B24" s="26"/>
      <c r="D24" s="11"/>
      <c r="E24" s="11"/>
      <c r="F24" s="12"/>
      <c r="G24" s="13"/>
      <c r="H24" s="11" t="s">
        <v>1</v>
      </c>
      <c r="I24" s="12"/>
      <c r="J24" s="14"/>
      <c r="K24" s="1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2:31" ht="12.75" customHeight="1" x14ac:dyDescent="0.2">
      <c r="B25" s="27"/>
      <c r="D25" s="15"/>
      <c r="E25" s="15"/>
      <c r="F25" s="16"/>
      <c r="G25" s="17"/>
      <c r="H25" s="15"/>
      <c r="I25" s="16"/>
      <c r="J25" s="18"/>
      <c r="K25" s="17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2:31" ht="12.75" customHeight="1" x14ac:dyDescent="0.2">
      <c r="B26" s="27"/>
      <c r="D26" s="15"/>
      <c r="E26" s="15"/>
      <c r="F26" s="16"/>
      <c r="G26" s="17"/>
      <c r="H26" s="15"/>
      <c r="I26" s="16"/>
      <c r="J26" s="18"/>
      <c r="K26" s="17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2:31" ht="12.75" customHeight="1" x14ac:dyDescent="0.2">
      <c r="B27" s="27"/>
      <c r="D27" s="15"/>
      <c r="E27" s="15"/>
      <c r="F27" s="16"/>
      <c r="G27" s="17"/>
      <c r="H27" s="15"/>
      <c r="I27" s="16"/>
      <c r="J27" s="18"/>
      <c r="K27" s="17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2:31" ht="12.75" customHeight="1" x14ac:dyDescent="0.2">
      <c r="B28" s="27"/>
      <c r="D28" s="15"/>
      <c r="E28" s="15"/>
      <c r="F28" s="16"/>
      <c r="G28" s="17"/>
      <c r="H28" s="15"/>
      <c r="I28" s="16"/>
      <c r="J28" s="18"/>
      <c r="K28" s="17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2:31" ht="12.75" customHeight="1" x14ac:dyDescent="0.2">
      <c r="B29" s="27"/>
      <c r="D29" s="15"/>
      <c r="E29" s="15"/>
      <c r="F29" s="16"/>
      <c r="G29" s="17"/>
      <c r="H29" s="15"/>
      <c r="I29" s="16"/>
      <c r="J29" s="18"/>
      <c r="K29" s="17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2:31" ht="12.75" customHeight="1" x14ac:dyDescent="0.2">
      <c r="B30" s="27"/>
      <c r="D30" s="15"/>
      <c r="E30" s="15"/>
      <c r="F30" s="16"/>
      <c r="G30" s="17"/>
      <c r="H30" s="15"/>
      <c r="I30" s="16"/>
      <c r="J30" s="18"/>
      <c r="K30" s="17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2:31" ht="12.75" customHeight="1" x14ac:dyDescent="0.2">
      <c r="B31" s="27"/>
      <c r="D31" s="15"/>
      <c r="E31" s="15"/>
      <c r="F31" s="16"/>
      <c r="G31" s="17"/>
      <c r="H31" s="15"/>
      <c r="I31" s="16"/>
      <c r="J31" s="18"/>
      <c r="K31" s="17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2:31" ht="12.75" customHeight="1" x14ac:dyDescent="0.2">
      <c r="B32" s="27"/>
      <c r="D32" s="15"/>
      <c r="E32" s="15"/>
      <c r="F32" s="16"/>
      <c r="G32" s="17"/>
      <c r="H32" s="15"/>
      <c r="I32" s="16"/>
      <c r="J32" s="18"/>
      <c r="K32" s="17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2:31" ht="12.75" customHeight="1" x14ac:dyDescent="0.2">
      <c r="B33" s="27"/>
      <c r="D33" s="15"/>
      <c r="E33" s="15"/>
      <c r="F33" s="16"/>
      <c r="G33" s="17"/>
      <c r="H33" s="15"/>
      <c r="I33" s="16"/>
      <c r="J33" s="18"/>
      <c r="K33" s="17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2:31" ht="12.75" customHeight="1" x14ac:dyDescent="0.2">
      <c r="B34" s="27"/>
      <c r="D34" s="15"/>
      <c r="E34" s="15"/>
      <c r="F34" s="16"/>
      <c r="G34" s="17"/>
      <c r="H34" s="15"/>
      <c r="I34" s="16"/>
      <c r="J34" s="18"/>
      <c r="K34" s="17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2:31" ht="12.75" customHeight="1" x14ac:dyDescent="0.2">
      <c r="B35" s="27">
        <v>1</v>
      </c>
      <c r="D35" s="15"/>
      <c r="E35" s="15"/>
      <c r="F35" s="16"/>
      <c r="G35" s="17"/>
      <c r="H35" s="15"/>
      <c r="I35" s="16"/>
      <c r="J35" s="18"/>
      <c r="K35" s="17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2:31" ht="12.75" customHeight="1" x14ac:dyDescent="0.2">
      <c r="B36" s="27">
        <v>1</v>
      </c>
      <c r="D36" s="15"/>
      <c r="E36" s="15"/>
      <c r="F36" s="16"/>
      <c r="G36" s="17"/>
      <c r="H36" s="15"/>
      <c r="I36" s="16"/>
      <c r="J36" s="18"/>
      <c r="K36" s="1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2:31" ht="12.75" customHeight="1" x14ac:dyDescent="0.2">
      <c r="B37" s="27"/>
      <c r="D37" s="15"/>
      <c r="E37" s="15"/>
      <c r="F37" s="16"/>
      <c r="G37" s="17"/>
      <c r="H37" s="15"/>
      <c r="I37" s="16"/>
      <c r="J37" s="18"/>
      <c r="K37" s="1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2:31" ht="12.75" customHeight="1" x14ac:dyDescent="0.2">
      <c r="B38" s="27"/>
      <c r="D38" s="15"/>
      <c r="E38" s="15"/>
      <c r="F38" s="16"/>
      <c r="G38" s="17"/>
      <c r="H38" s="15"/>
      <c r="I38" s="16"/>
      <c r="J38" s="18"/>
      <c r="K38" s="1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2:31" ht="12.75" customHeight="1" x14ac:dyDescent="0.2">
      <c r="B39" s="27"/>
      <c r="D39" s="15"/>
      <c r="E39" s="15"/>
      <c r="F39" s="16"/>
      <c r="G39" s="17"/>
      <c r="H39" s="15"/>
      <c r="I39" s="16"/>
      <c r="J39" s="18"/>
      <c r="K39" s="17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2:31" ht="12.75" customHeight="1" x14ac:dyDescent="0.2">
      <c r="B40" s="27"/>
      <c r="D40" s="15"/>
      <c r="E40" s="15"/>
      <c r="F40" s="16"/>
      <c r="G40" s="17"/>
      <c r="H40" s="15"/>
      <c r="I40" s="16"/>
      <c r="J40" s="18"/>
      <c r="K40" s="1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2:31" ht="12.75" customHeight="1" x14ac:dyDescent="0.2">
      <c r="B41" s="27"/>
      <c r="D41" s="15"/>
      <c r="E41" s="15"/>
      <c r="F41" s="16"/>
      <c r="G41" s="17"/>
      <c r="H41" s="15"/>
      <c r="I41" s="16"/>
      <c r="J41" s="18"/>
      <c r="K41" s="17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2:31" ht="12.75" customHeight="1" x14ac:dyDescent="0.2">
      <c r="B42" s="27"/>
      <c r="D42" s="15"/>
      <c r="E42" s="15"/>
      <c r="F42" s="16"/>
      <c r="G42" s="17"/>
      <c r="H42" s="15"/>
      <c r="I42" s="16"/>
      <c r="J42" s="18"/>
      <c r="K42" s="17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2:31" ht="12.75" customHeight="1" x14ac:dyDescent="0.2">
      <c r="B43" s="27"/>
      <c r="D43" s="15"/>
      <c r="E43" s="15"/>
      <c r="F43" s="16"/>
      <c r="G43" s="17"/>
      <c r="H43" s="15"/>
      <c r="I43" s="16"/>
      <c r="J43" s="18"/>
      <c r="K43" s="1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2:31" ht="12.75" customHeight="1" x14ac:dyDescent="0.2">
      <c r="B44" s="27"/>
      <c r="D44" s="15"/>
      <c r="E44" s="15"/>
      <c r="F44" s="16"/>
      <c r="G44" s="17"/>
      <c r="H44" s="15"/>
      <c r="I44" s="16"/>
      <c r="J44" s="18"/>
      <c r="K44" s="17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2:31" ht="12.75" customHeight="1" x14ac:dyDescent="0.2">
      <c r="B45" s="27"/>
      <c r="D45" s="15"/>
      <c r="E45" s="15"/>
      <c r="F45" s="16"/>
      <c r="G45" s="17"/>
      <c r="H45" s="15"/>
      <c r="I45" s="16"/>
      <c r="J45" s="18"/>
      <c r="K45" s="17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2:31" ht="12.75" customHeight="1" x14ac:dyDescent="0.2">
      <c r="B46" s="27"/>
      <c r="D46" s="15"/>
      <c r="E46" s="15"/>
      <c r="F46" s="16"/>
      <c r="G46" s="17"/>
      <c r="H46" s="15"/>
      <c r="I46" s="16"/>
      <c r="J46" s="18"/>
      <c r="K46" s="17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2:31" ht="12.75" customHeight="1" x14ac:dyDescent="0.2">
      <c r="B47" s="27"/>
      <c r="D47" s="15"/>
      <c r="E47" s="15"/>
      <c r="F47" s="16"/>
      <c r="G47" s="17"/>
      <c r="H47" s="15"/>
      <c r="I47" s="16"/>
      <c r="J47" s="18"/>
      <c r="K47" s="1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2:31" ht="12.75" customHeight="1" x14ac:dyDescent="0.2">
      <c r="B48" s="27"/>
      <c r="D48" s="15"/>
      <c r="E48" s="15"/>
      <c r="F48" s="16"/>
      <c r="G48" s="17"/>
      <c r="H48" s="15"/>
      <c r="I48" s="16"/>
      <c r="J48" s="18"/>
      <c r="K48" s="17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2:31" ht="12.75" customHeight="1" x14ac:dyDescent="0.2">
      <c r="B49" s="27"/>
      <c r="D49" s="15"/>
      <c r="E49" s="15"/>
      <c r="F49" s="16"/>
      <c r="G49" s="17"/>
      <c r="H49" s="15"/>
      <c r="I49" s="16"/>
      <c r="J49" s="18"/>
      <c r="K49" s="17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2:31" ht="12.75" customHeight="1" x14ac:dyDescent="0.2">
      <c r="B50" s="27"/>
      <c r="D50" s="15"/>
      <c r="E50" s="15"/>
      <c r="F50" s="16"/>
      <c r="G50" s="17"/>
      <c r="H50" s="15"/>
      <c r="I50" s="16"/>
      <c r="J50" s="18"/>
      <c r="K50" s="1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2:31" ht="12.75" customHeight="1" x14ac:dyDescent="0.2">
      <c r="B51" s="27"/>
      <c r="D51" s="15"/>
      <c r="E51" s="15"/>
      <c r="F51" s="16"/>
      <c r="G51" s="17"/>
      <c r="H51" s="15"/>
      <c r="I51" s="16"/>
      <c r="J51" s="18"/>
      <c r="K51" s="17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2:31" ht="12.75" customHeight="1" x14ac:dyDescent="0.2">
      <c r="B52" s="27"/>
      <c r="D52" s="15"/>
      <c r="E52" s="15"/>
      <c r="F52" s="16"/>
      <c r="G52" s="17"/>
      <c r="H52" s="15"/>
      <c r="I52" s="16"/>
      <c r="J52" s="18"/>
      <c r="K52" s="17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2:31" ht="12.75" customHeight="1" x14ac:dyDescent="0.2">
      <c r="B53" s="27"/>
      <c r="D53" s="15"/>
      <c r="E53" s="15"/>
      <c r="F53" s="16"/>
      <c r="G53" s="17"/>
      <c r="H53" s="15"/>
      <c r="I53" s="16"/>
      <c r="J53" s="18"/>
      <c r="K53" s="1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2:31" ht="12.75" customHeight="1" x14ac:dyDescent="0.2">
      <c r="B54" s="27"/>
      <c r="D54" s="15"/>
      <c r="E54" s="15"/>
      <c r="F54" s="16"/>
      <c r="G54" s="17"/>
      <c r="H54" s="15"/>
      <c r="I54" s="16"/>
      <c r="J54" s="18"/>
      <c r="K54" s="17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2:31" ht="12.75" customHeight="1" x14ac:dyDescent="0.2">
      <c r="B55" s="27"/>
      <c r="D55" s="15"/>
      <c r="E55" s="15"/>
      <c r="F55" s="16"/>
      <c r="G55" s="17"/>
      <c r="H55" s="15"/>
      <c r="I55" s="16"/>
      <c r="J55" s="18"/>
      <c r="K55" s="17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2:31" ht="12.75" customHeight="1" x14ac:dyDescent="0.2">
      <c r="B56" s="27"/>
      <c r="D56" s="15"/>
      <c r="E56" s="15"/>
      <c r="F56" s="16"/>
      <c r="G56" s="17"/>
      <c r="H56" s="15"/>
      <c r="I56" s="16"/>
      <c r="J56" s="18"/>
      <c r="K56" s="1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2:31" ht="12.75" customHeight="1" x14ac:dyDescent="0.2">
      <c r="B57" s="27"/>
      <c r="D57" s="15"/>
      <c r="E57" s="15"/>
      <c r="F57" s="16"/>
      <c r="G57" s="17"/>
      <c r="H57" s="15"/>
      <c r="I57" s="16"/>
      <c r="J57" s="18"/>
      <c r="K57" s="17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2:31" ht="12.75" customHeight="1" x14ac:dyDescent="0.2">
      <c r="B58" s="27"/>
      <c r="D58" s="15"/>
      <c r="E58" s="15"/>
      <c r="F58" s="16"/>
      <c r="G58" s="17"/>
      <c r="H58" s="15"/>
      <c r="I58" s="16"/>
      <c r="J58" s="18"/>
      <c r="K58" s="17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2:31" ht="12.75" customHeight="1" x14ac:dyDescent="0.2">
      <c r="B59" s="27"/>
      <c r="D59" s="15"/>
      <c r="E59" s="15"/>
      <c r="F59" s="16"/>
      <c r="G59" s="17"/>
      <c r="H59" s="15"/>
      <c r="I59" s="16"/>
      <c r="J59" s="18"/>
      <c r="K59" s="17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2:31" ht="12.75" customHeight="1" x14ac:dyDescent="0.2">
      <c r="B60" s="27"/>
      <c r="D60" s="15"/>
      <c r="E60" s="15"/>
      <c r="F60" s="16"/>
      <c r="G60" s="17"/>
      <c r="H60" s="15"/>
      <c r="I60" s="16"/>
      <c r="J60" s="18"/>
      <c r="K60" s="17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2:31" ht="12.75" customHeight="1" x14ac:dyDescent="0.2">
      <c r="B61" s="27"/>
      <c r="D61" s="15"/>
      <c r="E61" s="15"/>
      <c r="F61" s="16"/>
      <c r="G61" s="17"/>
      <c r="H61" s="15"/>
      <c r="I61" s="16"/>
      <c r="J61" s="18"/>
      <c r="K61" s="1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2:31" ht="12.75" customHeight="1" x14ac:dyDescent="0.2">
      <c r="B62" s="27"/>
      <c r="D62" s="15"/>
      <c r="E62" s="15"/>
      <c r="F62" s="16"/>
      <c r="G62" s="17"/>
      <c r="H62" s="15"/>
      <c r="I62" s="16"/>
      <c r="J62" s="18"/>
      <c r="K62" s="17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2:31" ht="12.75" customHeight="1" x14ac:dyDescent="0.2">
      <c r="B63" s="27"/>
      <c r="D63" s="15"/>
      <c r="E63" s="15"/>
      <c r="F63" s="16"/>
      <c r="G63" s="17"/>
      <c r="H63" s="15"/>
      <c r="I63" s="16"/>
      <c r="J63" s="18"/>
      <c r="K63" s="17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2:31" ht="12.75" customHeight="1" x14ac:dyDescent="0.2">
      <c r="B64" s="27"/>
      <c r="D64" s="15"/>
      <c r="E64" s="15"/>
      <c r="F64" s="16"/>
      <c r="G64" s="17"/>
      <c r="H64" s="15"/>
      <c r="I64" s="16"/>
      <c r="J64" s="18"/>
      <c r="K64" s="17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spans="2:31" ht="12.75" customHeight="1" x14ac:dyDescent="0.2">
      <c r="B65" s="27"/>
      <c r="D65" s="15"/>
      <c r="E65" s="15"/>
      <c r="F65" s="16"/>
      <c r="G65" s="17"/>
      <c r="H65" s="15"/>
      <c r="I65" s="16"/>
      <c r="J65" s="18"/>
      <c r="K65" s="1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2:31" ht="12.75" customHeight="1" x14ac:dyDescent="0.2">
      <c r="B66" s="27"/>
      <c r="D66" s="15"/>
      <c r="E66" s="15"/>
      <c r="F66" s="16"/>
      <c r="G66" s="17"/>
      <c r="H66" s="15"/>
      <c r="I66" s="16"/>
      <c r="J66" s="18"/>
      <c r="K66" s="17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2:31" ht="12.75" customHeight="1" x14ac:dyDescent="0.2">
      <c r="B67" s="27"/>
      <c r="D67" s="15"/>
      <c r="E67" s="15"/>
      <c r="F67" s="16"/>
      <c r="G67" s="17"/>
      <c r="H67" s="15"/>
      <c r="I67" s="16"/>
      <c r="J67" s="18"/>
      <c r="K67" s="17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2:31" ht="12.75" customHeight="1" x14ac:dyDescent="0.2">
      <c r="B68" s="27"/>
      <c r="D68" s="15"/>
      <c r="E68" s="15"/>
      <c r="F68" s="16"/>
      <c r="G68" s="17"/>
      <c r="H68" s="15"/>
      <c r="I68" s="16"/>
      <c r="J68" s="18"/>
      <c r="K68" s="17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2:31" ht="12.75" customHeight="1" x14ac:dyDescent="0.2">
      <c r="B69" s="27"/>
      <c r="D69" s="15"/>
      <c r="E69" s="15"/>
      <c r="F69" s="16"/>
      <c r="G69" s="17"/>
      <c r="H69" s="15"/>
      <c r="I69" s="16"/>
      <c r="J69" s="18"/>
      <c r="K69" s="17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2:31" ht="12.75" customHeight="1" x14ac:dyDescent="0.2">
      <c r="B70" s="27"/>
      <c r="D70" s="15"/>
      <c r="E70" s="15"/>
      <c r="F70" s="16"/>
      <c r="G70" s="17"/>
      <c r="H70" s="15"/>
      <c r="I70" s="16"/>
      <c r="J70" s="18"/>
      <c r="K70" s="17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2:31" ht="12.75" customHeight="1" x14ac:dyDescent="0.2">
      <c r="B71" s="27"/>
      <c r="D71" s="15"/>
      <c r="E71" s="15"/>
      <c r="F71" s="16"/>
      <c r="G71" s="17"/>
      <c r="H71" s="15"/>
      <c r="I71" s="16"/>
      <c r="J71" s="18"/>
      <c r="K71" s="17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2:31" ht="12.75" customHeight="1" x14ac:dyDescent="0.2">
      <c r="B72" s="27"/>
      <c r="D72" s="15"/>
      <c r="E72" s="15"/>
      <c r="F72" s="16"/>
      <c r="G72" s="17"/>
      <c r="H72" s="15"/>
      <c r="I72" s="16"/>
      <c r="J72" s="18"/>
      <c r="K72" s="17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2:31" ht="12.75" customHeight="1" x14ac:dyDescent="0.2">
      <c r="B73" s="27"/>
      <c r="D73" s="15"/>
      <c r="E73" s="15"/>
      <c r="F73" s="16"/>
      <c r="G73" s="17"/>
      <c r="H73" s="15"/>
      <c r="I73" s="16"/>
      <c r="J73" s="18"/>
      <c r="K73" s="1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2:31" ht="12.75" customHeight="1" x14ac:dyDescent="0.2">
      <c r="B74" s="27"/>
      <c r="D74" s="15"/>
      <c r="E74" s="15"/>
      <c r="F74" s="16"/>
      <c r="G74" s="17"/>
      <c r="H74" s="15"/>
      <c r="I74" s="16"/>
      <c r="J74" s="18"/>
      <c r="K74" s="17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2:31" ht="12.75" customHeight="1" x14ac:dyDescent="0.2">
      <c r="B75" s="27"/>
      <c r="D75" s="15"/>
      <c r="E75" s="15"/>
      <c r="F75" s="16"/>
      <c r="G75" s="17"/>
      <c r="H75" s="15"/>
      <c r="I75" s="16"/>
      <c r="J75" s="18"/>
      <c r="K75" s="17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2:31" ht="12.75" customHeight="1" x14ac:dyDescent="0.2">
      <c r="B76" s="27"/>
      <c r="D76" s="15"/>
      <c r="E76" s="15"/>
      <c r="F76" s="16"/>
      <c r="G76" s="17"/>
      <c r="H76" s="15"/>
      <c r="I76" s="16"/>
      <c r="J76" s="18"/>
      <c r="K76" s="17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2:31" ht="12.75" customHeight="1" x14ac:dyDescent="0.2">
      <c r="B77" s="27"/>
      <c r="D77" s="15"/>
      <c r="E77" s="15"/>
      <c r="F77" s="16"/>
      <c r="G77" s="17"/>
      <c r="H77" s="15"/>
      <c r="I77" s="16"/>
      <c r="J77" s="18"/>
      <c r="K77" s="17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2:31" ht="12.75" customHeight="1" x14ac:dyDescent="0.2">
      <c r="B78" s="27"/>
      <c r="D78" s="15"/>
      <c r="E78" s="15"/>
      <c r="F78" s="16"/>
      <c r="G78" s="17"/>
      <c r="H78" s="15"/>
      <c r="I78" s="16"/>
      <c r="J78" s="18"/>
      <c r="K78" s="17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2:31" ht="12.75" customHeight="1" x14ac:dyDescent="0.2">
      <c r="B79" s="27"/>
      <c r="D79" s="15"/>
      <c r="E79" s="15"/>
      <c r="F79" s="16"/>
      <c r="G79" s="17"/>
      <c r="H79" s="15"/>
      <c r="I79" s="16"/>
      <c r="J79" s="18"/>
      <c r="K79" s="17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2:31" ht="12.75" customHeight="1" x14ac:dyDescent="0.2">
      <c r="B80" s="27"/>
      <c r="D80" s="15"/>
      <c r="E80" s="15"/>
      <c r="F80" s="16"/>
      <c r="G80" s="17"/>
      <c r="H80" s="15"/>
      <c r="I80" s="16"/>
      <c r="J80" s="18"/>
      <c r="K80" s="17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2:31" ht="12.75" customHeight="1" x14ac:dyDescent="0.2">
      <c r="B81" s="27"/>
      <c r="D81" s="15"/>
      <c r="E81" s="15"/>
      <c r="F81" s="16"/>
      <c r="G81" s="17"/>
      <c r="H81" s="15"/>
      <c r="I81" s="16"/>
      <c r="J81" s="18"/>
      <c r="K81" s="17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2:31" ht="12.75" customHeight="1" x14ac:dyDescent="0.2">
      <c r="B82" s="27"/>
      <c r="D82" s="15"/>
      <c r="E82" s="15"/>
      <c r="F82" s="16"/>
      <c r="G82" s="17"/>
      <c r="H82" s="15"/>
      <c r="I82" s="16"/>
      <c r="J82" s="18"/>
      <c r="K82" s="17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2:31" ht="12.75" customHeight="1" thickBot="1" x14ac:dyDescent="0.25">
      <c r="B83" s="28"/>
      <c r="D83" s="15"/>
      <c r="E83" s="15"/>
      <c r="F83" s="16"/>
      <c r="G83" s="17"/>
      <c r="H83" s="15"/>
      <c r="I83" s="16"/>
      <c r="J83" s="18"/>
      <c r="K83" s="17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2:31" ht="12.75" customHeight="1" x14ac:dyDescent="0.2">
      <c r="B84" s="5" t="s">
        <v>11</v>
      </c>
      <c r="D84" s="36" t="s">
        <v>2</v>
      </c>
      <c r="E84" s="37"/>
      <c r="F84" s="37"/>
      <c r="G84" s="37"/>
      <c r="H84" s="37"/>
      <c r="I84" s="37"/>
      <c r="J84" s="38"/>
      <c r="K84" s="19" t="str">
        <f>IF(K8="","",IF(OR(K23="", K23="LS", K23="LUMP"),IF(SUM(COUNTIF(K24:K83,"LS")+COUNTIF(K24:K83,"LUMP"))&gt;0,"LS",""),IF(SUM(K24:K83)&gt;0,ROUNDUP(SUM(K24:K83),0),"")))</f>
        <v/>
      </c>
      <c r="L84" s="19" t="str">
        <f t="shared" ref="L84:AE84" si="2">IF(L8="","",IF(OR(L23="", L23="LS", L23="LUMP"),IF(SUM(COUNTIF(L24:L83,"LS")+COUNTIF(L24:L83,"LUMP"))&gt;0,"LS",""),IF(SUM(L24:L83)&gt;0,ROUNDUP(SUM(L24:L83),0),"")))</f>
        <v/>
      </c>
      <c r="M84" s="19" t="str">
        <f t="shared" si="2"/>
        <v/>
      </c>
      <c r="N84" s="19" t="str">
        <f t="shared" si="2"/>
        <v/>
      </c>
      <c r="O84" s="19" t="str">
        <f t="shared" si="2"/>
        <v/>
      </c>
      <c r="P84" s="19" t="str">
        <f t="shared" si="2"/>
        <v/>
      </c>
      <c r="Q84" s="19" t="str">
        <f t="shared" si="2"/>
        <v/>
      </c>
      <c r="R84" s="19" t="str">
        <f t="shared" si="2"/>
        <v/>
      </c>
      <c r="S84" s="19" t="str">
        <f t="shared" si="2"/>
        <v/>
      </c>
      <c r="T84" s="19" t="str">
        <f t="shared" si="2"/>
        <v/>
      </c>
      <c r="U84" s="19" t="str">
        <f t="shared" si="2"/>
        <v/>
      </c>
      <c r="V84" s="19" t="str">
        <f t="shared" si="2"/>
        <v/>
      </c>
      <c r="W84" s="19" t="str">
        <f t="shared" si="2"/>
        <v/>
      </c>
      <c r="X84" s="19" t="str">
        <f t="shared" si="2"/>
        <v/>
      </c>
      <c r="Y84" s="19" t="str">
        <f t="shared" si="2"/>
        <v/>
      </c>
      <c r="Z84" s="19" t="str">
        <f t="shared" si="2"/>
        <v/>
      </c>
      <c r="AA84" s="19" t="str">
        <f t="shared" si="2"/>
        <v/>
      </c>
      <c r="AB84" s="19" t="str">
        <f t="shared" si="2"/>
        <v/>
      </c>
      <c r="AC84" s="19" t="str">
        <f t="shared" si="2"/>
        <v/>
      </c>
      <c r="AD84" s="19" t="str">
        <f t="shared" si="2"/>
        <v/>
      </c>
      <c r="AE84" s="19" t="str">
        <f t="shared" si="2"/>
        <v/>
      </c>
    </row>
    <row r="85" spans="2:31" ht="12.75" customHeight="1" thickBot="1" x14ac:dyDescent="0.25"/>
    <row r="86" spans="2:31" ht="12.75" customHeight="1" thickBot="1" x14ac:dyDescent="0.25">
      <c r="B86" s="25" t="s">
        <v>9</v>
      </c>
      <c r="D86" s="58" t="str">
        <f>"SUBSUMMARY SHEET " &amp; B87</f>
        <v xml:space="preserve">SUBSUMMARY SHEET </v>
      </c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</row>
    <row r="87" spans="2:31" ht="12.75" customHeight="1" thickBot="1" x14ac:dyDescent="0.25">
      <c r="B87" s="29"/>
      <c r="D87" s="59" t="s">
        <v>7</v>
      </c>
      <c r="E87" s="59"/>
      <c r="F87" s="59"/>
      <c r="G87" s="59"/>
      <c r="H87" s="59"/>
      <c r="I87" s="59"/>
      <c r="J87" s="59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pans="2:31" ht="12.75" customHeight="1" thickBot="1" x14ac:dyDescent="0.25">
      <c r="D88" s="45" t="s">
        <v>8</v>
      </c>
      <c r="E88" s="45"/>
      <c r="F88" s="45"/>
      <c r="G88" s="45"/>
      <c r="H88" s="45"/>
      <c r="I88" s="45"/>
      <c r="J88" s="45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2:31" ht="12.75" customHeight="1" x14ac:dyDescent="0.2">
      <c r="B89" s="33" t="s">
        <v>10</v>
      </c>
      <c r="D89" s="46" t="s">
        <v>20</v>
      </c>
      <c r="E89" s="46" t="s">
        <v>21</v>
      </c>
      <c r="F89" s="49" t="s">
        <v>0</v>
      </c>
      <c r="G89" s="50"/>
      <c r="H89" s="50"/>
      <c r="I89" s="50"/>
      <c r="J89" s="51"/>
      <c r="K89" s="7" t="str">
        <f t="shared" ref="K89:AE89" si="3">IF(OR(TRIM(K87)=0,TRIM(K87)=""),"",IF(IFERROR(TRIM(INDEX(QryItemNamed,MATCH(TRIM(K87),ITEM,0),2)),"")="Y","SPECIAL",LEFT(IFERROR(TRIM(INDEX(ITEM,MATCH(TRIM(K87),ITEM,0))),""),3)))</f>
        <v/>
      </c>
      <c r="L89" s="8" t="str">
        <f t="shared" si="3"/>
        <v/>
      </c>
      <c r="M89" s="8" t="str">
        <f t="shared" si="3"/>
        <v/>
      </c>
      <c r="N89" s="8" t="str">
        <f t="shared" si="3"/>
        <v/>
      </c>
      <c r="O89" s="8" t="str">
        <f t="shared" si="3"/>
        <v/>
      </c>
      <c r="P89" s="8" t="str">
        <f t="shared" si="3"/>
        <v/>
      </c>
      <c r="Q89" s="8" t="str">
        <f t="shared" si="3"/>
        <v/>
      </c>
      <c r="R89" s="8" t="str">
        <f t="shared" si="3"/>
        <v/>
      </c>
      <c r="S89" s="8" t="str">
        <f t="shared" si="3"/>
        <v/>
      </c>
      <c r="T89" s="8" t="str">
        <f t="shared" si="3"/>
        <v/>
      </c>
      <c r="U89" s="8" t="str">
        <f t="shared" si="3"/>
        <v/>
      </c>
      <c r="V89" s="8" t="str">
        <f t="shared" si="3"/>
        <v/>
      </c>
      <c r="W89" s="8" t="str">
        <f t="shared" si="3"/>
        <v/>
      </c>
      <c r="X89" s="8" t="str">
        <f t="shared" si="3"/>
        <v/>
      </c>
      <c r="Y89" s="8" t="str">
        <f t="shared" si="3"/>
        <v/>
      </c>
      <c r="Z89" s="8" t="str">
        <f t="shared" si="3"/>
        <v/>
      </c>
      <c r="AA89" s="8" t="str">
        <f t="shared" si="3"/>
        <v/>
      </c>
      <c r="AB89" s="8" t="str">
        <f t="shared" si="3"/>
        <v/>
      </c>
      <c r="AC89" s="8" t="str">
        <f t="shared" si="3"/>
        <v/>
      </c>
      <c r="AD89" s="8" t="str">
        <f t="shared" si="3"/>
        <v/>
      </c>
      <c r="AE89" s="8" t="str">
        <f t="shared" si="3"/>
        <v/>
      </c>
    </row>
    <row r="90" spans="2:31" ht="12.75" customHeight="1" x14ac:dyDescent="0.2">
      <c r="B90" s="34"/>
      <c r="D90" s="47"/>
      <c r="E90" s="47"/>
      <c r="F90" s="52"/>
      <c r="G90" s="53"/>
      <c r="H90" s="53"/>
      <c r="I90" s="53"/>
      <c r="J90" s="54"/>
      <c r="K90" s="43" t="str">
        <f>IF(OR(TRIM(K87)=0,TRIM(K87)=""),IF(K88="","",K88),IF(IFERROR(TRIM(INDEX(QryItemNamed,MATCH(TRIM(K87),ITEM,0),2)),"")="Y",TRIM(RIGHT(IFERROR(TRIM(INDEX(QryItemNamed,MATCH(TRIM(K87),ITEM,0),4)),"123456789012"),LEN(IFERROR(TRIM(INDEX(QryItemNamed,MATCH(TRIM(K87),ITEM,0),4)),"123456789012"))-9))&amp;K88,IFERROR(TRIM(INDEX(QryItemNamed,MATCH(TRIM(K87),ITEM,0),4))&amp;K88,"ITEM CODE DOES NOT EXIST IN ITEM MASTER")))</f>
        <v/>
      </c>
      <c r="L90" s="44" t="str">
        <f>IF(OR(TRIM(L87)=0,TRIM(L87)=""),IF(L88="","",L88),IF(IFERROR(TRIM(INDEX(QryItemNamed,MATCH(TRIM(L87),ITEM,0),2)),"")="Y",TRIM(RIGHT(IFERROR(TRIM(INDEX(QryItemNamed,MATCH(TRIM(L87),ITEM,0),4)),"123456789012"),LEN(IFERROR(TRIM(INDEX(QryItemNamed,MATCH(TRIM(L87),ITEM,0),4)),"123456789012"))-9))&amp;L88,IFERROR(TRIM(INDEX(QryItemNamed,MATCH(TRIM(L87),ITEM,0),4))&amp;L88,"ITEM CODE DOES NOT EXIST IN ITEM MASTER")))</f>
        <v/>
      </c>
      <c r="M90" s="44" t="str">
        <f>IF(OR(TRIM(M87)=0,TRIM(M87)=""),IF(M88="","",M88),IF(IFERROR(TRIM(INDEX(QryItemNamed,MATCH(TRIM(M87),ITEM,0),2)),"")="Y",TRIM(RIGHT(IFERROR(TRIM(INDEX(QryItemNamed,MATCH(TRIM(M87),ITEM,0),4)),"123456789012"),LEN(IFERROR(TRIM(INDEX(QryItemNamed,MATCH(TRIM(M87),ITEM,0),4)),"123456789012"))-9))&amp;M88,IFERROR(TRIM(INDEX(QryItemNamed,MATCH(TRIM(M87),ITEM,0),4))&amp;M88,"ITEM CODE DOES NOT EXIST IN ITEM MASTER")))</f>
        <v/>
      </c>
      <c r="N90" s="44" t="str">
        <f>IF(OR(TRIM(N87)=0,TRIM(N87)=""),IF(N88="","",N88),IF(IFERROR(TRIM(INDEX(QryItemNamed,MATCH(TRIM(N87),ITEM,0),2)),"")="Y",TRIM(RIGHT(IFERROR(TRIM(INDEX(QryItemNamed,MATCH(TRIM(N87),ITEM,0),4)),"123456789012"),LEN(IFERROR(TRIM(INDEX(QryItemNamed,MATCH(TRIM(N87),ITEM,0),4)),"123456789012"))-9))&amp;N88,IFERROR(TRIM(INDEX(QryItemNamed,MATCH(TRIM(N87),ITEM,0),4))&amp;N88,"ITEM CODE DOES NOT EXIST IN ITEM MASTER")))</f>
        <v/>
      </c>
      <c r="O90" s="42" t="str">
        <f>IF(OR(TRIM(O87)=0,TRIM(O87)=""),IF(O88="","",O88),IF(IFERROR(TRIM(INDEX(QryItemNamed,MATCH(TRIM(O87),ITEM,0),2)),"")="Y",TRIM(RIGHT(IFERROR(TRIM(INDEX(QryItemNamed,MATCH(TRIM(O87),ITEM,0),4)),"123456789012"),LEN(IFERROR(TRIM(INDEX(QryItemNamed,MATCH(TRIM(O87),ITEM,0),4)),"123456789012"))-9))&amp;O88,IFERROR(TRIM(INDEX(QryItemNamed,MATCH(TRIM(O87),ITEM,0),4))&amp;O88,"ITEM CODE DOES NOT EXIST IN ITEM MASTER")))</f>
        <v/>
      </c>
      <c r="P90" s="42" t="str">
        <f>IF(OR(TRIM(P87)=0,TRIM(P87)=""),IF(P88="","",P88),IF(IFERROR(TRIM(INDEX(QryItemNamed,MATCH(TRIM(P87),ITEM,0),2)),"")="Y",TRIM(RIGHT(IFERROR(TRIM(INDEX(QryItemNamed,MATCH(TRIM(P87),ITEM,0),4)),"123456789012"),LEN(IFERROR(TRIM(INDEX(QryItemNamed,MATCH(TRIM(P87),ITEM,0),4)),"123456789012"))-9))&amp;P88,IFERROR(TRIM(INDEX(QryItemNamed,MATCH(TRIM(P87),ITEM,0),4))&amp;P88,"ITEM CODE DOES NOT EXIST IN ITEM MASTER")))</f>
        <v/>
      </c>
      <c r="Q90" s="42" t="str">
        <f>IF(OR(TRIM(Q87)=0,TRIM(Q87)=""),IF(Q88="","",Q88),IF(IFERROR(TRIM(INDEX(QryItemNamed,MATCH(TRIM(Q87),ITEM,0),2)),"")="Y",TRIM(RIGHT(IFERROR(TRIM(INDEX(QryItemNamed,MATCH(TRIM(Q87),ITEM,0),4)),"123456789012"),LEN(IFERROR(TRIM(INDEX(QryItemNamed,MATCH(TRIM(Q87),ITEM,0),4)),"123456789012"))-9))&amp;Q88,IFERROR(TRIM(INDEX(QryItemNamed,MATCH(TRIM(Q87),ITEM,0),4))&amp;Q88,"ITEM CODE DOES NOT EXIST IN ITEM MASTER")))</f>
        <v/>
      </c>
      <c r="R90" s="42" t="str">
        <f>IF(OR(TRIM(R87)=0,TRIM(R87)=""),IF(R88="","",R88),IF(IFERROR(TRIM(INDEX(QryItemNamed,MATCH(TRIM(R87),ITEM,0),2)),"")="Y",TRIM(RIGHT(IFERROR(TRIM(INDEX(QryItemNamed,MATCH(TRIM(R87),ITEM,0),4)),"123456789012"),LEN(IFERROR(TRIM(INDEX(QryItemNamed,MATCH(TRIM(R87),ITEM,0),4)),"123456789012"))-9))&amp;R88,IFERROR(TRIM(INDEX(QryItemNamed,MATCH(TRIM(R87),ITEM,0),4))&amp;R88,"ITEM CODE DOES NOT EXIST IN ITEM MASTER")))</f>
        <v/>
      </c>
      <c r="S90" s="42" t="str">
        <f>IF(OR(TRIM(S87)=0,TRIM(S87)=""),IF(S88="","",S88),IF(IFERROR(TRIM(INDEX(QryItemNamed,MATCH(TRIM(S87),ITEM,0),2)),"")="Y",TRIM(RIGHT(IFERROR(TRIM(INDEX(QryItemNamed,MATCH(TRIM(S87),ITEM,0),4)),"123456789012"),LEN(IFERROR(TRIM(INDEX(QryItemNamed,MATCH(TRIM(S87),ITEM,0),4)),"123456789012"))-9))&amp;S88,IFERROR(TRIM(INDEX(QryItemNamed,MATCH(TRIM(S87),ITEM,0),4))&amp;S88,"ITEM CODE DOES NOT EXIST IN ITEM MASTER")))</f>
        <v/>
      </c>
      <c r="T90" s="42" t="str">
        <f>IF(OR(TRIM(T87)=0,TRIM(T87)=""),IF(T88="","",T88),IF(IFERROR(TRIM(INDEX(QryItemNamed,MATCH(TRIM(T87),ITEM,0),2)),"")="Y",TRIM(RIGHT(IFERROR(TRIM(INDEX(QryItemNamed,MATCH(TRIM(T87),ITEM,0),4)),"123456789012"),LEN(IFERROR(TRIM(INDEX(QryItemNamed,MATCH(TRIM(T87),ITEM,0),4)),"123456789012"))-9))&amp;T88,IFERROR(TRIM(INDEX(QryItemNamed,MATCH(TRIM(T87),ITEM,0),4))&amp;T88,"ITEM CODE DOES NOT EXIST IN ITEM MASTER")))</f>
        <v/>
      </c>
      <c r="U90" s="42" t="str">
        <f>IF(OR(TRIM(U87)=0,TRIM(U87)=""),IF(U88="","",U88),IF(IFERROR(TRIM(INDEX(QryItemNamed,MATCH(TRIM(U87),ITEM,0),2)),"")="Y",TRIM(RIGHT(IFERROR(TRIM(INDEX(QryItemNamed,MATCH(TRIM(U87),ITEM,0),4)),"123456789012"),LEN(IFERROR(TRIM(INDEX(QryItemNamed,MATCH(TRIM(U87),ITEM,0),4)),"123456789012"))-9))&amp;U88,IFERROR(TRIM(INDEX(QryItemNamed,MATCH(TRIM(U87),ITEM,0),4))&amp;U88,"ITEM CODE DOES NOT EXIST IN ITEM MASTER")))</f>
        <v/>
      </c>
      <c r="V90" s="42" t="str">
        <f>IF(OR(TRIM(V87)=0,TRIM(V87)=""),IF(V88="","",V88),IF(IFERROR(TRIM(INDEX(QryItemNamed,MATCH(TRIM(V87),ITEM,0),2)),"")="Y",TRIM(RIGHT(IFERROR(TRIM(INDEX(QryItemNamed,MATCH(TRIM(V87),ITEM,0),4)),"123456789012"),LEN(IFERROR(TRIM(INDEX(QryItemNamed,MATCH(TRIM(V87),ITEM,0),4)),"123456789012"))-9))&amp;V88,IFERROR(TRIM(INDEX(QryItemNamed,MATCH(TRIM(V87),ITEM,0),4))&amp;V88,"ITEM CODE DOES NOT EXIST IN ITEM MASTER")))</f>
        <v/>
      </c>
      <c r="W90" s="42" t="str">
        <f>IF(OR(TRIM(W87)=0,TRIM(W87)=""),IF(W88="","",W88),IF(IFERROR(TRIM(INDEX(QryItemNamed,MATCH(TRIM(W87),ITEM,0),2)),"")="Y",TRIM(RIGHT(IFERROR(TRIM(INDEX(QryItemNamed,MATCH(TRIM(W87),ITEM,0),4)),"123456789012"),LEN(IFERROR(TRIM(INDEX(QryItemNamed,MATCH(TRIM(W87),ITEM,0),4)),"123456789012"))-9))&amp;W88,IFERROR(TRIM(INDEX(QryItemNamed,MATCH(TRIM(W87),ITEM,0),4))&amp;W88,"ITEM CODE DOES NOT EXIST IN ITEM MASTER")))</f>
        <v/>
      </c>
      <c r="X90" s="42" t="str">
        <f>IF(OR(TRIM(X87)=0,TRIM(X87)=""),IF(X88="","",X88),IF(IFERROR(TRIM(INDEX(QryItemNamed,MATCH(TRIM(X87),ITEM,0),2)),"")="Y",TRIM(RIGHT(IFERROR(TRIM(INDEX(QryItemNamed,MATCH(TRIM(X87),ITEM,0),4)),"123456789012"),LEN(IFERROR(TRIM(INDEX(QryItemNamed,MATCH(TRIM(X87),ITEM,0),4)),"123456789012"))-9))&amp;X88,IFERROR(TRIM(INDEX(QryItemNamed,MATCH(TRIM(X87),ITEM,0),4))&amp;X88,"ITEM CODE DOES NOT EXIST IN ITEM MASTER")))</f>
        <v/>
      </c>
      <c r="Y90" s="42" t="str">
        <f>IF(OR(TRIM(Y87)=0,TRIM(Y87)=""),IF(Y88="","",Y88),IF(IFERROR(TRIM(INDEX(QryItemNamed,MATCH(TRIM(Y87),ITEM,0),2)),"")="Y",TRIM(RIGHT(IFERROR(TRIM(INDEX(QryItemNamed,MATCH(TRIM(Y87),ITEM,0),4)),"123456789012"),LEN(IFERROR(TRIM(INDEX(QryItemNamed,MATCH(TRIM(Y87),ITEM,0),4)),"123456789012"))-9))&amp;Y88,IFERROR(TRIM(INDEX(QryItemNamed,MATCH(TRIM(Y87),ITEM,0),4))&amp;Y88,"ITEM CODE DOES NOT EXIST IN ITEM MASTER")))</f>
        <v/>
      </c>
      <c r="Z90" s="42" t="str">
        <f>IF(OR(TRIM(Z87)=0,TRIM(Z87)=""),IF(Z88="","",Z88),IF(IFERROR(TRIM(INDEX(QryItemNamed,MATCH(TRIM(Z87),ITEM,0),2)),"")="Y",TRIM(RIGHT(IFERROR(TRIM(INDEX(QryItemNamed,MATCH(TRIM(Z87),ITEM,0),4)),"123456789012"),LEN(IFERROR(TRIM(INDEX(QryItemNamed,MATCH(TRIM(Z87),ITEM,0),4)),"123456789012"))-9))&amp;Z88,IFERROR(TRIM(INDEX(QryItemNamed,MATCH(TRIM(Z87),ITEM,0),4))&amp;Z88,"ITEM CODE DOES NOT EXIST IN ITEM MASTER")))</f>
        <v/>
      </c>
      <c r="AA90" s="39" t="str">
        <f>IF(OR(TRIM(AA87)=0,TRIM(AA87)=""),IF(AA88="","",AA88),IF(IFERROR(TRIM(INDEX(QryItemNamed,MATCH(TRIM(AA87),ITEM,0),2)),"")="Y",TRIM(RIGHT(IFERROR(TRIM(INDEX(QryItemNamed,MATCH(TRIM(AA87),ITEM,0),4)),"123456789012"),LEN(IFERROR(TRIM(INDEX(QryItemNamed,MATCH(TRIM(AA87),ITEM,0),4)),"123456789012"))-9))&amp;AA88,IFERROR(TRIM(INDEX(QryItemNamed,MATCH(TRIM(AA87),ITEM,0),4))&amp;AA88,"ITEM CODE DOES NOT EXIST IN ITEM MASTER")))</f>
        <v/>
      </c>
      <c r="AB90" s="42" t="str">
        <f>IF(OR(TRIM(AB87)=0,TRIM(AB87)=""),IF(AB88="","",AB88),IF(IFERROR(TRIM(INDEX(QryItemNamed,MATCH(TRIM(AB87),ITEM,0),2)),"")="Y",TRIM(RIGHT(IFERROR(TRIM(INDEX(QryItemNamed,MATCH(TRIM(AB87),ITEM,0),4)),"123456789012"),LEN(IFERROR(TRIM(INDEX(QryItemNamed,MATCH(TRIM(AB87),ITEM,0),4)),"123456789012"))-9))&amp;AB88,IFERROR(TRIM(INDEX(QryItemNamed,MATCH(TRIM(AB87),ITEM,0),4))&amp;AB88,"ITEM CODE DOES NOT EXIST IN ITEM MASTER")))</f>
        <v/>
      </c>
      <c r="AC90" s="42" t="str">
        <f>IF(OR(TRIM(AC87)=0,TRIM(AC87)=""),IF(AC88="","",AC88),IF(IFERROR(TRIM(INDEX(QryItemNamed,MATCH(TRIM(AC87),ITEM,0),2)),"")="Y",TRIM(RIGHT(IFERROR(TRIM(INDEX(QryItemNamed,MATCH(TRIM(AC87),ITEM,0),4)),"123456789012"),LEN(IFERROR(TRIM(INDEX(QryItemNamed,MATCH(TRIM(AC87),ITEM,0),4)),"123456789012"))-9))&amp;AC88,IFERROR(TRIM(INDEX(QryItemNamed,MATCH(TRIM(AC87),ITEM,0),4))&amp;AC88,"ITEM CODE DOES NOT EXIST IN ITEM MASTER")))</f>
        <v/>
      </c>
      <c r="AD90" s="42" t="str">
        <f>IF(OR(TRIM(AD87)=0,TRIM(AD87)=""),IF(AD88="","",AD88),IF(IFERROR(TRIM(INDEX(QryItemNamed,MATCH(TRIM(AD87),ITEM,0),2)),"")="Y",TRIM(RIGHT(IFERROR(TRIM(INDEX(QryItemNamed,MATCH(TRIM(AD87),ITEM,0),4)),"123456789012"),LEN(IFERROR(TRIM(INDEX(QryItemNamed,MATCH(TRIM(AD87),ITEM,0),4)),"123456789012"))-9))&amp;AD88,IFERROR(TRIM(INDEX(QryItemNamed,MATCH(TRIM(AD87),ITEM,0),4))&amp;AD88,"ITEM CODE DOES NOT EXIST IN ITEM MASTER")))</f>
        <v/>
      </c>
      <c r="AE90" s="42" t="str">
        <f>IF(OR(TRIM(AE87)=0,TRIM(AE87)=""),IF(AE88="","",AE88),IF(IFERROR(TRIM(INDEX(QryItemNamed,MATCH(TRIM(AE87),ITEM,0),2)),"")="Y",TRIM(RIGHT(IFERROR(TRIM(INDEX(QryItemNamed,MATCH(TRIM(AE87),ITEM,0),4)),"123456789012"),LEN(IFERROR(TRIM(INDEX(QryItemNamed,MATCH(TRIM(AE87),ITEM,0),4)),"123456789012"))-9))&amp;AE88,IFERROR(TRIM(INDEX(QryItemNamed,MATCH(TRIM(AE87),ITEM,0),4))&amp;AE88,"ITEM CODE DOES NOT EXIST IN ITEM MASTER")))</f>
        <v/>
      </c>
    </row>
    <row r="91" spans="2:31" ht="12.75" customHeight="1" x14ac:dyDescent="0.2">
      <c r="B91" s="34"/>
      <c r="D91" s="47"/>
      <c r="E91" s="47"/>
      <c r="F91" s="52"/>
      <c r="G91" s="53"/>
      <c r="H91" s="53"/>
      <c r="I91" s="53"/>
      <c r="J91" s="54"/>
      <c r="K91" s="43"/>
      <c r="L91" s="44"/>
      <c r="M91" s="44"/>
      <c r="N91" s="44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0"/>
      <c r="AB91" s="42"/>
      <c r="AC91" s="42"/>
      <c r="AD91" s="42"/>
      <c r="AE91" s="42"/>
    </row>
    <row r="92" spans="2:31" ht="12.75" customHeight="1" x14ac:dyDescent="0.2">
      <c r="B92" s="34"/>
      <c r="D92" s="47"/>
      <c r="E92" s="47"/>
      <c r="F92" s="52"/>
      <c r="G92" s="53"/>
      <c r="H92" s="53"/>
      <c r="I92" s="53"/>
      <c r="J92" s="54"/>
      <c r="K92" s="43"/>
      <c r="L92" s="44"/>
      <c r="M92" s="44"/>
      <c r="N92" s="44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0"/>
      <c r="AB92" s="42"/>
      <c r="AC92" s="42"/>
      <c r="AD92" s="42"/>
      <c r="AE92" s="42"/>
    </row>
    <row r="93" spans="2:31" ht="12.75" customHeight="1" x14ac:dyDescent="0.2">
      <c r="B93" s="34"/>
      <c r="D93" s="47"/>
      <c r="E93" s="47"/>
      <c r="F93" s="52"/>
      <c r="G93" s="53"/>
      <c r="H93" s="53"/>
      <c r="I93" s="53"/>
      <c r="J93" s="54"/>
      <c r="K93" s="43"/>
      <c r="L93" s="44"/>
      <c r="M93" s="44"/>
      <c r="N93" s="44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0"/>
      <c r="AB93" s="42"/>
      <c r="AC93" s="42"/>
      <c r="AD93" s="42"/>
      <c r="AE93" s="42"/>
    </row>
    <row r="94" spans="2:31" ht="12.75" customHeight="1" x14ac:dyDescent="0.2">
      <c r="B94" s="34"/>
      <c r="D94" s="47"/>
      <c r="E94" s="47"/>
      <c r="F94" s="52"/>
      <c r="G94" s="53"/>
      <c r="H94" s="53"/>
      <c r="I94" s="53"/>
      <c r="J94" s="54"/>
      <c r="K94" s="43"/>
      <c r="L94" s="44"/>
      <c r="M94" s="44"/>
      <c r="N94" s="44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0"/>
      <c r="AB94" s="42"/>
      <c r="AC94" s="42"/>
      <c r="AD94" s="42"/>
      <c r="AE94" s="42"/>
    </row>
    <row r="95" spans="2:31" ht="12.75" customHeight="1" x14ac:dyDescent="0.2">
      <c r="B95" s="34"/>
      <c r="D95" s="47"/>
      <c r="E95" s="47"/>
      <c r="F95" s="52"/>
      <c r="G95" s="53"/>
      <c r="H95" s="53"/>
      <c r="I95" s="53"/>
      <c r="J95" s="54"/>
      <c r="K95" s="43"/>
      <c r="L95" s="44"/>
      <c r="M95" s="44"/>
      <c r="N95" s="44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0"/>
      <c r="AB95" s="42"/>
      <c r="AC95" s="42"/>
      <c r="AD95" s="42"/>
      <c r="AE95" s="42"/>
    </row>
    <row r="96" spans="2:31" ht="12.75" customHeight="1" x14ac:dyDescent="0.2">
      <c r="B96" s="34"/>
      <c r="D96" s="47"/>
      <c r="E96" s="47"/>
      <c r="F96" s="52"/>
      <c r="G96" s="53"/>
      <c r="H96" s="53"/>
      <c r="I96" s="53"/>
      <c r="J96" s="54"/>
      <c r="K96" s="43"/>
      <c r="L96" s="44"/>
      <c r="M96" s="44"/>
      <c r="N96" s="44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0"/>
      <c r="AB96" s="42"/>
      <c r="AC96" s="42"/>
      <c r="AD96" s="42"/>
      <c r="AE96" s="42"/>
    </row>
    <row r="97" spans="2:31" ht="12.75" customHeight="1" x14ac:dyDescent="0.2">
      <c r="B97" s="34"/>
      <c r="D97" s="47"/>
      <c r="E97" s="47"/>
      <c r="F97" s="52"/>
      <c r="G97" s="53"/>
      <c r="H97" s="53"/>
      <c r="I97" s="53"/>
      <c r="J97" s="54"/>
      <c r="K97" s="43"/>
      <c r="L97" s="44"/>
      <c r="M97" s="44"/>
      <c r="N97" s="44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0"/>
      <c r="AB97" s="42"/>
      <c r="AC97" s="42"/>
      <c r="AD97" s="42"/>
      <c r="AE97" s="42"/>
    </row>
    <row r="98" spans="2:31" ht="12.75" customHeight="1" x14ac:dyDescent="0.2">
      <c r="B98" s="34"/>
      <c r="D98" s="47"/>
      <c r="E98" s="47"/>
      <c r="F98" s="52"/>
      <c r="G98" s="53"/>
      <c r="H98" s="53"/>
      <c r="I98" s="53"/>
      <c r="J98" s="54"/>
      <c r="K98" s="43"/>
      <c r="L98" s="44"/>
      <c r="M98" s="44"/>
      <c r="N98" s="44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0"/>
      <c r="AB98" s="42"/>
      <c r="AC98" s="42"/>
      <c r="AD98" s="42"/>
      <c r="AE98" s="42"/>
    </row>
    <row r="99" spans="2:31" ht="12.75" customHeight="1" x14ac:dyDescent="0.2">
      <c r="B99" s="34"/>
      <c r="D99" s="47"/>
      <c r="E99" s="47"/>
      <c r="F99" s="52"/>
      <c r="G99" s="53"/>
      <c r="H99" s="53"/>
      <c r="I99" s="53"/>
      <c r="J99" s="54"/>
      <c r="K99" s="43"/>
      <c r="L99" s="44"/>
      <c r="M99" s="44"/>
      <c r="N99" s="44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0"/>
      <c r="AB99" s="42"/>
      <c r="AC99" s="42"/>
      <c r="AD99" s="42"/>
      <c r="AE99" s="42"/>
    </row>
    <row r="100" spans="2:31" ht="12.75" customHeight="1" x14ac:dyDescent="0.2">
      <c r="B100" s="34"/>
      <c r="D100" s="47"/>
      <c r="E100" s="47"/>
      <c r="F100" s="52"/>
      <c r="G100" s="53"/>
      <c r="H100" s="53"/>
      <c r="I100" s="53"/>
      <c r="J100" s="54"/>
      <c r="K100" s="43"/>
      <c r="L100" s="44"/>
      <c r="M100" s="44"/>
      <c r="N100" s="44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0"/>
      <c r="AB100" s="42"/>
      <c r="AC100" s="42"/>
      <c r="AD100" s="42"/>
      <c r="AE100" s="42"/>
    </row>
    <row r="101" spans="2:31" ht="12.75" customHeight="1" x14ac:dyDescent="0.2">
      <c r="B101" s="34"/>
      <c r="D101" s="47"/>
      <c r="E101" s="47"/>
      <c r="F101" s="52"/>
      <c r="G101" s="53"/>
      <c r="H101" s="53"/>
      <c r="I101" s="53"/>
      <c r="J101" s="54"/>
      <c r="K101" s="43"/>
      <c r="L101" s="44"/>
      <c r="M101" s="44"/>
      <c r="N101" s="44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1"/>
      <c r="AB101" s="42"/>
      <c r="AC101" s="42"/>
      <c r="AD101" s="42"/>
      <c r="AE101" s="42"/>
    </row>
    <row r="102" spans="2:31" ht="12.75" customHeight="1" thickBot="1" x14ac:dyDescent="0.25">
      <c r="B102" s="35"/>
      <c r="D102" s="48"/>
      <c r="E102" s="48"/>
      <c r="F102" s="55"/>
      <c r="G102" s="56"/>
      <c r="H102" s="56"/>
      <c r="I102" s="56"/>
      <c r="J102" s="57"/>
      <c r="K102" s="9" t="str">
        <f t="shared" ref="K102:AE102" si="4">IF(OR(TRIM(K87)=0,TRIM(K87)=""),"",IFERROR(TRIM(INDEX(QryItemNamed,MATCH(TRIM(K87),ITEM,0),3)),""))</f>
        <v/>
      </c>
      <c r="L102" s="10" t="str">
        <f t="shared" si="4"/>
        <v/>
      </c>
      <c r="M102" s="10" t="str">
        <f t="shared" si="4"/>
        <v/>
      </c>
      <c r="N102" s="10" t="str">
        <f t="shared" si="4"/>
        <v/>
      </c>
      <c r="O102" s="10" t="str">
        <f t="shared" si="4"/>
        <v/>
      </c>
      <c r="P102" s="10" t="str">
        <f t="shared" si="4"/>
        <v/>
      </c>
      <c r="Q102" s="10" t="str">
        <f t="shared" si="4"/>
        <v/>
      </c>
      <c r="R102" s="10" t="str">
        <f t="shared" si="4"/>
        <v/>
      </c>
      <c r="S102" s="10" t="str">
        <f t="shared" si="4"/>
        <v/>
      </c>
      <c r="T102" s="10" t="str">
        <f t="shared" si="4"/>
        <v/>
      </c>
      <c r="U102" s="10" t="str">
        <f t="shared" si="4"/>
        <v/>
      </c>
      <c r="V102" s="10" t="str">
        <f t="shared" si="4"/>
        <v/>
      </c>
      <c r="W102" s="10" t="str">
        <f t="shared" si="4"/>
        <v/>
      </c>
      <c r="X102" s="10" t="str">
        <f t="shared" si="4"/>
        <v/>
      </c>
      <c r="Y102" s="10" t="str">
        <f t="shared" si="4"/>
        <v/>
      </c>
      <c r="Z102" s="10" t="str">
        <f t="shared" si="4"/>
        <v/>
      </c>
      <c r="AA102" s="10" t="str">
        <f t="shared" si="4"/>
        <v/>
      </c>
      <c r="AB102" s="10" t="str">
        <f t="shared" si="4"/>
        <v/>
      </c>
      <c r="AC102" s="10" t="str">
        <f t="shared" si="4"/>
        <v/>
      </c>
      <c r="AD102" s="10" t="str">
        <f t="shared" si="4"/>
        <v/>
      </c>
      <c r="AE102" s="10" t="str">
        <f t="shared" si="4"/>
        <v/>
      </c>
    </row>
    <row r="103" spans="2:31" ht="12.75" customHeight="1" x14ac:dyDescent="0.2">
      <c r="B103" s="26"/>
      <c r="D103" s="11"/>
      <c r="E103" s="11"/>
      <c r="F103" s="12"/>
      <c r="G103" s="13"/>
      <c r="H103" s="11" t="s">
        <v>1</v>
      </c>
      <c r="I103" s="12"/>
      <c r="J103" s="14"/>
      <c r="K103" s="13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</row>
    <row r="104" spans="2:31" ht="12.75" customHeight="1" x14ac:dyDescent="0.2">
      <c r="B104" s="27"/>
      <c r="D104" s="15"/>
      <c r="E104" s="15"/>
      <c r="F104" s="16"/>
      <c r="G104" s="17"/>
      <c r="H104" s="15"/>
      <c r="I104" s="16"/>
      <c r="J104" s="18"/>
      <c r="K104" s="17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2:31" ht="12.75" customHeight="1" x14ac:dyDescent="0.2">
      <c r="B105" s="27"/>
      <c r="D105" s="15"/>
      <c r="E105" s="15"/>
      <c r="F105" s="16"/>
      <c r="G105" s="17"/>
      <c r="H105" s="15"/>
      <c r="I105" s="16"/>
      <c r="J105" s="18"/>
      <c r="K105" s="17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2:31" ht="12.75" customHeight="1" x14ac:dyDescent="0.2">
      <c r="B106" s="27"/>
      <c r="D106" s="15"/>
      <c r="E106" s="15"/>
      <c r="F106" s="16"/>
      <c r="G106" s="17"/>
      <c r="H106" s="15"/>
      <c r="I106" s="16"/>
      <c r="J106" s="18"/>
      <c r="K106" s="17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2:31" ht="12.75" customHeight="1" x14ac:dyDescent="0.2">
      <c r="B107" s="27"/>
      <c r="D107" s="15"/>
      <c r="E107" s="15"/>
      <c r="F107" s="16"/>
      <c r="G107" s="17"/>
      <c r="H107" s="15"/>
      <c r="I107" s="16"/>
      <c r="J107" s="18"/>
      <c r="K107" s="17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2:31" ht="12.75" customHeight="1" x14ac:dyDescent="0.2">
      <c r="B108" s="27"/>
      <c r="D108" s="15"/>
      <c r="E108" s="15"/>
      <c r="F108" s="16"/>
      <c r="G108" s="17"/>
      <c r="H108" s="15"/>
      <c r="I108" s="16"/>
      <c r="J108" s="18"/>
      <c r="K108" s="17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2:31" ht="12.75" customHeight="1" x14ac:dyDescent="0.2">
      <c r="B109" s="27"/>
      <c r="D109" s="15"/>
      <c r="E109" s="15"/>
      <c r="F109" s="16"/>
      <c r="G109" s="17"/>
      <c r="H109" s="15"/>
      <c r="I109" s="16"/>
      <c r="J109" s="18"/>
      <c r="K109" s="17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2:31" ht="12.75" customHeight="1" x14ac:dyDescent="0.2">
      <c r="B110" s="27"/>
      <c r="D110" s="15"/>
      <c r="E110" s="15"/>
      <c r="F110" s="16"/>
      <c r="G110" s="17"/>
      <c r="H110" s="15"/>
      <c r="I110" s="16"/>
      <c r="J110" s="18"/>
      <c r="K110" s="17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2:31" ht="12.75" customHeight="1" x14ac:dyDescent="0.2">
      <c r="B111" s="27"/>
      <c r="D111" s="15"/>
      <c r="E111" s="15"/>
      <c r="F111" s="16"/>
      <c r="G111" s="17"/>
      <c r="H111" s="15"/>
      <c r="I111" s="16"/>
      <c r="J111" s="18"/>
      <c r="K111" s="17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2:31" ht="12.75" customHeight="1" x14ac:dyDescent="0.2">
      <c r="B112" s="27"/>
      <c r="D112" s="15"/>
      <c r="E112" s="15"/>
      <c r="F112" s="16"/>
      <c r="G112" s="17"/>
      <c r="H112" s="15"/>
      <c r="I112" s="16"/>
      <c r="J112" s="18"/>
      <c r="K112" s="17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2:31" ht="12.75" customHeight="1" x14ac:dyDescent="0.2">
      <c r="B113" s="27"/>
      <c r="D113" s="15"/>
      <c r="E113" s="15"/>
      <c r="F113" s="16"/>
      <c r="G113" s="17"/>
      <c r="H113" s="15"/>
      <c r="I113" s="16"/>
      <c r="J113" s="18"/>
      <c r="K113" s="17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2:31" ht="12.75" customHeight="1" x14ac:dyDescent="0.2">
      <c r="B114" s="27"/>
      <c r="D114" s="15"/>
      <c r="E114" s="15"/>
      <c r="F114" s="16"/>
      <c r="G114" s="17"/>
      <c r="H114" s="15"/>
      <c r="I114" s="16"/>
      <c r="J114" s="18"/>
      <c r="K114" s="17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2:31" ht="12.75" customHeight="1" x14ac:dyDescent="0.2">
      <c r="B115" s="27"/>
      <c r="D115" s="15"/>
      <c r="E115" s="15"/>
      <c r="F115" s="16"/>
      <c r="G115" s="17"/>
      <c r="H115" s="15"/>
      <c r="I115" s="16"/>
      <c r="J115" s="18"/>
      <c r="K115" s="17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2:31" ht="12.75" customHeight="1" x14ac:dyDescent="0.2">
      <c r="B116" s="27"/>
      <c r="D116" s="15"/>
      <c r="E116" s="15"/>
      <c r="F116" s="16"/>
      <c r="G116" s="17"/>
      <c r="H116" s="15"/>
      <c r="I116" s="16"/>
      <c r="J116" s="18"/>
      <c r="K116" s="17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2:31" ht="12.75" customHeight="1" x14ac:dyDescent="0.2">
      <c r="B117" s="27"/>
      <c r="D117" s="15"/>
      <c r="E117" s="15"/>
      <c r="F117" s="16"/>
      <c r="G117" s="17"/>
      <c r="H117" s="15"/>
      <c r="I117" s="16"/>
      <c r="J117" s="18"/>
      <c r="K117" s="17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2:31" ht="12.75" customHeight="1" x14ac:dyDescent="0.2">
      <c r="B118" s="27"/>
      <c r="D118" s="15"/>
      <c r="E118" s="15"/>
      <c r="F118" s="16"/>
      <c r="G118" s="17"/>
      <c r="H118" s="15"/>
      <c r="I118" s="16"/>
      <c r="J118" s="18"/>
      <c r="K118" s="17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2:31" ht="12.75" customHeight="1" x14ac:dyDescent="0.2">
      <c r="B119" s="27"/>
      <c r="D119" s="15"/>
      <c r="E119" s="15"/>
      <c r="F119" s="16"/>
      <c r="G119" s="17"/>
      <c r="H119" s="15"/>
      <c r="I119" s="16"/>
      <c r="J119" s="18"/>
      <c r="K119" s="17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2:31" ht="12.75" customHeight="1" x14ac:dyDescent="0.2">
      <c r="B120" s="27"/>
      <c r="D120" s="15"/>
      <c r="E120" s="15"/>
      <c r="F120" s="16"/>
      <c r="G120" s="17"/>
      <c r="H120" s="15"/>
      <c r="I120" s="16"/>
      <c r="J120" s="18"/>
      <c r="K120" s="17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2:31" ht="12.75" customHeight="1" x14ac:dyDescent="0.2">
      <c r="B121" s="27"/>
      <c r="D121" s="15"/>
      <c r="E121" s="15"/>
      <c r="F121" s="16"/>
      <c r="G121" s="17"/>
      <c r="H121" s="15"/>
      <c r="I121" s="16"/>
      <c r="J121" s="18"/>
      <c r="K121" s="17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2:31" ht="12.75" customHeight="1" x14ac:dyDescent="0.2">
      <c r="B122" s="27"/>
      <c r="D122" s="15"/>
      <c r="E122" s="15"/>
      <c r="F122" s="16"/>
      <c r="G122" s="17"/>
      <c r="H122" s="15"/>
      <c r="I122" s="16"/>
      <c r="J122" s="18"/>
      <c r="K122" s="17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2:31" ht="12.75" customHeight="1" x14ac:dyDescent="0.2">
      <c r="B123" s="27"/>
      <c r="D123" s="15"/>
      <c r="E123" s="15"/>
      <c r="F123" s="16"/>
      <c r="G123" s="17"/>
      <c r="H123" s="15"/>
      <c r="I123" s="16"/>
      <c r="J123" s="18"/>
      <c r="K123" s="17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2:31" ht="12.75" customHeight="1" x14ac:dyDescent="0.2">
      <c r="B124" s="27"/>
      <c r="D124" s="15"/>
      <c r="E124" s="15"/>
      <c r="F124" s="16"/>
      <c r="G124" s="17"/>
      <c r="H124" s="15"/>
      <c r="I124" s="16"/>
      <c r="J124" s="18"/>
      <c r="K124" s="17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2:31" ht="12.75" customHeight="1" x14ac:dyDescent="0.2">
      <c r="B125" s="27"/>
      <c r="D125" s="15"/>
      <c r="E125" s="15"/>
      <c r="F125" s="16"/>
      <c r="G125" s="17"/>
      <c r="H125" s="15"/>
      <c r="I125" s="16"/>
      <c r="J125" s="18"/>
      <c r="K125" s="17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2:31" ht="12.75" customHeight="1" x14ac:dyDescent="0.2">
      <c r="B126" s="27"/>
      <c r="D126" s="15"/>
      <c r="E126" s="15"/>
      <c r="F126" s="16"/>
      <c r="G126" s="17"/>
      <c r="H126" s="15"/>
      <c r="I126" s="16"/>
      <c r="J126" s="18"/>
      <c r="K126" s="17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2:31" ht="12.75" customHeight="1" x14ac:dyDescent="0.2">
      <c r="B127" s="27"/>
      <c r="D127" s="15"/>
      <c r="E127" s="15"/>
      <c r="F127" s="16"/>
      <c r="G127" s="17"/>
      <c r="H127" s="15"/>
      <c r="I127" s="16"/>
      <c r="J127" s="18"/>
      <c r="K127" s="17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2:31" ht="12.75" customHeight="1" x14ac:dyDescent="0.2">
      <c r="B128" s="27"/>
      <c r="D128" s="15"/>
      <c r="E128" s="15"/>
      <c r="F128" s="16"/>
      <c r="G128" s="17"/>
      <c r="H128" s="15"/>
      <c r="I128" s="16"/>
      <c r="J128" s="18"/>
      <c r="K128" s="17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2:31" ht="12.75" customHeight="1" x14ac:dyDescent="0.2">
      <c r="B129" s="27"/>
      <c r="D129" s="15"/>
      <c r="E129" s="15"/>
      <c r="F129" s="16"/>
      <c r="G129" s="17"/>
      <c r="H129" s="15"/>
      <c r="I129" s="16"/>
      <c r="J129" s="18"/>
      <c r="K129" s="17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2:31" ht="12.75" customHeight="1" x14ac:dyDescent="0.2">
      <c r="B130" s="27"/>
      <c r="D130" s="15"/>
      <c r="E130" s="15"/>
      <c r="F130" s="16"/>
      <c r="G130" s="17"/>
      <c r="H130" s="15"/>
      <c r="I130" s="16"/>
      <c r="J130" s="18"/>
      <c r="K130" s="17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2:31" ht="12.75" customHeight="1" x14ac:dyDescent="0.2">
      <c r="B131" s="27"/>
      <c r="D131" s="15"/>
      <c r="E131" s="15"/>
      <c r="F131" s="16"/>
      <c r="G131" s="17"/>
      <c r="H131" s="15"/>
      <c r="I131" s="16"/>
      <c r="J131" s="18"/>
      <c r="K131" s="17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2:31" ht="12.75" customHeight="1" x14ac:dyDescent="0.2">
      <c r="B132" s="27"/>
      <c r="D132" s="15"/>
      <c r="E132" s="15"/>
      <c r="F132" s="16"/>
      <c r="G132" s="17"/>
      <c r="H132" s="15"/>
      <c r="I132" s="16"/>
      <c r="J132" s="18"/>
      <c r="K132" s="17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2:31" ht="12.75" customHeight="1" x14ac:dyDescent="0.2">
      <c r="B133" s="27"/>
      <c r="D133" s="15"/>
      <c r="E133" s="15"/>
      <c r="F133" s="16"/>
      <c r="G133" s="17"/>
      <c r="H133" s="15"/>
      <c r="I133" s="16"/>
      <c r="J133" s="18"/>
      <c r="K133" s="17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2:31" ht="12.75" customHeight="1" x14ac:dyDescent="0.2">
      <c r="B134" s="27"/>
      <c r="D134" s="15"/>
      <c r="E134" s="15"/>
      <c r="F134" s="16"/>
      <c r="G134" s="17"/>
      <c r="H134" s="15"/>
      <c r="I134" s="16"/>
      <c r="J134" s="18"/>
      <c r="K134" s="17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2:31" ht="12.75" customHeight="1" x14ac:dyDescent="0.2">
      <c r="B135" s="27"/>
      <c r="D135" s="15"/>
      <c r="E135" s="15"/>
      <c r="F135" s="16"/>
      <c r="G135" s="17"/>
      <c r="H135" s="15"/>
      <c r="I135" s="16"/>
      <c r="J135" s="18"/>
      <c r="K135" s="17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2:31" ht="12.75" customHeight="1" x14ac:dyDescent="0.2">
      <c r="B136" s="27"/>
      <c r="D136" s="15"/>
      <c r="E136" s="15"/>
      <c r="F136" s="16"/>
      <c r="G136" s="17"/>
      <c r="H136" s="15"/>
      <c r="I136" s="16"/>
      <c r="J136" s="18"/>
      <c r="K136" s="17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2:31" ht="12.75" customHeight="1" x14ac:dyDescent="0.2">
      <c r="B137" s="27"/>
      <c r="D137" s="15"/>
      <c r="E137" s="15"/>
      <c r="F137" s="16"/>
      <c r="G137" s="17"/>
      <c r="H137" s="15"/>
      <c r="I137" s="16"/>
      <c r="J137" s="18"/>
      <c r="K137" s="17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2:31" ht="12.75" customHeight="1" x14ac:dyDescent="0.2">
      <c r="B138" s="27"/>
      <c r="D138" s="15"/>
      <c r="E138" s="15"/>
      <c r="F138" s="16"/>
      <c r="G138" s="17"/>
      <c r="H138" s="15"/>
      <c r="I138" s="16"/>
      <c r="J138" s="18"/>
      <c r="K138" s="17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2:31" ht="12.75" customHeight="1" x14ac:dyDescent="0.2">
      <c r="B139" s="27"/>
      <c r="D139" s="15"/>
      <c r="E139" s="15"/>
      <c r="F139" s="16"/>
      <c r="G139" s="17"/>
      <c r="H139" s="15"/>
      <c r="I139" s="16"/>
      <c r="J139" s="18"/>
      <c r="K139" s="17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2:31" ht="12.75" customHeight="1" x14ac:dyDescent="0.2">
      <c r="B140" s="27"/>
      <c r="D140" s="15"/>
      <c r="E140" s="15"/>
      <c r="F140" s="16"/>
      <c r="G140" s="17"/>
      <c r="H140" s="15"/>
      <c r="I140" s="16"/>
      <c r="J140" s="18"/>
      <c r="K140" s="17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2:31" ht="12.75" customHeight="1" x14ac:dyDescent="0.2">
      <c r="B141" s="27"/>
      <c r="D141" s="15"/>
      <c r="E141" s="15"/>
      <c r="F141" s="16"/>
      <c r="G141" s="17"/>
      <c r="H141" s="15"/>
      <c r="I141" s="16"/>
      <c r="J141" s="18"/>
      <c r="K141" s="17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2:31" ht="12.75" customHeight="1" x14ac:dyDescent="0.2">
      <c r="B142" s="27"/>
      <c r="D142" s="15"/>
      <c r="E142" s="15"/>
      <c r="F142" s="16"/>
      <c r="G142" s="17"/>
      <c r="H142" s="15"/>
      <c r="I142" s="16"/>
      <c r="J142" s="18"/>
      <c r="K142" s="17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2:31" ht="12.75" customHeight="1" x14ac:dyDescent="0.2">
      <c r="B143" s="27"/>
      <c r="D143" s="15"/>
      <c r="E143" s="15"/>
      <c r="F143" s="16"/>
      <c r="G143" s="17"/>
      <c r="H143" s="15"/>
      <c r="I143" s="16"/>
      <c r="J143" s="18"/>
      <c r="K143" s="17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2:31" ht="12.75" customHeight="1" x14ac:dyDescent="0.2">
      <c r="B144" s="27"/>
      <c r="D144" s="15"/>
      <c r="E144" s="15"/>
      <c r="F144" s="16"/>
      <c r="G144" s="17"/>
      <c r="H144" s="15"/>
      <c r="I144" s="16"/>
      <c r="J144" s="18"/>
      <c r="K144" s="17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2:31" ht="12.75" customHeight="1" x14ac:dyDescent="0.2">
      <c r="B145" s="27"/>
      <c r="D145" s="15"/>
      <c r="E145" s="15"/>
      <c r="F145" s="16"/>
      <c r="G145" s="17"/>
      <c r="H145" s="15"/>
      <c r="I145" s="16"/>
      <c r="J145" s="18"/>
      <c r="K145" s="17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2:31" ht="12.75" customHeight="1" x14ac:dyDescent="0.2">
      <c r="B146" s="27"/>
      <c r="D146" s="15"/>
      <c r="E146" s="15"/>
      <c r="F146" s="16"/>
      <c r="G146" s="17"/>
      <c r="H146" s="15"/>
      <c r="I146" s="16"/>
      <c r="J146" s="18"/>
      <c r="K146" s="17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2:31" ht="12.75" customHeight="1" x14ac:dyDescent="0.2">
      <c r="B147" s="27"/>
      <c r="D147" s="15"/>
      <c r="E147" s="15"/>
      <c r="F147" s="16"/>
      <c r="G147" s="17"/>
      <c r="H147" s="15"/>
      <c r="I147" s="16"/>
      <c r="J147" s="18"/>
      <c r="K147" s="17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2:31" ht="12.75" customHeight="1" x14ac:dyDescent="0.2">
      <c r="B148" s="27"/>
      <c r="D148" s="15"/>
      <c r="E148" s="15"/>
      <c r="F148" s="16"/>
      <c r="G148" s="17"/>
      <c r="H148" s="15"/>
      <c r="I148" s="16"/>
      <c r="J148" s="18"/>
      <c r="K148" s="17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2:31" ht="12.75" customHeight="1" x14ac:dyDescent="0.2">
      <c r="B149" s="27"/>
      <c r="D149" s="15"/>
      <c r="E149" s="15"/>
      <c r="F149" s="16"/>
      <c r="G149" s="17"/>
      <c r="H149" s="15"/>
      <c r="I149" s="16"/>
      <c r="J149" s="18"/>
      <c r="K149" s="17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2:31" ht="12.75" customHeight="1" x14ac:dyDescent="0.2">
      <c r="B150" s="27"/>
      <c r="D150" s="15"/>
      <c r="E150" s="15"/>
      <c r="F150" s="16"/>
      <c r="G150" s="17"/>
      <c r="H150" s="15"/>
      <c r="I150" s="16"/>
      <c r="J150" s="18"/>
      <c r="K150" s="17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2:31" ht="12.75" customHeight="1" x14ac:dyDescent="0.2">
      <c r="B151" s="27"/>
      <c r="D151" s="15"/>
      <c r="E151" s="15"/>
      <c r="F151" s="16"/>
      <c r="G151" s="17"/>
      <c r="H151" s="15"/>
      <c r="I151" s="16"/>
      <c r="J151" s="18"/>
      <c r="K151" s="17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2:31" ht="12.75" customHeight="1" x14ac:dyDescent="0.2">
      <c r="B152" s="27"/>
      <c r="D152" s="15"/>
      <c r="E152" s="15"/>
      <c r="F152" s="16"/>
      <c r="G152" s="17"/>
      <c r="H152" s="15"/>
      <c r="I152" s="16"/>
      <c r="J152" s="18"/>
      <c r="K152" s="17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2:31" ht="12.75" customHeight="1" x14ac:dyDescent="0.2">
      <c r="B153" s="27"/>
      <c r="D153" s="15"/>
      <c r="E153" s="15"/>
      <c r="F153" s="16"/>
      <c r="G153" s="17"/>
      <c r="H153" s="15"/>
      <c r="I153" s="16"/>
      <c r="J153" s="18"/>
      <c r="K153" s="17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2:31" ht="12.75" customHeight="1" x14ac:dyDescent="0.2">
      <c r="B154" s="27"/>
      <c r="D154" s="15"/>
      <c r="E154" s="15"/>
      <c r="F154" s="16"/>
      <c r="G154" s="17"/>
      <c r="H154" s="15"/>
      <c r="I154" s="16"/>
      <c r="J154" s="18"/>
      <c r="K154" s="17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2:31" ht="12.75" customHeight="1" x14ac:dyDescent="0.2">
      <c r="B155" s="27"/>
      <c r="D155" s="15"/>
      <c r="E155" s="15"/>
      <c r="F155" s="16"/>
      <c r="G155" s="17"/>
      <c r="H155" s="15"/>
      <c r="I155" s="16"/>
      <c r="J155" s="18"/>
      <c r="K155" s="17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2:31" ht="12.75" customHeight="1" x14ac:dyDescent="0.2">
      <c r="B156" s="27"/>
      <c r="D156" s="15"/>
      <c r="E156" s="15"/>
      <c r="F156" s="16"/>
      <c r="G156" s="17"/>
      <c r="H156" s="15"/>
      <c r="I156" s="16"/>
      <c r="J156" s="18"/>
      <c r="K156" s="17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2:31" ht="12.75" customHeight="1" x14ac:dyDescent="0.2">
      <c r="B157" s="27"/>
      <c r="D157" s="15"/>
      <c r="E157" s="15"/>
      <c r="F157" s="16"/>
      <c r="G157" s="17"/>
      <c r="H157" s="15"/>
      <c r="I157" s="16"/>
      <c r="J157" s="18"/>
      <c r="K157" s="17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2:31" ht="12.75" customHeight="1" x14ac:dyDescent="0.2">
      <c r="B158" s="27"/>
      <c r="D158" s="15"/>
      <c r="E158" s="15"/>
      <c r="F158" s="16"/>
      <c r="G158" s="17"/>
      <c r="H158" s="15"/>
      <c r="I158" s="16"/>
      <c r="J158" s="18"/>
      <c r="K158" s="17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2:31" ht="12.75" customHeight="1" x14ac:dyDescent="0.2">
      <c r="B159" s="27"/>
      <c r="D159" s="15"/>
      <c r="E159" s="15"/>
      <c r="F159" s="16"/>
      <c r="G159" s="17"/>
      <c r="H159" s="15"/>
      <c r="I159" s="16"/>
      <c r="J159" s="18"/>
      <c r="K159" s="17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2:31" ht="12.75" customHeight="1" x14ac:dyDescent="0.2">
      <c r="B160" s="27"/>
      <c r="D160" s="15"/>
      <c r="E160" s="15"/>
      <c r="F160" s="16"/>
      <c r="G160" s="17"/>
      <c r="H160" s="15"/>
      <c r="I160" s="16"/>
      <c r="J160" s="18"/>
      <c r="K160" s="17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2:31" ht="12.75" customHeight="1" x14ac:dyDescent="0.2">
      <c r="B161" s="27"/>
      <c r="D161" s="15"/>
      <c r="E161" s="15"/>
      <c r="F161" s="16"/>
      <c r="G161" s="17"/>
      <c r="H161" s="15"/>
      <c r="I161" s="16"/>
      <c r="J161" s="18"/>
      <c r="K161" s="17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2:31" ht="12.75" customHeight="1" thickBot="1" x14ac:dyDescent="0.25">
      <c r="B162" s="28"/>
      <c r="D162" s="15"/>
      <c r="E162" s="15"/>
      <c r="F162" s="16"/>
      <c r="G162" s="17"/>
      <c r="H162" s="15"/>
      <c r="I162" s="16"/>
      <c r="J162" s="18"/>
      <c r="K162" s="17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2:31" ht="12.75" customHeight="1" x14ac:dyDescent="0.2">
      <c r="B163" s="5" t="s">
        <v>11</v>
      </c>
      <c r="D163" s="36" t="s">
        <v>2</v>
      </c>
      <c r="E163" s="37"/>
      <c r="F163" s="37"/>
      <c r="G163" s="37"/>
      <c r="H163" s="37"/>
      <c r="I163" s="37"/>
      <c r="J163" s="38"/>
      <c r="K163" s="19" t="str">
        <f>IF(K87="","",IF(OR(K102="", K102="LS", K102="LUMP"),IF(SUM(COUNTIF(K103:K162,"LS")+COUNTIF(K103:K162,"LUMP"))&gt;0,"LS",""),IF(SUM(K103:K162)&gt;0,ROUNDUP(SUM(K103:K162),0),"")))</f>
        <v/>
      </c>
      <c r="L163" s="19" t="str">
        <f t="shared" ref="L163:AE163" si="5">IF(L87="","",IF(OR(L102="", L102="LS", L102="LUMP"),IF(SUM(COUNTIF(L103:L162,"LS")+COUNTIF(L103:L162,"LUMP"))&gt;0,"LS",""),IF(SUM(L103:L162)&gt;0,ROUNDUP(SUM(L103:L162),0),"")))</f>
        <v/>
      </c>
      <c r="M163" s="19" t="str">
        <f t="shared" si="5"/>
        <v/>
      </c>
      <c r="N163" s="19" t="str">
        <f t="shared" si="5"/>
        <v/>
      </c>
      <c r="O163" s="19" t="str">
        <f t="shared" si="5"/>
        <v/>
      </c>
      <c r="P163" s="19" t="str">
        <f t="shared" si="5"/>
        <v/>
      </c>
      <c r="Q163" s="19" t="str">
        <f t="shared" si="5"/>
        <v/>
      </c>
      <c r="R163" s="19" t="str">
        <f t="shared" si="5"/>
        <v/>
      </c>
      <c r="S163" s="19" t="str">
        <f t="shared" si="5"/>
        <v/>
      </c>
      <c r="T163" s="19" t="str">
        <f t="shared" si="5"/>
        <v/>
      </c>
      <c r="U163" s="19" t="str">
        <f t="shared" si="5"/>
        <v/>
      </c>
      <c r="V163" s="19" t="str">
        <f t="shared" si="5"/>
        <v/>
      </c>
      <c r="W163" s="19" t="str">
        <f t="shared" si="5"/>
        <v/>
      </c>
      <c r="X163" s="19" t="str">
        <f t="shared" si="5"/>
        <v/>
      </c>
      <c r="Y163" s="19" t="str">
        <f t="shared" si="5"/>
        <v/>
      </c>
      <c r="Z163" s="19" t="str">
        <f t="shared" si="5"/>
        <v/>
      </c>
      <c r="AA163" s="19" t="str">
        <f t="shared" si="5"/>
        <v/>
      </c>
      <c r="AB163" s="19" t="str">
        <f t="shared" si="5"/>
        <v/>
      </c>
      <c r="AC163" s="19" t="str">
        <f t="shared" si="5"/>
        <v/>
      </c>
      <c r="AD163" s="19" t="str">
        <f t="shared" si="5"/>
        <v/>
      </c>
      <c r="AE163" s="19" t="str">
        <f t="shared" si="5"/>
        <v/>
      </c>
    </row>
    <row r="164" spans="2:31" ht="12.75" customHeight="1" thickBot="1" x14ac:dyDescent="0.25"/>
    <row r="165" spans="2:31" ht="12.75" customHeight="1" thickBot="1" x14ac:dyDescent="0.25">
      <c r="B165" s="25" t="s">
        <v>9</v>
      </c>
      <c r="D165" s="58" t="str">
        <f>"SUBSUMMARY SHEET " &amp; B166</f>
        <v xml:space="preserve">SUBSUMMARY SHEET </v>
      </c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</row>
    <row r="166" spans="2:31" ht="12.75" customHeight="1" thickBot="1" x14ac:dyDescent="0.25">
      <c r="B166" s="29"/>
      <c r="D166" s="59" t="s">
        <v>7</v>
      </c>
      <c r="E166" s="59"/>
      <c r="F166" s="59"/>
      <c r="G166" s="59"/>
      <c r="H166" s="59"/>
      <c r="I166" s="59"/>
      <c r="J166" s="59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</row>
    <row r="167" spans="2:31" ht="12.75" customHeight="1" thickBot="1" x14ac:dyDescent="0.25">
      <c r="D167" s="45" t="s">
        <v>8</v>
      </c>
      <c r="E167" s="45"/>
      <c r="F167" s="45"/>
      <c r="G167" s="45"/>
      <c r="H167" s="45"/>
      <c r="I167" s="45"/>
      <c r="J167" s="45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2:31" ht="12.75" customHeight="1" x14ac:dyDescent="0.2">
      <c r="B168" s="33" t="s">
        <v>10</v>
      </c>
      <c r="D168" s="46" t="s">
        <v>20</v>
      </c>
      <c r="E168" s="46" t="s">
        <v>21</v>
      </c>
      <c r="F168" s="49" t="s">
        <v>0</v>
      </c>
      <c r="G168" s="50"/>
      <c r="H168" s="50"/>
      <c r="I168" s="50"/>
      <c r="J168" s="51"/>
      <c r="K168" s="7" t="str">
        <f t="shared" ref="K168:AE168" si="6">IF(OR(TRIM(K166)=0,TRIM(K166)=""),"",IF(IFERROR(TRIM(INDEX(QryItemNamed,MATCH(TRIM(K166),ITEM,0),2)),"")="Y","SPECIAL",LEFT(IFERROR(TRIM(INDEX(ITEM,MATCH(TRIM(K166),ITEM,0))),""),3)))</f>
        <v/>
      </c>
      <c r="L168" s="8" t="str">
        <f t="shared" si="6"/>
        <v/>
      </c>
      <c r="M168" s="8" t="str">
        <f t="shared" si="6"/>
        <v/>
      </c>
      <c r="N168" s="8" t="str">
        <f t="shared" si="6"/>
        <v/>
      </c>
      <c r="O168" s="8" t="str">
        <f t="shared" si="6"/>
        <v/>
      </c>
      <c r="P168" s="8" t="str">
        <f t="shared" si="6"/>
        <v/>
      </c>
      <c r="Q168" s="8" t="str">
        <f t="shared" si="6"/>
        <v/>
      </c>
      <c r="R168" s="8" t="str">
        <f t="shared" si="6"/>
        <v/>
      </c>
      <c r="S168" s="8" t="str">
        <f t="shared" si="6"/>
        <v/>
      </c>
      <c r="T168" s="8" t="str">
        <f t="shared" si="6"/>
        <v/>
      </c>
      <c r="U168" s="8" t="str">
        <f t="shared" si="6"/>
        <v/>
      </c>
      <c r="V168" s="8" t="str">
        <f t="shared" si="6"/>
        <v/>
      </c>
      <c r="W168" s="8" t="str">
        <f t="shared" si="6"/>
        <v/>
      </c>
      <c r="X168" s="8" t="str">
        <f t="shared" si="6"/>
        <v/>
      </c>
      <c r="Y168" s="8" t="str">
        <f t="shared" si="6"/>
        <v/>
      </c>
      <c r="Z168" s="8" t="str">
        <f t="shared" si="6"/>
        <v/>
      </c>
      <c r="AA168" s="8" t="str">
        <f t="shared" si="6"/>
        <v/>
      </c>
      <c r="AB168" s="8" t="str">
        <f t="shared" si="6"/>
        <v/>
      </c>
      <c r="AC168" s="8" t="str">
        <f t="shared" si="6"/>
        <v/>
      </c>
      <c r="AD168" s="8" t="str">
        <f t="shared" si="6"/>
        <v/>
      </c>
      <c r="AE168" s="8" t="str">
        <f t="shared" si="6"/>
        <v/>
      </c>
    </row>
    <row r="169" spans="2:31" ht="12.75" customHeight="1" x14ac:dyDescent="0.2">
      <c r="B169" s="34"/>
      <c r="D169" s="47"/>
      <c r="E169" s="47"/>
      <c r="F169" s="52"/>
      <c r="G169" s="53"/>
      <c r="H169" s="53"/>
      <c r="I169" s="53"/>
      <c r="J169" s="54"/>
      <c r="K169" s="43" t="str">
        <f>IF(OR(TRIM(K166)=0,TRIM(K166)=""),IF(K167="","",K167),IF(IFERROR(TRIM(INDEX(QryItemNamed,MATCH(TRIM(K166),ITEM,0),2)),"")="Y",TRIM(RIGHT(IFERROR(TRIM(INDEX(QryItemNamed,MATCH(TRIM(K166),ITEM,0),4)),"123456789012"),LEN(IFERROR(TRIM(INDEX(QryItemNamed,MATCH(TRIM(K166),ITEM,0),4)),"123456789012"))-9))&amp;K167,IFERROR(TRIM(INDEX(QryItemNamed,MATCH(TRIM(K166),ITEM,0),4))&amp;K167,"ITEM CODE DOES NOT EXIST IN ITEM MASTER")))</f>
        <v/>
      </c>
      <c r="L169" s="44" t="str">
        <f>IF(OR(TRIM(L166)=0,TRIM(L166)=""),IF(L167="","",L167),IF(IFERROR(TRIM(INDEX(QryItemNamed,MATCH(TRIM(L166),ITEM,0),2)),"")="Y",TRIM(RIGHT(IFERROR(TRIM(INDEX(QryItemNamed,MATCH(TRIM(L166),ITEM,0),4)),"123456789012"),LEN(IFERROR(TRIM(INDEX(QryItemNamed,MATCH(TRIM(L166),ITEM,0),4)),"123456789012"))-9))&amp;L167,IFERROR(TRIM(INDEX(QryItemNamed,MATCH(TRIM(L166),ITEM,0),4))&amp;L167,"ITEM CODE DOES NOT EXIST IN ITEM MASTER")))</f>
        <v/>
      </c>
      <c r="M169" s="44" t="str">
        <f>IF(OR(TRIM(M166)=0,TRIM(M166)=""),IF(M167="","",M167),IF(IFERROR(TRIM(INDEX(QryItemNamed,MATCH(TRIM(M166),ITEM,0),2)),"")="Y",TRIM(RIGHT(IFERROR(TRIM(INDEX(QryItemNamed,MATCH(TRIM(M166),ITEM,0),4)),"123456789012"),LEN(IFERROR(TRIM(INDEX(QryItemNamed,MATCH(TRIM(M166),ITEM,0),4)),"123456789012"))-9))&amp;M167,IFERROR(TRIM(INDEX(QryItemNamed,MATCH(TRIM(M166),ITEM,0),4))&amp;M167,"ITEM CODE DOES NOT EXIST IN ITEM MASTER")))</f>
        <v/>
      </c>
      <c r="N169" s="44" t="str">
        <f>IF(OR(TRIM(N166)=0,TRIM(N166)=""),IF(N167="","",N167),IF(IFERROR(TRIM(INDEX(QryItemNamed,MATCH(TRIM(N166),ITEM,0),2)),"")="Y",TRIM(RIGHT(IFERROR(TRIM(INDEX(QryItemNamed,MATCH(TRIM(N166),ITEM,0),4)),"123456789012"),LEN(IFERROR(TRIM(INDEX(QryItemNamed,MATCH(TRIM(N166),ITEM,0),4)),"123456789012"))-9))&amp;N167,IFERROR(TRIM(INDEX(QryItemNamed,MATCH(TRIM(N166),ITEM,0),4))&amp;N167,"ITEM CODE DOES NOT EXIST IN ITEM MASTER")))</f>
        <v/>
      </c>
      <c r="O169" s="42" t="str">
        <f>IF(OR(TRIM(O166)=0,TRIM(O166)=""),IF(O167="","",O167),IF(IFERROR(TRIM(INDEX(QryItemNamed,MATCH(TRIM(O166),ITEM,0),2)),"")="Y",TRIM(RIGHT(IFERROR(TRIM(INDEX(QryItemNamed,MATCH(TRIM(O166),ITEM,0),4)),"123456789012"),LEN(IFERROR(TRIM(INDEX(QryItemNamed,MATCH(TRIM(O166),ITEM,0),4)),"123456789012"))-9))&amp;O167,IFERROR(TRIM(INDEX(QryItemNamed,MATCH(TRIM(O166),ITEM,0),4))&amp;O167,"ITEM CODE DOES NOT EXIST IN ITEM MASTER")))</f>
        <v/>
      </c>
      <c r="P169" s="42" t="str">
        <f>IF(OR(TRIM(P166)=0,TRIM(P166)=""),IF(P167="","",P167),IF(IFERROR(TRIM(INDEX(QryItemNamed,MATCH(TRIM(P166),ITEM,0),2)),"")="Y",TRIM(RIGHT(IFERROR(TRIM(INDEX(QryItemNamed,MATCH(TRIM(P166),ITEM,0),4)),"123456789012"),LEN(IFERROR(TRIM(INDEX(QryItemNamed,MATCH(TRIM(P166),ITEM,0),4)),"123456789012"))-9))&amp;P167,IFERROR(TRIM(INDEX(QryItemNamed,MATCH(TRIM(P166),ITEM,0),4))&amp;P167,"ITEM CODE DOES NOT EXIST IN ITEM MASTER")))</f>
        <v/>
      </c>
      <c r="Q169" s="42" t="str">
        <f>IF(OR(TRIM(Q166)=0,TRIM(Q166)=""),IF(Q167="","",Q167),IF(IFERROR(TRIM(INDEX(QryItemNamed,MATCH(TRIM(Q166),ITEM,0),2)),"")="Y",TRIM(RIGHT(IFERROR(TRIM(INDEX(QryItemNamed,MATCH(TRIM(Q166),ITEM,0),4)),"123456789012"),LEN(IFERROR(TRIM(INDEX(QryItemNamed,MATCH(TRIM(Q166),ITEM,0),4)),"123456789012"))-9))&amp;Q167,IFERROR(TRIM(INDEX(QryItemNamed,MATCH(TRIM(Q166),ITEM,0),4))&amp;Q167,"ITEM CODE DOES NOT EXIST IN ITEM MASTER")))</f>
        <v/>
      </c>
      <c r="R169" s="42" t="str">
        <f>IF(OR(TRIM(R166)=0,TRIM(R166)=""),IF(R167="","",R167),IF(IFERROR(TRIM(INDEX(QryItemNamed,MATCH(TRIM(R166),ITEM,0),2)),"")="Y",TRIM(RIGHT(IFERROR(TRIM(INDEX(QryItemNamed,MATCH(TRIM(R166),ITEM,0),4)),"123456789012"),LEN(IFERROR(TRIM(INDEX(QryItemNamed,MATCH(TRIM(R166),ITEM,0),4)),"123456789012"))-9))&amp;R167,IFERROR(TRIM(INDEX(QryItemNamed,MATCH(TRIM(R166),ITEM,0),4))&amp;R167,"ITEM CODE DOES NOT EXIST IN ITEM MASTER")))</f>
        <v/>
      </c>
      <c r="S169" s="42" t="str">
        <f>IF(OR(TRIM(S166)=0,TRIM(S166)=""),IF(S167="","",S167),IF(IFERROR(TRIM(INDEX(QryItemNamed,MATCH(TRIM(S166),ITEM,0),2)),"")="Y",TRIM(RIGHT(IFERROR(TRIM(INDEX(QryItemNamed,MATCH(TRIM(S166),ITEM,0),4)),"123456789012"),LEN(IFERROR(TRIM(INDEX(QryItemNamed,MATCH(TRIM(S166),ITEM,0),4)),"123456789012"))-9))&amp;S167,IFERROR(TRIM(INDEX(QryItemNamed,MATCH(TRIM(S166),ITEM,0),4))&amp;S167,"ITEM CODE DOES NOT EXIST IN ITEM MASTER")))</f>
        <v/>
      </c>
      <c r="T169" s="42" t="str">
        <f>IF(OR(TRIM(T166)=0,TRIM(T166)=""),IF(T167="","",T167),IF(IFERROR(TRIM(INDEX(QryItemNamed,MATCH(TRIM(T166),ITEM,0),2)),"")="Y",TRIM(RIGHT(IFERROR(TRIM(INDEX(QryItemNamed,MATCH(TRIM(T166),ITEM,0),4)),"123456789012"),LEN(IFERROR(TRIM(INDEX(QryItemNamed,MATCH(TRIM(T166),ITEM,0),4)),"123456789012"))-9))&amp;T167,IFERROR(TRIM(INDEX(QryItemNamed,MATCH(TRIM(T166),ITEM,0),4))&amp;T167,"ITEM CODE DOES NOT EXIST IN ITEM MASTER")))</f>
        <v/>
      </c>
      <c r="U169" s="42" t="str">
        <f>IF(OR(TRIM(U166)=0,TRIM(U166)=""),IF(U167="","",U167),IF(IFERROR(TRIM(INDEX(QryItemNamed,MATCH(TRIM(U166),ITEM,0),2)),"")="Y",TRIM(RIGHT(IFERROR(TRIM(INDEX(QryItemNamed,MATCH(TRIM(U166),ITEM,0),4)),"123456789012"),LEN(IFERROR(TRIM(INDEX(QryItemNamed,MATCH(TRIM(U166),ITEM,0),4)),"123456789012"))-9))&amp;U167,IFERROR(TRIM(INDEX(QryItemNamed,MATCH(TRIM(U166),ITEM,0),4))&amp;U167,"ITEM CODE DOES NOT EXIST IN ITEM MASTER")))</f>
        <v/>
      </c>
      <c r="V169" s="42" t="str">
        <f>IF(OR(TRIM(V166)=0,TRIM(V166)=""),IF(V167="","",V167),IF(IFERROR(TRIM(INDEX(QryItemNamed,MATCH(TRIM(V166),ITEM,0),2)),"")="Y",TRIM(RIGHT(IFERROR(TRIM(INDEX(QryItemNamed,MATCH(TRIM(V166),ITEM,0),4)),"123456789012"),LEN(IFERROR(TRIM(INDEX(QryItemNamed,MATCH(TRIM(V166),ITEM,0),4)),"123456789012"))-9))&amp;V167,IFERROR(TRIM(INDEX(QryItemNamed,MATCH(TRIM(V166),ITEM,0),4))&amp;V167,"ITEM CODE DOES NOT EXIST IN ITEM MASTER")))</f>
        <v/>
      </c>
      <c r="W169" s="42" t="str">
        <f>IF(OR(TRIM(W166)=0,TRIM(W166)=""),IF(W167="","",W167),IF(IFERROR(TRIM(INDEX(QryItemNamed,MATCH(TRIM(W166),ITEM,0),2)),"")="Y",TRIM(RIGHT(IFERROR(TRIM(INDEX(QryItemNamed,MATCH(TRIM(W166),ITEM,0),4)),"123456789012"),LEN(IFERROR(TRIM(INDEX(QryItemNamed,MATCH(TRIM(W166),ITEM,0),4)),"123456789012"))-9))&amp;W167,IFERROR(TRIM(INDEX(QryItemNamed,MATCH(TRIM(W166),ITEM,0),4))&amp;W167,"ITEM CODE DOES NOT EXIST IN ITEM MASTER")))</f>
        <v/>
      </c>
      <c r="X169" s="42" t="str">
        <f>IF(OR(TRIM(X166)=0,TRIM(X166)=""),IF(X167="","",X167),IF(IFERROR(TRIM(INDEX(QryItemNamed,MATCH(TRIM(X166),ITEM,0),2)),"")="Y",TRIM(RIGHT(IFERROR(TRIM(INDEX(QryItemNamed,MATCH(TRIM(X166),ITEM,0),4)),"123456789012"),LEN(IFERROR(TRIM(INDEX(QryItemNamed,MATCH(TRIM(X166),ITEM,0),4)),"123456789012"))-9))&amp;X167,IFERROR(TRIM(INDEX(QryItemNamed,MATCH(TRIM(X166),ITEM,0),4))&amp;X167,"ITEM CODE DOES NOT EXIST IN ITEM MASTER")))</f>
        <v/>
      </c>
      <c r="Y169" s="42" t="str">
        <f>IF(OR(TRIM(Y166)=0,TRIM(Y166)=""),IF(Y167="","",Y167),IF(IFERROR(TRIM(INDEX(QryItemNamed,MATCH(TRIM(Y166),ITEM,0),2)),"")="Y",TRIM(RIGHT(IFERROR(TRIM(INDEX(QryItemNamed,MATCH(TRIM(Y166),ITEM,0),4)),"123456789012"),LEN(IFERROR(TRIM(INDEX(QryItemNamed,MATCH(TRIM(Y166),ITEM,0),4)),"123456789012"))-9))&amp;Y167,IFERROR(TRIM(INDEX(QryItemNamed,MATCH(TRIM(Y166),ITEM,0),4))&amp;Y167,"ITEM CODE DOES NOT EXIST IN ITEM MASTER")))</f>
        <v/>
      </c>
      <c r="Z169" s="42" t="str">
        <f>IF(OR(TRIM(Z166)=0,TRIM(Z166)=""),IF(Z167="","",Z167),IF(IFERROR(TRIM(INDEX(QryItemNamed,MATCH(TRIM(Z166),ITEM,0),2)),"")="Y",TRIM(RIGHT(IFERROR(TRIM(INDEX(QryItemNamed,MATCH(TRIM(Z166),ITEM,0),4)),"123456789012"),LEN(IFERROR(TRIM(INDEX(QryItemNamed,MATCH(TRIM(Z166),ITEM,0),4)),"123456789012"))-9))&amp;Z167,IFERROR(TRIM(INDEX(QryItemNamed,MATCH(TRIM(Z166),ITEM,0),4))&amp;Z167,"ITEM CODE DOES NOT EXIST IN ITEM MASTER")))</f>
        <v/>
      </c>
      <c r="AA169" s="39" t="str">
        <f>IF(OR(TRIM(AA166)=0,TRIM(AA166)=""),IF(AA167="","",AA167),IF(IFERROR(TRIM(INDEX(QryItemNamed,MATCH(TRIM(AA166),ITEM,0),2)),"")="Y",TRIM(RIGHT(IFERROR(TRIM(INDEX(QryItemNamed,MATCH(TRIM(AA166),ITEM,0),4)),"123456789012"),LEN(IFERROR(TRIM(INDEX(QryItemNamed,MATCH(TRIM(AA166),ITEM,0),4)),"123456789012"))-9))&amp;AA167,IFERROR(TRIM(INDEX(QryItemNamed,MATCH(TRIM(AA166),ITEM,0),4))&amp;AA167,"ITEM CODE DOES NOT EXIST IN ITEM MASTER")))</f>
        <v/>
      </c>
      <c r="AB169" s="42" t="str">
        <f>IF(OR(TRIM(AB166)=0,TRIM(AB166)=""),IF(AB167="","",AB167),IF(IFERROR(TRIM(INDEX(QryItemNamed,MATCH(TRIM(AB166),ITEM,0),2)),"")="Y",TRIM(RIGHT(IFERROR(TRIM(INDEX(QryItemNamed,MATCH(TRIM(AB166),ITEM,0),4)),"123456789012"),LEN(IFERROR(TRIM(INDEX(QryItemNamed,MATCH(TRIM(AB166),ITEM,0),4)),"123456789012"))-9))&amp;AB167,IFERROR(TRIM(INDEX(QryItemNamed,MATCH(TRIM(AB166),ITEM,0),4))&amp;AB167,"ITEM CODE DOES NOT EXIST IN ITEM MASTER")))</f>
        <v/>
      </c>
      <c r="AC169" s="42" t="str">
        <f>IF(OR(TRIM(AC166)=0,TRIM(AC166)=""),IF(AC167="","",AC167),IF(IFERROR(TRIM(INDEX(QryItemNamed,MATCH(TRIM(AC166),ITEM,0),2)),"")="Y",TRIM(RIGHT(IFERROR(TRIM(INDEX(QryItemNamed,MATCH(TRIM(AC166),ITEM,0),4)),"123456789012"),LEN(IFERROR(TRIM(INDEX(QryItemNamed,MATCH(TRIM(AC166),ITEM,0),4)),"123456789012"))-9))&amp;AC167,IFERROR(TRIM(INDEX(QryItemNamed,MATCH(TRIM(AC166),ITEM,0),4))&amp;AC167,"ITEM CODE DOES NOT EXIST IN ITEM MASTER")))</f>
        <v/>
      </c>
      <c r="AD169" s="42" t="str">
        <f>IF(OR(TRIM(AD166)=0,TRIM(AD166)=""),IF(AD167="","",AD167),IF(IFERROR(TRIM(INDEX(QryItemNamed,MATCH(TRIM(AD166),ITEM,0),2)),"")="Y",TRIM(RIGHT(IFERROR(TRIM(INDEX(QryItemNamed,MATCH(TRIM(AD166),ITEM,0),4)),"123456789012"),LEN(IFERROR(TRIM(INDEX(QryItemNamed,MATCH(TRIM(AD166),ITEM,0),4)),"123456789012"))-9))&amp;AD167,IFERROR(TRIM(INDEX(QryItemNamed,MATCH(TRIM(AD166),ITEM,0),4))&amp;AD167,"ITEM CODE DOES NOT EXIST IN ITEM MASTER")))</f>
        <v/>
      </c>
      <c r="AE169" s="42" t="str">
        <f>IF(OR(TRIM(AE166)=0,TRIM(AE166)=""),IF(AE167="","",AE167),IF(IFERROR(TRIM(INDEX(QryItemNamed,MATCH(TRIM(AE166),ITEM,0),2)),"")="Y",TRIM(RIGHT(IFERROR(TRIM(INDEX(QryItemNamed,MATCH(TRIM(AE166),ITEM,0),4)),"123456789012"),LEN(IFERROR(TRIM(INDEX(QryItemNamed,MATCH(TRIM(AE166),ITEM,0),4)),"123456789012"))-9))&amp;AE167,IFERROR(TRIM(INDEX(QryItemNamed,MATCH(TRIM(AE166),ITEM,0),4))&amp;AE167,"ITEM CODE DOES NOT EXIST IN ITEM MASTER")))</f>
        <v/>
      </c>
    </row>
    <row r="170" spans="2:31" ht="12.75" customHeight="1" x14ac:dyDescent="0.2">
      <c r="B170" s="34"/>
      <c r="D170" s="47"/>
      <c r="E170" s="47"/>
      <c r="F170" s="52"/>
      <c r="G170" s="53"/>
      <c r="H170" s="53"/>
      <c r="I170" s="53"/>
      <c r="J170" s="54"/>
      <c r="K170" s="43"/>
      <c r="L170" s="44"/>
      <c r="M170" s="44"/>
      <c r="N170" s="44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0"/>
      <c r="AB170" s="42"/>
      <c r="AC170" s="42"/>
      <c r="AD170" s="42"/>
      <c r="AE170" s="42"/>
    </row>
    <row r="171" spans="2:31" ht="12.75" customHeight="1" x14ac:dyDescent="0.2">
      <c r="B171" s="34"/>
      <c r="D171" s="47"/>
      <c r="E171" s="47"/>
      <c r="F171" s="52"/>
      <c r="G171" s="53"/>
      <c r="H171" s="53"/>
      <c r="I171" s="53"/>
      <c r="J171" s="54"/>
      <c r="K171" s="43"/>
      <c r="L171" s="44"/>
      <c r="M171" s="44"/>
      <c r="N171" s="44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0"/>
      <c r="AB171" s="42"/>
      <c r="AC171" s="42"/>
      <c r="AD171" s="42"/>
      <c r="AE171" s="42"/>
    </row>
    <row r="172" spans="2:31" ht="12.75" customHeight="1" x14ac:dyDescent="0.2">
      <c r="B172" s="34"/>
      <c r="D172" s="47"/>
      <c r="E172" s="47"/>
      <c r="F172" s="52"/>
      <c r="G172" s="53"/>
      <c r="H172" s="53"/>
      <c r="I172" s="53"/>
      <c r="J172" s="54"/>
      <c r="K172" s="43"/>
      <c r="L172" s="44"/>
      <c r="M172" s="44"/>
      <c r="N172" s="44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0"/>
      <c r="AB172" s="42"/>
      <c r="AC172" s="42"/>
      <c r="AD172" s="42"/>
      <c r="AE172" s="42"/>
    </row>
    <row r="173" spans="2:31" ht="12.75" customHeight="1" x14ac:dyDescent="0.2">
      <c r="B173" s="34"/>
      <c r="D173" s="47"/>
      <c r="E173" s="47"/>
      <c r="F173" s="52"/>
      <c r="G173" s="53"/>
      <c r="H173" s="53"/>
      <c r="I173" s="53"/>
      <c r="J173" s="54"/>
      <c r="K173" s="43"/>
      <c r="L173" s="44"/>
      <c r="M173" s="44"/>
      <c r="N173" s="44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0"/>
      <c r="AB173" s="42"/>
      <c r="AC173" s="42"/>
      <c r="AD173" s="42"/>
      <c r="AE173" s="42"/>
    </row>
    <row r="174" spans="2:31" ht="12.75" customHeight="1" x14ac:dyDescent="0.2">
      <c r="B174" s="34"/>
      <c r="D174" s="47"/>
      <c r="E174" s="47"/>
      <c r="F174" s="52"/>
      <c r="G174" s="53"/>
      <c r="H174" s="53"/>
      <c r="I174" s="53"/>
      <c r="J174" s="54"/>
      <c r="K174" s="43"/>
      <c r="L174" s="44"/>
      <c r="M174" s="44"/>
      <c r="N174" s="44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0"/>
      <c r="AB174" s="42"/>
      <c r="AC174" s="42"/>
      <c r="AD174" s="42"/>
      <c r="AE174" s="42"/>
    </row>
    <row r="175" spans="2:31" ht="12.75" customHeight="1" x14ac:dyDescent="0.2">
      <c r="B175" s="34"/>
      <c r="D175" s="47"/>
      <c r="E175" s="47"/>
      <c r="F175" s="52"/>
      <c r="G175" s="53"/>
      <c r="H175" s="53"/>
      <c r="I175" s="53"/>
      <c r="J175" s="54"/>
      <c r="K175" s="43"/>
      <c r="L175" s="44"/>
      <c r="M175" s="44"/>
      <c r="N175" s="44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0"/>
      <c r="AB175" s="42"/>
      <c r="AC175" s="42"/>
      <c r="AD175" s="42"/>
      <c r="AE175" s="42"/>
    </row>
    <row r="176" spans="2:31" ht="12.75" customHeight="1" x14ac:dyDescent="0.2">
      <c r="B176" s="34"/>
      <c r="D176" s="47"/>
      <c r="E176" s="47"/>
      <c r="F176" s="52"/>
      <c r="G176" s="53"/>
      <c r="H176" s="53"/>
      <c r="I176" s="53"/>
      <c r="J176" s="54"/>
      <c r="K176" s="43"/>
      <c r="L176" s="44"/>
      <c r="M176" s="44"/>
      <c r="N176" s="44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0"/>
      <c r="AB176" s="42"/>
      <c r="AC176" s="42"/>
      <c r="AD176" s="42"/>
      <c r="AE176" s="42"/>
    </row>
    <row r="177" spans="2:31" ht="12.75" customHeight="1" x14ac:dyDescent="0.2">
      <c r="B177" s="34"/>
      <c r="D177" s="47"/>
      <c r="E177" s="47"/>
      <c r="F177" s="52"/>
      <c r="G177" s="53"/>
      <c r="H177" s="53"/>
      <c r="I177" s="53"/>
      <c r="J177" s="54"/>
      <c r="K177" s="43"/>
      <c r="L177" s="44"/>
      <c r="M177" s="44"/>
      <c r="N177" s="44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0"/>
      <c r="AB177" s="42"/>
      <c r="AC177" s="42"/>
      <c r="AD177" s="42"/>
      <c r="AE177" s="42"/>
    </row>
    <row r="178" spans="2:31" ht="12.75" customHeight="1" x14ac:dyDescent="0.2">
      <c r="B178" s="34"/>
      <c r="D178" s="47"/>
      <c r="E178" s="47"/>
      <c r="F178" s="52"/>
      <c r="G178" s="53"/>
      <c r="H178" s="53"/>
      <c r="I178" s="53"/>
      <c r="J178" s="54"/>
      <c r="K178" s="43"/>
      <c r="L178" s="44"/>
      <c r="M178" s="44"/>
      <c r="N178" s="44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0"/>
      <c r="AB178" s="42"/>
      <c r="AC178" s="42"/>
      <c r="AD178" s="42"/>
      <c r="AE178" s="42"/>
    </row>
    <row r="179" spans="2:31" ht="12.75" customHeight="1" x14ac:dyDescent="0.2">
      <c r="B179" s="34"/>
      <c r="D179" s="47"/>
      <c r="E179" s="47"/>
      <c r="F179" s="52"/>
      <c r="G179" s="53"/>
      <c r="H179" s="53"/>
      <c r="I179" s="53"/>
      <c r="J179" s="54"/>
      <c r="K179" s="43"/>
      <c r="L179" s="44"/>
      <c r="M179" s="44"/>
      <c r="N179" s="44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0"/>
      <c r="AB179" s="42"/>
      <c r="AC179" s="42"/>
      <c r="AD179" s="42"/>
      <c r="AE179" s="42"/>
    </row>
    <row r="180" spans="2:31" ht="12.75" customHeight="1" x14ac:dyDescent="0.2">
      <c r="B180" s="34"/>
      <c r="D180" s="47"/>
      <c r="E180" s="47"/>
      <c r="F180" s="52"/>
      <c r="G180" s="53"/>
      <c r="H180" s="53"/>
      <c r="I180" s="53"/>
      <c r="J180" s="54"/>
      <c r="K180" s="43"/>
      <c r="L180" s="44"/>
      <c r="M180" s="44"/>
      <c r="N180" s="44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1"/>
      <c r="AB180" s="42"/>
      <c r="AC180" s="42"/>
      <c r="AD180" s="42"/>
      <c r="AE180" s="42"/>
    </row>
    <row r="181" spans="2:31" ht="12.75" customHeight="1" thickBot="1" x14ac:dyDescent="0.25">
      <c r="B181" s="35"/>
      <c r="D181" s="48"/>
      <c r="E181" s="48"/>
      <c r="F181" s="55"/>
      <c r="G181" s="56"/>
      <c r="H181" s="56"/>
      <c r="I181" s="56"/>
      <c r="J181" s="57"/>
      <c r="K181" s="9" t="str">
        <f t="shared" ref="K181:AE181" si="7">IF(OR(TRIM(K166)=0,TRIM(K166)=""),"",IFERROR(TRIM(INDEX(QryItemNamed,MATCH(TRIM(K166),ITEM,0),3)),""))</f>
        <v/>
      </c>
      <c r="L181" s="10" t="str">
        <f t="shared" si="7"/>
        <v/>
      </c>
      <c r="M181" s="10" t="str">
        <f t="shared" si="7"/>
        <v/>
      </c>
      <c r="N181" s="10" t="str">
        <f t="shared" si="7"/>
        <v/>
      </c>
      <c r="O181" s="10" t="str">
        <f t="shared" si="7"/>
        <v/>
      </c>
      <c r="P181" s="10" t="str">
        <f t="shared" si="7"/>
        <v/>
      </c>
      <c r="Q181" s="10" t="str">
        <f t="shared" si="7"/>
        <v/>
      </c>
      <c r="R181" s="10" t="str">
        <f t="shared" si="7"/>
        <v/>
      </c>
      <c r="S181" s="10" t="str">
        <f t="shared" si="7"/>
        <v/>
      </c>
      <c r="T181" s="10" t="str">
        <f t="shared" si="7"/>
        <v/>
      </c>
      <c r="U181" s="10" t="str">
        <f t="shared" si="7"/>
        <v/>
      </c>
      <c r="V181" s="10" t="str">
        <f t="shared" si="7"/>
        <v/>
      </c>
      <c r="W181" s="10" t="str">
        <f t="shared" si="7"/>
        <v/>
      </c>
      <c r="X181" s="10" t="str">
        <f t="shared" si="7"/>
        <v/>
      </c>
      <c r="Y181" s="10" t="str">
        <f t="shared" si="7"/>
        <v/>
      </c>
      <c r="Z181" s="10" t="str">
        <f t="shared" si="7"/>
        <v/>
      </c>
      <c r="AA181" s="10" t="str">
        <f t="shared" si="7"/>
        <v/>
      </c>
      <c r="AB181" s="10" t="str">
        <f t="shared" si="7"/>
        <v/>
      </c>
      <c r="AC181" s="10" t="str">
        <f t="shared" si="7"/>
        <v/>
      </c>
      <c r="AD181" s="10" t="str">
        <f t="shared" si="7"/>
        <v/>
      </c>
      <c r="AE181" s="10" t="str">
        <f t="shared" si="7"/>
        <v/>
      </c>
    </row>
    <row r="182" spans="2:31" ht="12.75" customHeight="1" x14ac:dyDescent="0.2">
      <c r="B182" s="26"/>
      <c r="D182" s="11"/>
      <c r="E182" s="11"/>
      <c r="F182" s="12"/>
      <c r="G182" s="13"/>
      <c r="H182" s="11" t="s">
        <v>1</v>
      </c>
      <c r="I182" s="12"/>
      <c r="J182" s="14"/>
      <c r="K182" s="13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</row>
    <row r="183" spans="2:31" ht="12.75" customHeight="1" x14ac:dyDescent="0.2">
      <c r="B183" s="27"/>
      <c r="D183" s="15"/>
      <c r="E183" s="15"/>
      <c r="F183" s="16"/>
      <c r="G183" s="17"/>
      <c r="H183" s="15"/>
      <c r="I183" s="16"/>
      <c r="J183" s="18"/>
      <c r="K183" s="17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2:31" ht="12.75" customHeight="1" x14ac:dyDescent="0.2">
      <c r="B184" s="27"/>
      <c r="D184" s="15"/>
      <c r="E184" s="15"/>
      <c r="F184" s="16"/>
      <c r="G184" s="17"/>
      <c r="H184" s="15"/>
      <c r="I184" s="16"/>
      <c r="J184" s="18"/>
      <c r="K184" s="17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2:31" ht="12.75" customHeight="1" x14ac:dyDescent="0.2">
      <c r="B185" s="27"/>
      <c r="D185" s="15"/>
      <c r="E185" s="15"/>
      <c r="F185" s="16"/>
      <c r="G185" s="17"/>
      <c r="H185" s="15"/>
      <c r="I185" s="16"/>
      <c r="J185" s="18"/>
      <c r="K185" s="17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2:31" ht="12.75" customHeight="1" x14ac:dyDescent="0.2">
      <c r="B186" s="27"/>
      <c r="D186" s="15"/>
      <c r="E186" s="15"/>
      <c r="F186" s="16"/>
      <c r="G186" s="17"/>
      <c r="H186" s="15"/>
      <c r="I186" s="16"/>
      <c r="J186" s="18"/>
      <c r="K186" s="17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2:31" ht="12.75" customHeight="1" x14ac:dyDescent="0.2">
      <c r="B187" s="27"/>
      <c r="D187" s="15"/>
      <c r="E187" s="15"/>
      <c r="F187" s="16"/>
      <c r="G187" s="17"/>
      <c r="H187" s="15"/>
      <c r="I187" s="16"/>
      <c r="J187" s="18"/>
      <c r="K187" s="17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2:31" ht="12.75" customHeight="1" x14ac:dyDescent="0.2">
      <c r="B188" s="27"/>
      <c r="D188" s="15"/>
      <c r="E188" s="15"/>
      <c r="F188" s="16"/>
      <c r="G188" s="17"/>
      <c r="H188" s="15"/>
      <c r="I188" s="16"/>
      <c r="J188" s="18"/>
      <c r="K188" s="17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2:31" ht="12.75" customHeight="1" x14ac:dyDescent="0.2">
      <c r="B189" s="27"/>
      <c r="D189" s="15"/>
      <c r="E189" s="15"/>
      <c r="F189" s="16"/>
      <c r="G189" s="17"/>
      <c r="H189" s="15"/>
      <c r="I189" s="16"/>
      <c r="J189" s="18"/>
      <c r="K189" s="17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2:31" ht="12.75" customHeight="1" x14ac:dyDescent="0.2">
      <c r="B190" s="27"/>
      <c r="D190" s="15"/>
      <c r="E190" s="15"/>
      <c r="F190" s="16"/>
      <c r="G190" s="17"/>
      <c r="H190" s="15"/>
      <c r="I190" s="16"/>
      <c r="J190" s="18"/>
      <c r="K190" s="17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2:31" ht="12.75" customHeight="1" x14ac:dyDescent="0.2">
      <c r="B191" s="27"/>
      <c r="D191" s="15"/>
      <c r="E191" s="15"/>
      <c r="F191" s="16"/>
      <c r="G191" s="17"/>
      <c r="H191" s="15"/>
      <c r="I191" s="16"/>
      <c r="J191" s="18"/>
      <c r="K191" s="17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2:31" ht="12.75" customHeight="1" x14ac:dyDescent="0.2">
      <c r="B192" s="27"/>
      <c r="D192" s="15"/>
      <c r="E192" s="15"/>
      <c r="F192" s="16"/>
      <c r="G192" s="17"/>
      <c r="H192" s="15"/>
      <c r="I192" s="16"/>
      <c r="J192" s="18"/>
      <c r="K192" s="17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2:31" ht="12.75" customHeight="1" x14ac:dyDescent="0.2">
      <c r="B193" s="27"/>
      <c r="D193" s="15"/>
      <c r="E193" s="15"/>
      <c r="F193" s="16"/>
      <c r="G193" s="17"/>
      <c r="H193" s="15"/>
      <c r="I193" s="16"/>
      <c r="J193" s="18"/>
      <c r="K193" s="17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2:31" ht="12.75" customHeight="1" x14ac:dyDescent="0.2">
      <c r="B194" s="27"/>
      <c r="D194" s="15"/>
      <c r="E194" s="15"/>
      <c r="F194" s="16"/>
      <c r="G194" s="17"/>
      <c r="H194" s="15"/>
      <c r="I194" s="16"/>
      <c r="J194" s="18"/>
      <c r="K194" s="17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2:31" ht="12.75" customHeight="1" x14ac:dyDescent="0.2">
      <c r="B195" s="27"/>
      <c r="D195" s="15"/>
      <c r="E195" s="15"/>
      <c r="F195" s="16"/>
      <c r="G195" s="17"/>
      <c r="H195" s="15"/>
      <c r="I195" s="16"/>
      <c r="J195" s="18"/>
      <c r="K195" s="17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2:31" ht="12.75" customHeight="1" x14ac:dyDescent="0.2">
      <c r="B196" s="27"/>
      <c r="D196" s="15"/>
      <c r="E196" s="15"/>
      <c r="F196" s="16"/>
      <c r="G196" s="17"/>
      <c r="H196" s="15"/>
      <c r="I196" s="16"/>
      <c r="J196" s="18"/>
      <c r="K196" s="17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2:31" ht="12.75" customHeight="1" x14ac:dyDescent="0.2">
      <c r="B197" s="27"/>
      <c r="D197" s="15"/>
      <c r="E197" s="15"/>
      <c r="F197" s="16"/>
      <c r="G197" s="17"/>
      <c r="H197" s="15"/>
      <c r="I197" s="16"/>
      <c r="J197" s="18"/>
      <c r="K197" s="17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2:31" ht="12.75" customHeight="1" x14ac:dyDescent="0.2">
      <c r="B198" s="27"/>
      <c r="D198" s="15"/>
      <c r="E198" s="15"/>
      <c r="F198" s="16"/>
      <c r="G198" s="17"/>
      <c r="H198" s="15"/>
      <c r="I198" s="16"/>
      <c r="J198" s="18"/>
      <c r="K198" s="17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2:31" ht="12.75" customHeight="1" x14ac:dyDescent="0.2">
      <c r="B199" s="27"/>
      <c r="D199" s="15"/>
      <c r="E199" s="15"/>
      <c r="F199" s="16"/>
      <c r="G199" s="17"/>
      <c r="H199" s="15"/>
      <c r="I199" s="16"/>
      <c r="J199" s="18"/>
      <c r="K199" s="17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2:31" ht="12.75" customHeight="1" x14ac:dyDescent="0.2">
      <c r="B200" s="27"/>
      <c r="D200" s="15"/>
      <c r="E200" s="15"/>
      <c r="F200" s="16"/>
      <c r="G200" s="17"/>
      <c r="H200" s="15"/>
      <c r="I200" s="16"/>
      <c r="J200" s="18"/>
      <c r="K200" s="17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2:31" ht="12.75" customHeight="1" x14ac:dyDescent="0.2">
      <c r="B201" s="27"/>
      <c r="D201" s="15"/>
      <c r="E201" s="15"/>
      <c r="F201" s="16"/>
      <c r="G201" s="17"/>
      <c r="H201" s="15"/>
      <c r="I201" s="16"/>
      <c r="J201" s="18"/>
      <c r="K201" s="17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2:31" ht="12.75" customHeight="1" x14ac:dyDescent="0.2">
      <c r="B202" s="27"/>
      <c r="D202" s="15"/>
      <c r="E202" s="15"/>
      <c r="F202" s="16"/>
      <c r="G202" s="17"/>
      <c r="H202" s="15"/>
      <c r="I202" s="16"/>
      <c r="J202" s="18"/>
      <c r="K202" s="17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2:31" ht="12.75" customHeight="1" x14ac:dyDescent="0.2">
      <c r="B203" s="27"/>
      <c r="D203" s="15"/>
      <c r="E203" s="15"/>
      <c r="F203" s="16"/>
      <c r="G203" s="17"/>
      <c r="H203" s="15"/>
      <c r="I203" s="16"/>
      <c r="J203" s="18"/>
      <c r="K203" s="17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2:31" ht="12.75" customHeight="1" x14ac:dyDescent="0.2">
      <c r="B204" s="27"/>
      <c r="D204" s="15"/>
      <c r="E204" s="15"/>
      <c r="F204" s="16"/>
      <c r="G204" s="17"/>
      <c r="H204" s="15"/>
      <c r="I204" s="16"/>
      <c r="J204" s="18"/>
      <c r="K204" s="17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2:31" ht="12.75" customHeight="1" x14ac:dyDescent="0.2">
      <c r="B205" s="27"/>
      <c r="D205" s="15"/>
      <c r="E205" s="15"/>
      <c r="F205" s="16"/>
      <c r="G205" s="17"/>
      <c r="H205" s="15"/>
      <c r="I205" s="16"/>
      <c r="J205" s="18"/>
      <c r="K205" s="17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2:31" ht="12.75" customHeight="1" x14ac:dyDescent="0.2">
      <c r="B206" s="27"/>
      <c r="D206" s="15"/>
      <c r="E206" s="15"/>
      <c r="F206" s="16"/>
      <c r="G206" s="17"/>
      <c r="H206" s="15"/>
      <c r="I206" s="16"/>
      <c r="J206" s="18"/>
      <c r="K206" s="17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2:31" ht="12.75" customHeight="1" x14ac:dyDescent="0.2">
      <c r="B207" s="27"/>
      <c r="D207" s="15"/>
      <c r="E207" s="15"/>
      <c r="F207" s="16"/>
      <c r="G207" s="17"/>
      <c r="H207" s="15"/>
      <c r="I207" s="16"/>
      <c r="J207" s="18"/>
      <c r="K207" s="17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2:31" ht="12.75" customHeight="1" x14ac:dyDescent="0.2">
      <c r="B208" s="27"/>
      <c r="D208" s="15"/>
      <c r="E208" s="15"/>
      <c r="F208" s="16"/>
      <c r="G208" s="17"/>
      <c r="H208" s="15"/>
      <c r="I208" s="16"/>
      <c r="J208" s="18"/>
      <c r="K208" s="17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2:31" ht="12.75" customHeight="1" x14ac:dyDescent="0.2">
      <c r="B209" s="27"/>
      <c r="D209" s="15"/>
      <c r="E209" s="15"/>
      <c r="F209" s="16"/>
      <c r="G209" s="17"/>
      <c r="H209" s="15"/>
      <c r="I209" s="16"/>
      <c r="J209" s="18"/>
      <c r="K209" s="17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2:31" ht="12.75" customHeight="1" x14ac:dyDescent="0.2">
      <c r="B210" s="27"/>
      <c r="D210" s="15"/>
      <c r="E210" s="15"/>
      <c r="F210" s="16"/>
      <c r="G210" s="17"/>
      <c r="H210" s="15"/>
      <c r="I210" s="16"/>
      <c r="J210" s="18"/>
      <c r="K210" s="17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2:31" ht="12.75" customHeight="1" x14ac:dyDescent="0.2">
      <c r="B211" s="27"/>
      <c r="D211" s="15"/>
      <c r="E211" s="15"/>
      <c r="F211" s="16"/>
      <c r="G211" s="17"/>
      <c r="H211" s="15"/>
      <c r="I211" s="16"/>
      <c r="J211" s="18"/>
      <c r="K211" s="17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2:31" ht="12.75" customHeight="1" x14ac:dyDescent="0.2">
      <c r="B212" s="27"/>
      <c r="D212" s="15"/>
      <c r="E212" s="15"/>
      <c r="F212" s="16"/>
      <c r="G212" s="17"/>
      <c r="H212" s="15"/>
      <c r="I212" s="16"/>
      <c r="J212" s="18"/>
      <c r="K212" s="17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2:31" ht="12.75" customHeight="1" x14ac:dyDescent="0.2">
      <c r="B213" s="27"/>
      <c r="D213" s="15"/>
      <c r="E213" s="15"/>
      <c r="F213" s="16"/>
      <c r="G213" s="17"/>
      <c r="H213" s="15"/>
      <c r="I213" s="16"/>
      <c r="J213" s="18"/>
      <c r="K213" s="17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2:31" ht="12.75" customHeight="1" x14ac:dyDescent="0.2">
      <c r="B214" s="27"/>
      <c r="D214" s="15"/>
      <c r="E214" s="15"/>
      <c r="F214" s="16"/>
      <c r="G214" s="17"/>
      <c r="H214" s="15"/>
      <c r="I214" s="16"/>
      <c r="J214" s="18"/>
      <c r="K214" s="17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2:31" ht="12.75" customHeight="1" x14ac:dyDescent="0.2">
      <c r="B215" s="27"/>
      <c r="D215" s="15"/>
      <c r="E215" s="15"/>
      <c r="F215" s="16"/>
      <c r="G215" s="17"/>
      <c r="H215" s="15"/>
      <c r="I215" s="16"/>
      <c r="J215" s="18"/>
      <c r="K215" s="17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2:31" ht="12.75" customHeight="1" x14ac:dyDescent="0.2">
      <c r="B216" s="27"/>
      <c r="D216" s="15"/>
      <c r="E216" s="15"/>
      <c r="F216" s="16"/>
      <c r="G216" s="17"/>
      <c r="H216" s="15"/>
      <c r="I216" s="16"/>
      <c r="J216" s="18"/>
      <c r="K216" s="17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2:31" ht="12.75" customHeight="1" x14ac:dyDescent="0.2">
      <c r="B217" s="27"/>
      <c r="D217" s="15"/>
      <c r="E217" s="15"/>
      <c r="F217" s="16"/>
      <c r="G217" s="17"/>
      <c r="H217" s="15"/>
      <c r="I217" s="16"/>
      <c r="J217" s="18"/>
      <c r="K217" s="17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2:31" ht="12.75" customHeight="1" x14ac:dyDescent="0.2">
      <c r="B218" s="27"/>
      <c r="D218" s="15"/>
      <c r="E218" s="15"/>
      <c r="F218" s="16"/>
      <c r="G218" s="17"/>
      <c r="H218" s="15"/>
      <c r="I218" s="16"/>
      <c r="J218" s="18"/>
      <c r="K218" s="17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2:31" ht="12.75" customHeight="1" x14ac:dyDescent="0.2">
      <c r="B219" s="27"/>
      <c r="D219" s="15"/>
      <c r="E219" s="15"/>
      <c r="F219" s="16"/>
      <c r="G219" s="17"/>
      <c r="H219" s="15"/>
      <c r="I219" s="16"/>
      <c r="J219" s="18"/>
      <c r="K219" s="17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2:31" ht="12.75" customHeight="1" x14ac:dyDescent="0.2">
      <c r="B220" s="27"/>
      <c r="D220" s="15"/>
      <c r="E220" s="15"/>
      <c r="F220" s="16"/>
      <c r="G220" s="17"/>
      <c r="H220" s="15"/>
      <c r="I220" s="16"/>
      <c r="J220" s="18"/>
      <c r="K220" s="17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2:31" ht="12.75" customHeight="1" x14ac:dyDescent="0.2">
      <c r="B221" s="27"/>
      <c r="D221" s="15"/>
      <c r="E221" s="15"/>
      <c r="F221" s="16"/>
      <c r="G221" s="17"/>
      <c r="H221" s="15"/>
      <c r="I221" s="16"/>
      <c r="J221" s="18"/>
      <c r="K221" s="17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2:31" ht="12.75" customHeight="1" x14ac:dyDescent="0.2">
      <c r="B222" s="27"/>
      <c r="D222" s="15"/>
      <c r="E222" s="15"/>
      <c r="F222" s="16"/>
      <c r="G222" s="17"/>
      <c r="H222" s="15"/>
      <c r="I222" s="16"/>
      <c r="J222" s="18"/>
      <c r="K222" s="17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2:31" ht="12.75" customHeight="1" x14ac:dyDescent="0.2">
      <c r="B223" s="27"/>
      <c r="D223" s="15"/>
      <c r="E223" s="15"/>
      <c r="F223" s="16"/>
      <c r="G223" s="17"/>
      <c r="H223" s="15"/>
      <c r="I223" s="16"/>
      <c r="J223" s="18"/>
      <c r="K223" s="17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2:31" ht="12.75" customHeight="1" x14ac:dyDescent="0.2">
      <c r="B224" s="27"/>
      <c r="D224" s="15"/>
      <c r="E224" s="15"/>
      <c r="F224" s="16"/>
      <c r="G224" s="17"/>
      <c r="H224" s="15"/>
      <c r="I224" s="16"/>
      <c r="J224" s="18"/>
      <c r="K224" s="17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2:31" ht="12.75" customHeight="1" x14ac:dyDescent="0.2">
      <c r="B225" s="27"/>
      <c r="D225" s="15"/>
      <c r="E225" s="15"/>
      <c r="F225" s="16"/>
      <c r="G225" s="17"/>
      <c r="H225" s="15"/>
      <c r="I225" s="16"/>
      <c r="J225" s="18"/>
      <c r="K225" s="17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2:31" ht="12.75" customHeight="1" x14ac:dyDescent="0.2">
      <c r="B226" s="27"/>
      <c r="D226" s="15"/>
      <c r="E226" s="15"/>
      <c r="F226" s="16"/>
      <c r="G226" s="17"/>
      <c r="H226" s="15"/>
      <c r="I226" s="16"/>
      <c r="J226" s="18"/>
      <c r="K226" s="17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2:31" ht="12.75" customHeight="1" x14ac:dyDescent="0.2">
      <c r="B227" s="27"/>
      <c r="D227" s="15"/>
      <c r="E227" s="15"/>
      <c r="F227" s="16"/>
      <c r="G227" s="17"/>
      <c r="H227" s="15"/>
      <c r="I227" s="16"/>
      <c r="J227" s="18"/>
      <c r="K227" s="17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2:31" ht="12.75" customHeight="1" x14ac:dyDescent="0.2">
      <c r="B228" s="27"/>
      <c r="D228" s="15"/>
      <c r="E228" s="15"/>
      <c r="F228" s="16"/>
      <c r="G228" s="17"/>
      <c r="H228" s="15"/>
      <c r="I228" s="16"/>
      <c r="J228" s="18"/>
      <c r="K228" s="17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2:31" ht="12.75" customHeight="1" x14ac:dyDescent="0.2">
      <c r="B229" s="27"/>
      <c r="D229" s="15"/>
      <c r="E229" s="15"/>
      <c r="F229" s="16"/>
      <c r="G229" s="17"/>
      <c r="H229" s="15"/>
      <c r="I229" s="16"/>
      <c r="J229" s="18"/>
      <c r="K229" s="17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2:31" ht="12.75" customHeight="1" x14ac:dyDescent="0.2">
      <c r="B230" s="27"/>
      <c r="D230" s="15"/>
      <c r="E230" s="15"/>
      <c r="F230" s="16"/>
      <c r="G230" s="17"/>
      <c r="H230" s="15"/>
      <c r="I230" s="16"/>
      <c r="J230" s="18"/>
      <c r="K230" s="17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2:31" ht="12.75" customHeight="1" x14ac:dyDescent="0.2">
      <c r="B231" s="27"/>
      <c r="D231" s="15"/>
      <c r="E231" s="15"/>
      <c r="F231" s="16"/>
      <c r="G231" s="17"/>
      <c r="H231" s="15"/>
      <c r="I231" s="16"/>
      <c r="J231" s="18"/>
      <c r="K231" s="17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2:31" ht="12.75" customHeight="1" x14ac:dyDescent="0.2">
      <c r="B232" s="27"/>
      <c r="D232" s="15"/>
      <c r="E232" s="15"/>
      <c r="F232" s="16"/>
      <c r="G232" s="17"/>
      <c r="H232" s="15"/>
      <c r="I232" s="16"/>
      <c r="J232" s="18"/>
      <c r="K232" s="17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2:31" ht="12.75" customHeight="1" x14ac:dyDescent="0.2">
      <c r="B233" s="27"/>
      <c r="D233" s="15"/>
      <c r="E233" s="15"/>
      <c r="F233" s="16"/>
      <c r="G233" s="17"/>
      <c r="H233" s="15"/>
      <c r="I233" s="16"/>
      <c r="J233" s="18"/>
      <c r="K233" s="17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2:31" ht="12.75" customHeight="1" x14ac:dyDescent="0.2">
      <c r="B234" s="27"/>
      <c r="D234" s="15"/>
      <c r="E234" s="15"/>
      <c r="F234" s="16"/>
      <c r="G234" s="17"/>
      <c r="H234" s="15"/>
      <c r="I234" s="16"/>
      <c r="J234" s="18"/>
      <c r="K234" s="17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2:31" ht="12.75" customHeight="1" x14ac:dyDescent="0.2">
      <c r="B235" s="27"/>
      <c r="D235" s="15"/>
      <c r="E235" s="15"/>
      <c r="F235" s="16"/>
      <c r="G235" s="17"/>
      <c r="H235" s="15"/>
      <c r="I235" s="16"/>
      <c r="J235" s="18"/>
      <c r="K235" s="17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2:31" ht="12.75" customHeight="1" x14ac:dyDescent="0.2">
      <c r="B236" s="27"/>
      <c r="D236" s="15"/>
      <c r="E236" s="15"/>
      <c r="F236" s="16"/>
      <c r="G236" s="17"/>
      <c r="H236" s="15"/>
      <c r="I236" s="16"/>
      <c r="J236" s="18"/>
      <c r="K236" s="17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2:31" ht="12.75" customHeight="1" x14ac:dyDescent="0.2">
      <c r="B237" s="27"/>
      <c r="D237" s="15"/>
      <c r="E237" s="15"/>
      <c r="F237" s="16"/>
      <c r="G237" s="17"/>
      <c r="H237" s="15"/>
      <c r="I237" s="16"/>
      <c r="J237" s="18"/>
      <c r="K237" s="17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2:31" ht="12.75" customHeight="1" x14ac:dyDescent="0.2">
      <c r="B238" s="27"/>
      <c r="D238" s="15"/>
      <c r="E238" s="15"/>
      <c r="F238" s="16"/>
      <c r="G238" s="17"/>
      <c r="H238" s="15"/>
      <c r="I238" s="16"/>
      <c r="J238" s="18"/>
      <c r="K238" s="17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2:31" ht="12.75" customHeight="1" x14ac:dyDescent="0.2">
      <c r="B239" s="27"/>
      <c r="D239" s="15"/>
      <c r="E239" s="15"/>
      <c r="F239" s="16"/>
      <c r="G239" s="17"/>
      <c r="H239" s="15"/>
      <c r="I239" s="16"/>
      <c r="J239" s="18"/>
      <c r="K239" s="17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2:31" ht="12.75" customHeight="1" x14ac:dyDescent="0.2">
      <c r="B240" s="27"/>
      <c r="D240" s="15"/>
      <c r="E240" s="15"/>
      <c r="F240" s="16"/>
      <c r="G240" s="17"/>
      <c r="H240" s="15"/>
      <c r="I240" s="16"/>
      <c r="J240" s="18"/>
      <c r="K240" s="17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2:31" ht="12.75" customHeight="1" thickBot="1" x14ac:dyDescent="0.25">
      <c r="B241" s="28"/>
      <c r="D241" s="15"/>
      <c r="E241" s="15"/>
      <c r="F241" s="16"/>
      <c r="G241" s="17"/>
      <c r="H241" s="15"/>
      <c r="I241" s="16"/>
      <c r="J241" s="18"/>
      <c r="K241" s="17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2:31" ht="12.75" customHeight="1" x14ac:dyDescent="0.2">
      <c r="B242" s="5" t="s">
        <v>11</v>
      </c>
      <c r="D242" s="36" t="s">
        <v>2</v>
      </c>
      <c r="E242" s="37"/>
      <c r="F242" s="37"/>
      <c r="G242" s="37"/>
      <c r="H242" s="37"/>
      <c r="I242" s="37"/>
      <c r="J242" s="38"/>
      <c r="K242" s="19" t="str">
        <f>IF(K166="","",IF(OR(K181="", K181="LS", K181="LUMP"),IF(SUM(COUNTIF(K182:K241,"LS")+COUNTIF(K182:K241,"LUMP"))&gt;0,"LS",""),IF(SUM(K182:K241)&gt;0,ROUNDUP(SUM(K182:K241),0),"")))</f>
        <v/>
      </c>
      <c r="L242" s="19" t="str">
        <f t="shared" ref="L242:AE242" si="8">IF(L166="","",IF(OR(L181="", L181="LS", L181="LUMP"),IF(SUM(COUNTIF(L182:L241,"LS")+COUNTIF(L182:L241,"LUMP"))&gt;0,"LS",""),IF(SUM(L182:L241)&gt;0,ROUNDUP(SUM(L182:L241),0),"")))</f>
        <v/>
      </c>
      <c r="M242" s="19" t="str">
        <f t="shared" si="8"/>
        <v/>
      </c>
      <c r="N242" s="19" t="str">
        <f t="shared" si="8"/>
        <v/>
      </c>
      <c r="O242" s="19" t="str">
        <f t="shared" si="8"/>
        <v/>
      </c>
      <c r="P242" s="19" t="str">
        <f t="shared" si="8"/>
        <v/>
      </c>
      <c r="Q242" s="19" t="str">
        <f t="shared" si="8"/>
        <v/>
      </c>
      <c r="R242" s="19" t="str">
        <f t="shared" si="8"/>
        <v/>
      </c>
      <c r="S242" s="19" t="str">
        <f t="shared" si="8"/>
        <v/>
      </c>
      <c r="T242" s="19" t="str">
        <f t="shared" si="8"/>
        <v/>
      </c>
      <c r="U242" s="19" t="str">
        <f t="shared" si="8"/>
        <v/>
      </c>
      <c r="V242" s="19" t="str">
        <f t="shared" si="8"/>
        <v/>
      </c>
      <c r="W242" s="19" t="str">
        <f t="shared" si="8"/>
        <v/>
      </c>
      <c r="X242" s="19" t="str">
        <f t="shared" si="8"/>
        <v/>
      </c>
      <c r="Y242" s="19" t="str">
        <f t="shared" si="8"/>
        <v/>
      </c>
      <c r="Z242" s="19" t="str">
        <f t="shared" si="8"/>
        <v/>
      </c>
      <c r="AA242" s="19" t="str">
        <f t="shared" si="8"/>
        <v/>
      </c>
      <c r="AB242" s="19" t="str">
        <f t="shared" si="8"/>
        <v/>
      </c>
      <c r="AC242" s="19" t="str">
        <f t="shared" si="8"/>
        <v/>
      </c>
      <c r="AD242" s="19" t="str">
        <f t="shared" si="8"/>
        <v/>
      </c>
      <c r="AE242" s="19" t="str">
        <f t="shared" si="8"/>
        <v/>
      </c>
    </row>
    <row r="243" spans="2:31" ht="12.75" customHeight="1" thickBot="1" x14ac:dyDescent="0.25"/>
    <row r="244" spans="2:31" ht="12.75" customHeight="1" thickBot="1" x14ac:dyDescent="0.25">
      <c r="B244" s="25" t="s">
        <v>9</v>
      </c>
      <c r="D244" s="58" t="str">
        <f>"SUBSUMMARY SHEET " &amp; B245</f>
        <v xml:space="preserve">SUBSUMMARY SHEET </v>
      </c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</row>
    <row r="245" spans="2:31" ht="12.75" customHeight="1" thickBot="1" x14ac:dyDescent="0.25">
      <c r="B245" s="29"/>
      <c r="D245" s="59" t="s">
        <v>7</v>
      </c>
      <c r="E245" s="59"/>
      <c r="F245" s="59"/>
      <c r="G245" s="59"/>
      <c r="H245" s="59"/>
      <c r="I245" s="59"/>
      <c r="J245" s="59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</row>
    <row r="246" spans="2:31" ht="12.75" customHeight="1" thickBot="1" x14ac:dyDescent="0.25">
      <c r="D246" s="45" t="s">
        <v>8</v>
      </c>
      <c r="E246" s="45"/>
      <c r="F246" s="45"/>
      <c r="G246" s="45"/>
      <c r="H246" s="45"/>
      <c r="I246" s="45"/>
      <c r="J246" s="45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</row>
    <row r="247" spans="2:31" ht="12.75" customHeight="1" x14ac:dyDescent="0.2">
      <c r="B247" s="33" t="s">
        <v>10</v>
      </c>
      <c r="D247" s="46" t="s">
        <v>20</v>
      </c>
      <c r="E247" s="46" t="s">
        <v>21</v>
      </c>
      <c r="F247" s="49" t="s">
        <v>0</v>
      </c>
      <c r="G247" s="50"/>
      <c r="H247" s="50"/>
      <c r="I247" s="50"/>
      <c r="J247" s="51"/>
      <c r="K247" s="7" t="str">
        <f t="shared" ref="K247:AE247" si="9">IF(OR(TRIM(K245)=0,TRIM(K245)=""),"",IF(IFERROR(TRIM(INDEX(QryItemNamed,MATCH(TRIM(K245),ITEM,0),2)),"")="Y","SPECIAL",LEFT(IFERROR(TRIM(INDEX(ITEM,MATCH(TRIM(K245),ITEM,0))),""),3)))</f>
        <v/>
      </c>
      <c r="L247" s="8" t="str">
        <f t="shared" si="9"/>
        <v/>
      </c>
      <c r="M247" s="8" t="str">
        <f t="shared" si="9"/>
        <v/>
      </c>
      <c r="N247" s="8" t="str">
        <f t="shared" si="9"/>
        <v/>
      </c>
      <c r="O247" s="8" t="str">
        <f t="shared" si="9"/>
        <v/>
      </c>
      <c r="P247" s="8" t="str">
        <f t="shared" si="9"/>
        <v/>
      </c>
      <c r="Q247" s="8" t="str">
        <f t="shared" si="9"/>
        <v/>
      </c>
      <c r="R247" s="8" t="str">
        <f t="shared" si="9"/>
        <v/>
      </c>
      <c r="S247" s="8" t="str">
        <f t="shared" si="9"/>
        <v/>
      </c>
      <c r="T247" s="8" t="str">
        <f t="shared" si="9"/>
        <v/>
      </c>
      <c r="U247" s="8" t="str">
        <f t="shared" si="9"/>
        <v/>
      </c>
      <c r="V247" s="8" t="str">
        <f t="shared" si="9"/>
        <v/>
      </c>
      <c r="W247" s="8" t="str">
        <f t="shared" si="9"/>
        <v/>
      </c>
      <c r="X247" s="8" t="str">
        <f t="shared" si="9"/>
        <v/>
      </c>
      <c r="Y247" s="8" t="str">
        <f t="shared" si="9"/>
        <v/>
      </c>
      <c r="Z247" s="8" t="str">
        <f t="shared" si="9"/>
        <v/>
      </c>
      <c r="AA247" s="8" t="str">
        <f t="shared" si="9"/>
        <v/>
      </c>
      <c r="AB247" s="8" t="str">
        <f t="shared" si="9"/>
        <v/>
      </c>
      <c r="AC247" s="8" t="str">
        <f t="shared" si="9"/>
        <v/>
      </c>
      <c r="AD247" s="8" t="str">
        <f t="shared" si="9"/>
        <v/>
      </c>
      <c r="AE247" s="8" t="str">
        <f t="shared" si="9"/>
        <v/>
      </c>
    </row>
    <row r="248" spans="2:31" ht="12.75" customHeight="1" x14ac:dyDescent="0.2">
      <c r="B248" s="34"/>
      <c r="D248" s="47"/>
      <c r="E248" s="47"/>
      <c r="F248" s="52"/>
      <c r="G248" s="53"/>
      <c r="H248" s="53"/>
      <c r="I248" s="53"/>
      <c r="J248" s="54"/>
      <c r="K248" s="43" t="str">
        <f>IF(OR(TRIM(K245)=0,TRIM(K245)=""),IF(K246="","",K246),IF(IFERROR(TRIM(INDEX(QryItemNamed,MATCH(TRIM(K245),ITEM,0),2)),"")="Y",TRIM(RIGHT(IFERROR(TRIM(INDEX(QryItemNamed,MATCH(TRIM(K245),ITEM,0),4)),"123456789012"),LEN(IFERROR(TRIM(INDEX(QryItemNamed,MATCH(TRIM(K245),ITEM,0),4)),"123456789012"))-9))&amp;K246,IFERROR(TRIM(INDEX(QryItemNamed,MATCH(TRIM(K245),ITEM,0),4))&amp;K246,"ITEM CODE DOES NOT EXIST IN ITEM MASTER")))</f>
        <v/>
      </c>
      <c r="L248" s="44" t="str">
        <f>IF(OR(TRIM(L245)=0,TRIM(L245)=""),IF(L246="","",L246),IF(IFERROR(TRIM(INDEX(QryItemNamed,MATCH(TRIM(L245),ITEM,0),2)),"")="Y",TRIM(RIGHT(IFERROR(TRIM(INDEX(QryItemNamed,MATCH(TRIM(L245),ITEM,0),4)),"123456789012"),LEN(IFERROR(TRIM(INDEX(QryItemNamed,MATCH(TRIM(L245),ITEM,0),4)),"123456789012"))-9))&amp;L246,IFERROR(TRIM(INDEX(QryItemNamed,MATCH(TRIM(L245),ITEM,0),4))&amp;L246,"ITEM CODE DOES NOT EXIST IN ITEM MASTER")))</f>
        <v/>
      </c>
      <c r="M248" s="44" t="str">
        <f>IF(OR(TRIM(M245)=0,TRIM(M245)=""),IF(M246="","",M246),IF(IFERROR(TRIM(INDEX(QryItemNamed,MATCH(TRIM(M245),ITEM,0),2)),"")="Y",TRIM(RIGHT(IFERROR(TRIM(INDEX(QryItemNamed,MATCH(TRIM(M245),ITEM,0),4)),"123456789012"),LEN(IFERROR(TRIM(INDEX(QryItemNamed,MATCH(TRIM(M245),ITEM,0),4)),"123456789012"))-9))&amp;M246,IFERROR(TRIM(INDEX(QryItemNamed,MATCH(TRIM(M245),ITEM,0),4))&amp;M246,"ITEM CODE DOES NOT EXIST IN ITEM MASTER")))</f>
        <v/>
      </c>
      <c r="N248" s="44" t="str">
        <f>IF(OR(TRIM(N245)=0,TRIM(N245)=""),IF(N246="","",N246),IF(IFERROR(TRIM(INDEX(QryItemNamed,MATCH(TRIM(N245),ITEM,0),2)),"")="Y",TRIM(RIGHT(IFERROR(TRIM(INDEX(QryItemNamed,MATCH(TRIM(N245),ITEM,0),4)),"123456789012"),LEN(IFERROR(TRIM(INDEX(QryItemNamed,MATCH(TRIM(N245),ITEM,0),4)),"123456789012"))-9))&amp;N246,IFERROR(TRIM(INDEX(QryItemNamed,MATCH(TRIM(N245),ITEM,0),4))&amp;N246,"ITEM CODE DOES NOT EXIST IN ITEM MASTER")))</f>
        <v/>
      </c>
      <c r="O248" s="42" t="str">
        <f>IF(OR(TRIM(O245)=0,TRIM(O245)=""),IF(O246="","",O246),IF(IFERROR(TRIM(INDEX(QryItemNamed,MATCH(TRIM(O245),ITEM,0),2)),"")="Y",TRIM(RIGHT(IFERROR(TRIM(INDEX(QryItemNamed,MATCH(TRIM(O245),ITEM,0),4)),"123456789012"),LEN(IFERROR(TRIM(INDEX(QryItemNamed,MATCH(TRIM(O245),ITEM,0),4)),"123456789012"))-9))&amp;O246,IFERROR(TRIM(INDEX(QryItemNamed,MATCH(TRIM(O245),ITEM,0),4))&amp;O246,"ITEM CODE DOES NOT EXIST IN ITEM MASTER")))</f>
        <v/>
      </c>
      <c r="P248" s="42" t="str">
        <f>IF(OR(TRIM(P245)=0,TRIM(P245)=""),IF(P246="","",P246),IF(IFERROR(TRIM(INDEX(QryItemNamed,MATCH(TRIM(P245),ITEM,0),2)),"")="Y",TRIM(RIGHT(IFERROR(TRIM(INDEX(QryItemNamed,MATCH(TRIM(P245),ITEM,0),4)),"123456789012"),LEN(IFERROR(TRIM(INDEX(QryItemNamed,MATCH(TRIM(P245),ITEM,0),4)),"123456789012"))-9))&amp;P246,IFERROR(TRIM(INDEX(QryItemNamed,MATCH(TRIM(P245),ITEM,0),4))&amp;P246,"ITEM CODE DOES NOT EXIST IN ITEM MASTER")))</f>
        <v/>
      </c>
      <c r="Q248" s="42" t="str">
        <f>IF(OR(TRIM(Q245)=0,TRIM(Q245)=""),IF(Q246="","",Q246),IF(IFERROR(TRIM(INDEX(QryItemNamed,MATCH(TRIM(Q245),ITEM,0),2)),"")="Y",TRIM(RIGHT(IFERROR(TRIM(INDEX(QryItemNamed,MATCH(TRIM(Q245),ITEM,0),4)),"123456789012"),LEN(IFERROR(TRIM(INDEX(QryItemNamed,MATCH(TRIM(Q245),ITEM,0),4)),"123456789012"))-9))&amp;Q246,IFERROR(TRIM(INDEX(QryItemNamed,MATCH(TRIM(Q245),ITEM,0),4))&amp;Q246,"ITEM CODE DOES NOT EXIST IN ITEM MASTER")))</f>
        <v/>
      </c>
      <c r="R248" s="42" t="str">
        <f>IF(OR(TRIM(R245)=0,TRIM(R245)=""),IF(R246="","",R246),IF(IFERROR(TRIM(INDEX(QryItemNamed,MATCH(TRIM(R245),ITEM,0),2)),"")="Y",TRIM(RIGHT(IFERROR(TRIM(INDEX(QryItemNamed,MATCH(TRIM(R245),ITEM,0),4)),"123456789012"),LEN(IFERROR(TRIM(INDEX(QryItemNamed,MATCH(TRIM(R245),ITEM,0),4)),"123456789012"))-9))&amp;R246,IFERROR(TRIM(INDEX(QryItemNamed,MATCH(TRIM(R245),ITEM,0),4))&amp;R246,"ITEM CODE DOES NOT EXIST IN ITEM MASTER")))</f>
        <v/>
      </c>
      <c r="S248" s="42" t="str">
        <f>IF(OR(TRIM(S245)=0,TRIM(S245)=""),IF(S246="","",S246),IF(IFERROR(TRIM(INDEX(QryItemNamed,MATCH(TRIM(S245),ITEM,0),2)),"")="Y",TRIM(RIGHT(IFERROR(TRIM(INDEX(QryItemNamed,MATCH(TRIM(S245),ITEM,0),4)),"123456789012"),LEN(IFERROR(TRIM(INDEX(QryItemNamed,MATCH(TRIM(S245),ITEM,0),4)),"123456789012"))-9))&amp;S246,IFERROR(TRIM(INDEX(QryItemNamed,MATCH(TRIM(S245),ITEM,0),4))&amp;S246,"ITEM CODE DOES NOT EXIST IN ITEM MASTER")))</f>
        <v/>
      </c>
      <c r="T248" s="42" t="str">
        <f>IF(OR(TRIM(T245)=0,TRIM(T245)=""),IF(T246="","",T246),IF(IFERROR(TRIM(INDEX(QryItemNamed,MATCH(TRIM(T245),ITEM,0),2)),"")="Y",TRIM(RIGHT(IFERROR(TRIM(INDEX(QryItemNamed,MATCH(TRIM(T245),ITEM,0),4)),"123456789012"),LEN(IFERROR(TRIM(INDEX(QryItemNamed,MATCH(TRIM(T245),ITEM,0),4)),"123456789012"))-9))&amp;T246,IFERROR(TRIM(INDEX(QryItemNamed,MATCH(TRIM(T245),ITEM,0),4))&amp;T246,"ITEM CODE DOES NOT EXIST IN ITEM MASTER")))</f>
        <v/>
      </c>
      <c r="U248" s="42" t="str">
        <f>IF(OR(TRIM(U245)=0,TRIM(U245)=""),IF(U246="","",U246),IF(IFERROR(TRIM(INDEX(QryItemNamed,MATCH(TRIM(U245),ITEM,0),2)),"")="Y",TRIM(RIGHT(IFERROR(TRIM(INDEX(QryItemNamed,MATCH(TRIM(U245),ITEM,0),4)),"123456789012"),LEN(IFERROR(TRIM(INDEX(QryItemNamed,MATCH(TRIM(U245),ITEM,0),4)),"123456789012"))-9))&amp;U246,IFERROR(TRIM(INDEX(QryItemNamed,MATCH(TRIM(U245),ITEM,0),4))&amp;U246,"ITEM CODE DOES NOT EXIST IN ITEM MASTER")))</f>
        <v/>
      </c>
      <c r="V248" s="42" t="str">
        <f>IF(OR(TRIM(V245)=0,TRIM(V245)=""),IF(V246="","",V246),IF(IFERROR(TRIM(INDEX(QryItemNamed,MATCH(TRIM(V245),ITEM,0),2)),"")="Y",TRIM(RIGHT(IFERROR(TRIM(INDEX(QryItemNamed,MATCH(TRIM(V245),ITEM,0),4)),"123456789012"),LEN(IFERROR(TRIM(INDEX(QryItemNamed,MATCH(TRIM(V245),ITEM,0),4)),"123456789012"))-9))&amp;V246,IFERROR(TRIM(INDEX(QryItemNamed,MATCH(TRIM(V245),ITEM,0),4))&amp;V246,"ITEM CODE DOES NOT EXIST IN ITEM MASTER")))</f>
        <v/>
      </c>
      <c r="W248" s="42" t="str">
        <f>IF(OR(TRIM(W245)=0,TRIM(W245)=""),IF(W246="","",W246),IF(IFERROR(TRIM(INDEX(QryItemNamed,MATCH(TRIM(W245),ITEM,0),2)),"")="Y",TRIM(RIGHT(IFERROR(TRIM(INDEX(QryItemNamed,MATCH(TRIM(W245),ITEM,0),4)),"123456789012"),LEN(IFERROR(TRIM(INDEX(QryItemNamed,MATCH(TRIM(W245),ITEM,0),4)),"123456789012"))-9))&amp;W246,IFERROR(TRIM(INDEX(QryItemNamed,MATCH(TRIM(W245),ITEM,0),4))&amp;W246,"ITEM CODE DOES NOT EXIST IN ITEM MASTER")))</f>
        <v/>
      </c>
      <c r="X248" s="42" t="str">
        <f>IF(OR(TRIM(X245)=0,TRIM(X245)=""),IF(X246="","",X246),IF(IFERROR(TRIM(INDEX(QryItemNamed,MATCH(TRIM(X245),ITEM,0),2)),"")="Y",TRIM(RIGHT(IFERROR(TRIM(INDEX(QryItemNamed,MATCH(TRIM(X245),ITEM,0),4)),"123456789012"),LEN(IFERROR(TRIM(INDEX(QryItemNamed,MATCH(TRIM(X245),ITEM,0),4)),"123456789012"))-9))&amp;X246,IFERROR(TRIM(INDEX(QryItemNamed,MATCH(TRIM(X245),ITEM,0),4))&amp;X246,"ITEM CODE DOES NOT EXIST IN ITEM MASTER")))</f>
        <v/>
      </c>
      <c r="Y248" s="42" t="str">
        <f>IF(OR(TRIM(Y245)=0,TRIM(Y245)=""),IF(Y246="","",Y246),IF(IFERROR(TRIM(INDEX(QryItemNamed,MATCH(TRIM(Y245),ITEM,0),2)),"")="Y",TRIM(RIGHT(IFERROR(TRIM(INDEX(QryItemNamed,MATCH(TRIM(Y245),ITEM,0),4)),"123456789012"),LEN(IFERROR(TRIM(INDEX(QryItemNamed,MATCH(TRIM(Y245),ITEM,0),4)),"123456789012"))-9))&amp;Y246,IFERROR(TRIM(INDEX(QryItemNamed,MATCH(TRIM(Y245),ITEM,0),4))&amp;Y246,"ITEM CODE DOES NOT EXIST IN ITEM MASTER")))</f>
        <v/>
      </c>
      <c r="Z248" s="42" t="str">
        <f>IF(OR(TRIM(Z245)=0,TRIM(Z245)=""),IF(Z246="","",Z246),IF(IFERROR(TRIM(INDEX(QryItemNamed,MATCH(TRIM(Z245),ITEM,0),2)),"")="Y",TRIM(RIGHT(IFERROR(TRIM(INDEX(QryItemNamed,MATCH(TRIM(Z245),ITEM,0),4)),"123456789012"),LEN(IFERROR(TRIM(INDEX(QryItemNamed,MATCH(TRIM(Z245),ITEM,0),4)),"123456789012"))-9))&amp;Z246,IFERROR(TRIM(INDEX(QryItemNamed,MATCH(TRIM(Z245),ITEM,0),4))&amp;Z246,"ITEM CODE DOES NOT EXIST IN ITEM MASTER")))</f>
        <v/>
      </c>
      <c r="AA248" s="39" t="str">
        <f>IF(OR(TRIM(AA245)=0,TRIM(AA245)=""),IF(AA246="","",AA246),IF(IFERROR(TRIM(INDEX(QryItemNamed,MATCH(TRIM(AA245),ITEM,0),2)),"")="Y",TRIM(RIGHT(IFERROR(TRIM(INDEX(QryItemNamed,MATCH(TRIM(AA245),ITEM,0),4)),"123456789012"),LEN(IFERROR(TRIM(INDEX(QryItemNamed,MATCH(TRIM(AA245),ITEM,0),4)),"123456789012"))-9))&amp;AA246,IFERROR(TRIM(INDEX(QryItemNamed,MATCH(TRIM(AA245),ITEM,0),4))&amp;AA246,"ITEM CODE DOES NOT EXIST IN ITEM MASTER")))</f>
        <v/>
      </c>
      <c r="AB248" s="42" t="str">
        <f>IF(OR(TRIM(AB245)=0,TRIM(AB245)=""),IF(AB246="","",AB246),IF(IFERROR(TRIM(INDEX(QryItemNamed,MATCH(TRIM(AB245),ITEM,0),2)),"")="Y",TRIM(RIGHT(IFERROR(TRIM(INDEX(QryItemNamed,MATCH(TRIM(AB245),ITEM,0),4)),"123456789012"),LEN(IFERROR(TRIM(INDEX(QryItemNamed,MATCH(TRIM(AB245),ITEM,0),4)),"123456789012"))-9))&amp;AB246,IFERROR(TRIM(INDEX(QryItemNamed,MATCH(TRIM(AB245),ITEM,0),4))&amp;AB246,"ITEM CODE DOES NOT EXIST IN ITEM MASTER")))</f>
        <v/>
      </c>
      <c r="AC248" s="42" t="str">
        <f>IF(OR(TRIM(AC245)=0,TRIM(AC245)=""),IF(AC246="","",AC246),IF(IFERROR(TRIM(INDEX(QryItemNamed,MATCH(TRIM(AC245),ITEM,0),2)),"")="Y",TRIM(RIGHT(IFERROR(TRIM(INDEX(QryItemNamed,MATCH(TRIM(AC245),ITEM,0),4)),"123456789012"),LEN(IFERROR(TRIM(INDEX(QryItemNamed,MATCH(TRIM(AC245),ITEM,0),4)),"123456789012"))-9))&amp;AC246,IFERROR(TRIM(INDEX(QryItemNamed,MATCH(TRIM(AC245),ITEM,0),4))&amp;AC246,"ITEM CODE DOES NOT EXIST IN ITEM MASTER")))</f>
        <v/>
      </c>
      <c r="AD248" s="42" t="str">
        <f>IF(OR(TRIM(AD245)=0,TRIM(AD245)=""),IF(AD246="","",AD246),IF(IFERROR(TRIM(INDEX(QryItemNamed,MATCH(TRIM(AD245),ITEM,0),2)),"")="Y",TRIM(RIGHT(IFERROR(TRIM(INDEX(QryItemNamed,MATCH(TRIM(AD245),ITEM,0),4)),"123456789012"),LEN(IFERROR(TRIM(INDEX(QryItemNamed,MATCH(TRIM(AD245),ITEM,0),4)),"123456789012"))-9))&amp;AD246,IFERROR(TRIM(INDEX(QryItemNamed,MATCH(TRIM(AD245),ITEM,0),4))&amp;AD246,"ITEM CODE DOES NOT EXIST IN ITEM MASTER")))</f>
        <v/>
      </c>
      <c r="AE248" s="42" t="str">
        <f>IF(OR(TRIM(AE245)=0,TRIM(AE245)=""),IF(AE246="","",AE246),IF(IFERROR(TRIM(INDEX(QryItemNamed,MATCH(TRIM(AE245),ITEM,0),2)),"")="Y",TRIM(RIGHT(IFERROR(TRIM(INDEX(QryItemNamed,MATCH(TRIM(AE245),ITEM,0),4)),"123456789012"),LEN(IFERROR(TRIM(INDEX(QryItemNamed,MATCH(TRIM(AE245),ITEM,0),4)),"123456789012"))-9))&amp;AE246,IFERROR(TRIM(INDEX(QryItemNamed,MATCH(TRIM(AE245),ITEM,0),4))&amp;AE246,"ITEM CODE DOES NOT EXIST IN ITEM MASTER")))</f>
        <v/>
      </c>
    </row>
    <row r="249" spans="2:31" ht="12.75" customHeight="1" x14ac:dyDescent="0.2">
      <c r="B249" s="34"/>
      <c r="D249" s="47"/>
      <c r="E249" s="47"/>
      <c r="F249" s="52"/>
      <c r="G249" s="53"/>
      <c r="H249" s="53"/>
      <c r="I249" s="53"/>
      <c r="J249" s="54"/>
      <c r="K249" s="43"/>
      <c r="L249" s="44"/>
      <c r="M249" s="44"/>
      <c r="N249" s="44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0"/>
      <c r="AB249" s="42"/>
      <c r="AC249" s="42"/>
      <c r="AD249" s="42"/>
      <c r="AE249" s="42"/>
    </row>
    <row r="250" spans="2:31" ht="12.75" customHeight="1" x14ac:dyDescent="0.2">
      <c r="B250" s="34"/>
      <c r="D250" s="47"/>
      <c r="E250" s="47"/>
      <c r="F250" s="52"/>
      <c r="G250" s="53"/>
      <c r="H250" s="53"/>
      <c r="I250" s="53"/>
      <c r="J250" s="54"/>
      <c r="K250" s="43"/>
      <c r="L250" s="44"/>
      <c r="M250" s="44"/>
      <c r="N250" s="44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0"/>
      <c r="AB250" s="42"/>
      <c r="AC250" s="42"/>
      <c r="AD250" s="42"/>
      <c r="AE250" s="42"/>
    </row>
    <row r="251" spans="2:31" ht="12.75" customHeight="1" x14ac:dyDescent="0.2">
      <c r="B251" s="34"/>
      <c r="D251" s="47"/>
      <c r="E251" s="47"/>
      <c r="F251" s="52"/>
      <c r="G251" s="53"/>
      <c r="H251" s="53"/>
      <c r="I251" s="53"/>
      <c r="J251" s="54"/>
      <c r="K251" s="43"/>
      <c r="L251" s="44"/>
      <c r="M251" s="44"/>
      <c r="N251" s="44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0"/>
      <c r="AB251" s="42"/>
      <c r="AC251" s="42"/>
      <c r="AD251" s="42"/>
      <c r="AE251" s="42"/>
    </row>
    <row r="252" spans="2:31" ht="12.75" customHeight="1" x14ac:dyDescent="0.2">
      <c r="B252" s="34"/>
      <c r="D252" s="47"/>
      <c r="E252" s="47"/>
      <c r="F252" s="52"/>
      <c r="G252" s="53"/>
      <c r="H252" s="53"/>
      <c r="I252" s="53"/>
      <c r="J252" s="54"/>
      <c r="K252" s="43"/>
      <c r="L252" s="44"/>
      <c r="M252" s="44"/>
      <c r="N252" s="44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0"/>
      <c r="AB252" s="42"/>
      <c r="AC252" s="42"/>
      <c r="AD252" s="42"/>
      <c r="AE252" s="42"/>
    </row>
    <row r="253" spans="2:31" ht="12.75" customHeight="1" x14ac:dyDescent="0.2">
      <c r="B253" s="34"/>
      <c r="D253" s="47"/>
      <c r="E253" s="47"/>
      <c r="F253" s="52"/>
      <c r="G253" s="53"/>
      <c r="H253" s="53"/>
      <c r="I253" s="53"/>
      <c r="J253" s="54"/>
      <c r="K253" s="43"/>
      <c r="L253" s="44"/>
      <c r="M253" s="44"/>
      <c r="N253" s="44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0"/>
      <c r="AB253" s="42"/>
      <c r="AC253" s="42"/>
      <c r="AD253" s="42"/>
      <c r="AE253" s="42"/>
    </row>
    <row r="254" spans="2:31" ht="12.75" customHeight="1" x14ac:dyDescent="0.2">
      <c r="B254" s="34"/>
      <c r="D254" s="47"/>
      <c r="E254" s="47"/>
      <c r="F254" s="52"/>
      <c r="G254" s="53"/>
      <c r="H254" s="53"/>
      <c r="I254" s="53"/>
      <c r="J254" s="54"/>
      <c r="K254" s="43"/>
      <c r="L254" s="44"/>
      <c r="M254" s="44"/>
      <c r="N254" s="44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0"/>
      <c r="AB254" s="42"/>
      <c r="AC254" s="42"/>
      <c r="AD254" s="42"/>
      <c r="AE254" s="42"/>
    </row>
    <row r="255" spans="2:31" ht="12.75" customHeight="1" x14ac:dyDescent="0.2">
      <c r="B255" s="34"/>
      <c r="D255" s="47"/>
      <c r="E255" s="47"/>
      <c r="F255" s="52"/>
      <c r="G255" s="53"/>
      <c r="H255" s="53"/>
      <c r="I255" s="53"/>
      <c r="J255" s="54"/>
      <c r="K255" s="43"/>
      <c r="L255" s="44"/>
      <c r="M255" s="44"/>
      <c r="N255" s="44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0"/>
      <c r="AB255" s="42"/>
      <c r="AC255" s="42"/>
      <c r="AD255" s="42"/>
      <c r="AE255" s="42"/>
    </row>
    <row r="256" spans="2:31" ht="12.75" customHeight="1" x14ac:dyDescent="0.2">
      <c r="B256" s="34"/>
      <c r="D256" s="47"/>
      <c r="E256" s="47"/>
      <c r="F256" s="52"/>
      <c r="G256" s="53"/>
      <c r="H256" s="53"/>
      <c r="I256" s="53"/>
      <c r="J256" s="54"/>
      <c r="K256" s="43"/>
      <c r="L256" s="44"/>
      <c r="M256" s="44"/>
      <c r="N256" s="44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0"/>
      <c r="AB256" s="42"/>
      <c r="AC256" s="42"/>
      <c r="AD256" s="42"/>
      <c r="AE256" s="42"/>
    </row>
    <row r="257" spans="2:31" ht="12.75" customHeight="1" x14ac:dyDescent="0.2">
      <c r="B257" s="34"/>
      <c r="D257" s="47"/>
      <c r="E257" s="47"/>
      <c r="F257" s="52"/>
      <c r="G257" s="53"/>
      <c r="H257" s="53"/>
      <c r="I257" s="53"/>
      <c r="J257" s="54"/>
      <c r="K257" s="43"/>
      <c r="L257" s="44"/>
      <c r="M257" s="44"/>
      <c r="N257" s="44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0"/>
      <c r="AB257" s="42"/>
      <c r="AC257" s="42"/>
      <c r="AD257" s="42"/>
      <c r="AE257" s="42"/>
    </row>
    <row r="258" spans="2:31" ht="12.75" customHeight="1" x14ac:dyDescent="0.2">
      <c r="B258" s="34"/>
      <c r="D258" s="47"/>
      <c r="E258" s="47"/>
      <c r="F258" s="52"/>
      <c r="G258" s="53"/>
      <c r="H258" s="53"/>
      <c r="I258" s="53"/>
      <c r="J258" s="54"/>
      <c r="K258" s="43"/>
      <c r="L258" s="44"/>
      <c r="M258" s="44"/>
      <c r="N258" s="44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0"/>
      <c r="AB258" s="42"/>
      <c r="AC258" s="42"/>
      <c r="AD258" s="42"/>
      <c r="AE258" s="42"/>
    </row>
    <row r="259" spans="2:31" ht="12.75" customHeight="1" x14ac:dyDescent="0.2">
      <c r="B259" s="34"/>
      <c r="D259" s="47"/>
      <c r="E259" s="47"/>
      <c r="F259" s="52"/>
      <c r="G259" s="53"/>
      <c r="H259" s="53"/>
      <c r="I259" s="53"/>
      <c r="J259" s="54"/>
      <c r="K259" s="43"/>
      <c r="L259" s="44"/>
      <c r="M259" s="44"/>
      <c r="N259" s="44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1"/>
      <c r="AB259" s="42"/>
      <c r="AC259" s="42"/>
      <c r="AD259" s="42"/>
      <c r="AE259" s="42"/>
    </row>
    <row r="260" spans="2:31" ht="12.75" customHeight="1" thickBot="1" x14ac:dyDescent="0.25">
      <c r="B260" s="35"/>
      <c r="D260" s="48"/>
      <c r="E260" s="48"/>
      <c r="F260" s="55"/>
      <c r="G260" s="56"/>
      <c r="H260" s="56"/>
      <c r="I260" s="56"/>
      <c r="J260" s="57"/>
      <c r="K260" s="9" t="str">
        <f t="shared" ref="K260:AE260" si="10">IF(OR(TRIM(K245)=0,TRIM(K245)=""),"",IFERROR(TRIM(INDEX(QryItemNamed,MATCH(TRIM(K245),ITEM,0),3)),""))</f>
        <v/>
      </c>
      <c r="L260" s="10" t="str">
        <f t="shared" si="10"/>
        <v/>
      </c>
      <c r="M260" s="10" t="str">
        <f t="shared" si="10"/>
        <v/>
      </c>
      <c r="N260" s="10" t="str">
        <f t="shared" si="10"/>
        <v/>
      </c>
      <c r="O260" s="10" t="str">
        <f t="shared" si="10"/>
        <v/>
      </c>
      <c r="P260" s="10" t="str">
        <f t="shared" si="10"/>
        <v/>
      </c>
      <c r="Q260" s="10" t="str">
        <f t="shared" si="10"/>
        <v/>
      </c>
      <c r="R260" s="10" t="str">
        <f t="shared" si="10"/>
        <v/>
      </c>
      <c r="S260" s="10" t="str">
        <f t="shared" si="10"/>
        <v/>
      </c>
      <c r="T260" s="10" t="str">
        <f t="shared" si="10"/>
        <v/>
      </c>
      <c r="U260" s="10" t="str">
        <f t="shared" si="10"/>
        <v/>
      </c>
      <c r="V260" s="10" t="str">
        <f t="shared" si="10"/>
        <v/>
      </c>
      <c r="W260" s="10" t="str">
        <f t="shared" si="10"/>
        <v/>
      </c>
      <c r="X260" s="10" t="str">
        <f t="shared" si="10"/>
        <v/>
      </c>
      <c r="Y260" s="10" t="str">
        <f t="shared" si="10"/>
        <v/>
      </c>
      <c r="Z260" s="10" t="str">
        <f t="shared" si="10"/>
        <v/>
      </c>
      <c r="AA260" s="10" t="str">
        <f t="shared" si="10"/>
        <v/>
      </c>
      <c r="AB260" s="10" t="str">
        <f t="shared" si="10"/>
        <v/>
      </c>
      <c r="AC260" s="10" t="str">
        <f t="shared" si="10"/>
        <v/>
      </c>
      <c r="AD260" s="10" t="str">
        <f t="shared" si="10"/>
        <v/>
      </c>
      <c r="AE260" s="10" t="str">
        <f t="shared" si="10"/>
        <v/>
      </c>
    </row>
    <row r="261" spans="2:31" ht="12.75" customHeight="1" x14ac:dyDescent="0.2">
      <c r="B261" s="26"/>
      <c r="D261" s="11"/>
      <c r="E261" s="11"/>
      <c r="F261" s="12"/>
      <c r="G261" s="13"/>
      <c r="H261" s="11" t="s">
        <v>1</v>
      </c>
      <c r="I261" s="12"/>
      <c r="J261" s="14"/>
      <c r="K261" s="13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</row>
    <row r="262" spans="2:31" ht="12.75" customHeight="1" x14ac:dyDescent="0.2">
      <c r="B262" s="27"/>
      <c r="D262" s="15"/>
      <c r="E262" s="15"/>
      <c r="F262" s="16"/>
      <c r="G262" s="17"/>
      <c r="H262" s="15"/>
      <c r="I262" s="16"/>
      <c r="J262" s="18"/>
      <c r="K262" s="17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2:31" ht="12.75" customHeight="1" x14ac:dyDescent="0.2">
      <c r="B263" s="27"/>
      <c r="D263" s="15"/>
      <c r="E263" s="15"/>
      <c r="F263" s="16"/>
      <c r="G263" s="17"/>
      <c r="H263" s="15"/>
      <c r="I263" s="16"/>
      <c r="J263" s="18"/>
      <c r="K263" s="17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2:31" ht="12.75" customHeight="1" x14ac:dyDescent="0.2">
      <c r="B264" s="27"/>
      <c r="D264" s="15"/>
      <c r="E264" s="15"/>
      <c r="F264" s="16"/>
      <c r="G264" s="17"/>
      <c r="H264" s="15"/>
      <c r="I264" s="16"/>
      <c r="J264" s="18"/>
      <c r="K264" s="17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2:31" ht="12.75" customHeight="1" x14ac:dyDescent="0.2">
      <c r="B265" s="27"/>
      <c r="D265" s="15"/>
      <c r="E265" s="15"/>
      <c r="F265" s="16"/>
      <c r="G265" s="17"/>
      <c r="H265" s="15"/>
      <c r="I265" s="16"/>
      <c r="J265" s="18"/>
      <c r="K265" s="17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2:31" ht="12.75" customHeight="1" x14ac:dyDescent="0.2">
      <c r="B266" s="27"/>
      <c r="D266" s="15"/>
      <c r="E266" s="15"/>
      <c r="F266" s="16"/>
      <c r="G266" s="17"/>
      <c r="H266" s="15"/>
      <c r="I266" s="16"/>
      <c r="J266" s="18"/>
      <c r="K266" s="17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2:31" ht="12.75" customHeight="1" x14ac:dyDescent="0.2">
      <c r="B267" s="27"/>
      <c r="D267" s="15"/>
      <c r="E267" s="15"/>
      <c r="F267" s="16"/>
      <c r="G267" s="17"/>
      <c r="H267" s="15"/>
      <c r="I267" s="16"/>
      <c r="J267" s="18"/>
      <c r="K267" s="17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2:31" ht="12.75" customHeight="1" x14ac:dyDescent="0.2">
      <c r="B268" s="27"/>
      <c r="D268" s="15"/>
      <c r="E268" s="15"/>
      <c r="F268" s="16"/>
      <c r="G268" s="17"/>
      <c r="H268" s="15"/>
      <c r="I268" s="16"/>
      <c r="J268" s="18"/>
      <c r="K268" s="17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2:31" ht="12.75" customHeight="1" x14ac:dyDescent="0.2">
      <c r="B269" s="27"/>
      <c r="D269" s="15"/>
      <c r="E269" s="15"/>
      <c r="F269" s="16"/>
      <c r="G269" s="17"/>
      <c r="H269" s="15"/>
      <c r="I269" s="16"/>
      <c r="J269" s="18"/>
      <c r="K269" s="17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2:31" ht="12.75" customHeight="1" x14ac:dyDescent="0.2">
      <c r="B270" s="27"/>
      <c r="D270" s="15"/>
      <c r="E270" s="15"/>
      <c r="F270" s="16"/>
      <c r="G270" s="17"/>
      <c r="H270" s="15"/>
      <c r="I270" s="16"/>
      <c r="J270" s="18"/>
      <c r="K270" s="17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2:31" ht="12.75" customHeight="1" x14ac:dyDescent="0.2">
      <c r="B271" s="27"/>
      <c r="D271" s="15"/>
      <c r="E271" s="15"/>
      <c r="F271" s="16"/>
      <c r="G271" s="17"/>
      <c r="H271" s="15"/>
      <c r="I271" s="16"/>
      <c r="J271" s="18"/>
      <c r="K271" s="17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2:31" ht="12.75" customHeight="1" x14ac:dyDescent="0.2">
      <c r="B272" s="27"/>
      <c r="D272" s="15"/>
      <c r="E272" s="15"/>
      <c r="F272" s="16"/>
      <c r="G272" s="17"/>
      <c r="H272" s="15"/>
      <c r="I272" s="16"/>
      <c r="J272" s="18"/>
      <c r="K272" s="17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2:31" ht="12.75" customHeight="1" x14ac:dyDescent="0.2">
      <c r="B273" s="27"/>
      <c r="D273" s="15"/>
      <c r="E273" s="15"/>
      <c r="F273" s="16"/>
      <c r="G273" s="17"/>
      <c r="H273" s="15"/>
      <c r="I273" s="16"/>
      <c r="J273" s="18"/>
      <c r="K273" s="17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2:31" ht="12.75" customHeight="1" x14ac:dyDescent="0.2">
      <c r="B274" s="27"/>
      <c r="D274" s="15"/>
      <c r="E274" s="15"/>
      <c r="F274" s="16"/>
      <c r="G274" s="17"/>
      <c r="H274" s="15"/>
      <c r="I274" s="16"/>
      <c r="J274" s="18"/>
      <c r="K274" s="17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2:31" ht="12.75" customHeight="1" x14ac:dyDescent="0.2">
      <c r="B275" s="27"/>
      <c r="D275" s="15"/>
      <c r="E275" s="15"/>
      <c r="F275" s="16"/>
      <c r="G275" s="17"/>
      <c r="H275" s="15"/>
      <c r="I275" s="16"/>
      <c r="J275" s="18"/>
      <c r="K275" s="17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2:31" ht="12.75" customHeight="1" x14ac:dyDescent="0.2">
      <c r="B276" s="27"/>
      <c r="D276" s="15"/>
      <c r="E276" s="15"/>
      <c r="F276" s="16"/>
      <c r="G276" s="17"/>
      <c r="H276" s="15"/>
      <c r="I276" s="16"/>
      <c r="J276" s="18"/>
      <c r="K276" s="17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2:31" ht="12.75" customHeight="1" x14ac:dyDescent="0.2">
      <c r="B277" s="27"/>
      <c r="D277" s="15"/>
      <c r="E277" s="15"/>
      <c r="F277" s="16"/>
      <c r="G277" s="17"/>
      <c r="H277" s="15"/>
      <c r="I277" s="16"/>
      <c r="J277" s="18"/>
      <c r="K277" s="17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2:31" ht="12.75" customHeight="1" x14ac:dyDescent="0.2">
      <c r="B278" s="27"/>
      <c r="D278" s="15"/>
      <c r="E278" s="15"/>
      <c r="F278" s="16"/>
      <c r="G278" s="17"/>
      <c r="H278" s="15"/>
      <c r="I278" s="16"/>
      <c r="J278" s="18"/>
      <c r="K278" s="17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2:31" ht="12.75" customHeight="1" x14ac:dyDescent="0.2">
      <c r="B279" s="27"/>
      <c r="D279" s="15"/>
      <c r="E279" s="15"/>
      <c r="F279" s="16"/>
      <c r="G279" s="17"/>
      <c r="H279" s="15"/>
      <c r="I279" s="16"/>
      <c r="J279" s="18"/>
      <c r="K279" s="17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2:31" ht="12.75" customHeight="1" x14ac:dyDescent="0.2">
      <c r="B280" s="27"/>
      <c r="D280" s="15"/>
      <c r="E280" s="15"/>
      <c r="F280" s="16"/>
      <c r="G280" s="17"/>
      <c r="H280" s="15"/>
      <c r="I280" s="16"/>
      <c r="J280" s="18"/>
      <c r="K280" s="17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2:31" ht="12.75" customHeight="1" x14ac:dyDescent="0.2">
      <c r="B281" s="27"/>
      <c r="D281" s="15"/>
      <c r="E281" s="15"/>
      <c r="F281" s="16"/>
      <c r="G281" s="17"/>
      <c r="H281" s="15"/>
      <c r="I281" s="16"/>
      <c r="J281" s="18"/>
      <c r="K281" s="17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2:31" ht="12.75" customHeight="1" x14ac:dyDescent="0.2">
      <c r="B282" s="27"/>
      <c r="D282" s="15"/>
      <c r="E282" s="15"/>
      <c r="F282" s="16"/>
      <c r="G282" s="17"/>
      <c r="H282" s="15"/>
      <c r="I282" s="16"/>
      <c r="J282" s="18"/>
      <c r="K282" s="17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2:31" ht="12.75" customHeight="1" x14ac:dyDescent="0.2">
      <c r="B283" s="27"/>
      <c r="D283" s="15"/>
      <c r="E283" s="15"/>
      <c r="F283" s="16"/>
      <c r="G283" s="17"/>
      <c r="H283" s="15"/>
      <c r="I283" s="16"/>
      <c r="J283" s="18"/>
      <c r="K283" s="17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2:31" ht="12.75" customHeight="1" x14ac:dyDescent="0.2">
      <c r="B284" s="27"/>
      <c r="D284" s="15"/>
      <c r="E284" s="15"/>
      <c r="F284" s="16"/>
      <c r="G284" s="17"/>
      <c r="H284" s="15"/>
      <c r="I284" s="16"/>
      <c r="J284" s="18"/>
      <c r="K284" s="17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2:31" ht="12.75" customHeight="1" x14ac:dyDescent="0.2">
      <c r="B285" s="27"/>
      <c r="D285" s="15"/>
      <c r="E285" s="15"/>
      <c r="F285" s="16"/>
      <c r="G285" s="17"/>
      <c r="H285" s="15"/>
      <c r="I285" s="16"/>
      <c r="J285" s="18"/>
      <c r="K285" s="17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2:31" ht="12.75" customHeight="1" x14ac:dyDescent="0.2">
      <c r="B286" s="27"/>
      <c r="D286" s="15"/>
      <c r="E286" s="15"/>
      <c r="F286" s="16"/>
      <c r="G286" s="17"/>
      <c r="H286" s="15"/>
      <c r="I286" s="16"/>
      <c r="J286" s="18"/>
      <c r="K286" s="17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2:31" ht="12.75" customHeight="1" x14ac:dyDescent="0.2">
      <c r="B287" s="27"/>
      <c r="D287" s="15"/>
      <c r="E287" s="15"/>
      <c r="F287" s="16"/>
      <c r="G287" s="17"/>
      <c r="H287" s="15"/>
      <c r="I287" s="16"/>
      <c r="J287" s="18"/>
      <c r="K287" s="17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2:31" ht="12.75" customHeight="1" x14ac:dyDescent="0.2">
      <c r="B288" s="27"/>
      <c r="D288" s="15"/>
      <c r="E288" s="15"/>
      <c r="F288" s="16"/>
      <c r="G288" s="17"/>
      <c r="H288" s="15"/>
      <c r="I288" s="16"/>
      <c r="J288" s="18"/>
      <c r="K288" s="17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2:31" ht="12.75" customHeight="1" x14ac:dyDescent="0.2">
      <c r="B289" s="27"/>
      <c r="D289" s="15"/>
      <c r="E289" s="15"/>
      <c r="F289" s="16"/>
      <c r="G289" s="17"/>
      <c r="H289" s="15"/>
      <c r="I289" s="16"/>
      <c r="J289" s="18"/>
      <c r="K289" s="17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2:31" ht="12.75" customHeight="1" x14ac:dyDescent="0.2">
      <c r="B290" s="27"/>
      <c r="D290" s="15"/>
      <c r="E290" s="15"/>
      <c r="F290" s="16"/>
      <c r="G290" s="17"/>
      <c r="H290" s="15"/>
      <c r="I290" s="16"/>
      <c r="J290" s="18"/>
      <c r="K290" s="17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2:31" ht="12.75" customHeight="1" x14ac:dyDescent="0.2">
      <c r="B291" s="27"/>
      <c r="D291" s="15"/>
      <c r="E291" s="15"/>
      <c r="F291" s="16"/>
      <c r="G291" s="17"/>
      <c r="H291" s="15"/>
      <c r="I291" s="16"/>
      <c r="J291" s="18"/>
      <c r="K291" s="17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2:31" ht="12.75" customHeight="1" x14ac:dyDescent="0.2">
      <c r="B292" s="27"/>
      <c r="D292" s="15"/>
      <c r="E292" s="15"/>
      <c r="F292" s="16"/>
      <c r="G292" s="17"/>
      <c r="H292" s="15"/>
      <c r="I292" s="16"/>
      <c r="J292" s="18"/>
      <c r="K292" s="17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2:31" ht="12.75" customHeight="1" x14ac:dyDescent="0.2">
      <c r="B293" s="27"/>
      <c r="D293" s="15"/>
      <c r="E293" s="15"/>
      <c r="F293" s="16"/>
      <c r="G293" s="17"/>
      <c r="H293" s="15"/>
      <c r="I293" s="16"/>
      <c r="J293" s="18"/>
      <c r="K293" s="17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2:31" ht="12.75" customHeight="1" x14ac:dyDescent="0.2">
      <c r="B294" s="27"/>
      <c r="D294" s="15"/>
      <c r="E294" s="15"/>
      <c r="F294" s="16"/>
      <c r="G294" s="17"/>
      <c r="H294" s="15"/>
      <c r="I294" s="16"/>
      <c r="J294" s="18"/>
      <c r="K294" s="17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2:31" ht="12.75" customHeight="1" x14ac:dyDescent="0.2">
      <c r="B295" s="27"/>
      <c r="D295" s="15"/>
      <c r="E295" s="15"/>
      <c r="F295" s="16"/>
      <c r="G295" s="17"/>
      <c r="H295" s="15"/>
      <c r="I295" s="16"/>
      <c r="J295" s="18"/>
      <c r="K295" s="17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2:31" ht="12.75" customHeight="1" x14ac:dyDescent="0.2">
      <c r="B296" s="27"/>
      <c r="D296" s="15"/>
      <c r="E296" s="15"/>
      <c r="F296" s="16"/>
      <c r="G296" s="17"/>
      <c r="H296" s="15"/>
      <c r="I296" s="16"/>
      <c r="J296" s="18"/>
      <c r="K296" s="17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2:31" ht="12.75" customHeight="1" x14ac:dyDescent="0.2">
      <c r="B297" s="27"/>
      <c r="D297" s="15"/>
      <c r="E297" s="15"/>
      <c r="F297" s="16"/>
      <c r="G297" s="17"/>
      <c r="H297" s="15"/>
      <c r="I297" s="16"/>
      <c r="J297" s="18"/>
      <c r="K297" s="17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2:31" ht="12.75" customHeight="1" x14ac:dyDescent="0.2">
      <c r="B298" s="27"/>
      <c r="D298" s="15"/>
      <c r="E298" s="15"/>
      <c r="F298" s="16"/>
      <c r="G298" s="17"/>
      <c r="H298" s="15"/>
      <c r="I298" s="16"/>
      <c r="J298" s="18"/>
      <c r="K298" s="17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2:31" ht="12.75" customHeight="1" x14ac:dyDescent="0.2">
      <c r="B299" s="27"/>
      <c r="D299" s="15"/>
      <c r="E299" s="15"/>
      <c r="F299" s="16"/>
      <c r="G299" s="17"/>
      <c r="H299" s="15"/>
      <c r="I299" s="16"/>
      <c r="J299" s="18"/>
      <c r="K299" s="17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2:31" ht="12.75" customHeight="1" x14ac:dyDescent="0.2">
      <c r="B300" s="27"/>
      <c r="D300" s="15"/>
      <c r="E300" s="15"/>
      <c r="F300" s="16"/>
      <c r="G300" s="17"/>
      <c r="H300" s="15"/>
      <c r="I300" s="16"/>
      <c r="J300" s="18"/>
      <c r="K300" s="17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2:31" ht="12.75" customHeight="1" x14ac:dyDescent="0.2">
      <c r="B301" s="27"/>
      <c r="D301" s="15"/>
      <c r="E301" s="15"/>
      <c r="F301" s="16"/>
      <c r="G301" s="17"/>
      <c r="H301" s="15"/>
      <c r="I301" s="16"/>
      <c r="J301" s="18"/>
      <c r="K301" s="17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2:31" ht="12.75" customHeight="1" x14ac:dyDescent="0.2">
      <c r="B302" s="27"/>
      <c r="D302" s="15"/>
      <c r="E302" s="15"/>
      <c r="F302" s="16"/>
      <c r="G302" s="17"/>
      <c r="H302" s="15"/>
      <c r="I302" s="16"/>
      <c r="J302" s="18"/>
      <c r="K302" s="17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2:31" ht="12.75" customHeight="1" x14ac:dyDescent="0.2">
      <c r="B303" s="27"/>
      <c r="D303" s="15"/>
      <c r="E303" s="15"/>
      <c r="F303" s="16"/>
      <c r="G303" s="17"/>
      <c r="H303" s="15"/>
      <c r="I303" s="16"/>
      <c r="J303" s="18"/>
      <c r="K303" s="17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2:31" ht="12.75" customHeight="1" x14ac:dyDescent="0.2">
      <c r="B304" s="27"/>
      <c r="D304" s="15"/>
      <c r="E304" s="15"/>
      <c r="F304" s="16"/>
      <c r="G304" s="17"/>
      <c r="H304" s="15"/>
      <c r="I304" s="16"/>
      <c r="J304" s="18"/>
      <c r="K304" s="17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2:31" ht="12.75" customHeight="1" x14ac:dyDescent="0.2">
      <c r="B305" s="27"/>
      <c r="D305" s="15"/>
      <c r="E305" s="15"/>
      <c r="F305" s="16"/>
      <c r="G305" s="17"/>
      <c r="H305" s="15"/>
      <c r="I305" s="16"/>
      <c r="J305" s="18"/>
      <c r="K305" s="17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2:31" ht="12.75" customHeight="1" x14ac:dyDescent="0.2">
      <c r="B306" s="27"/>
      <c r="D306" s="15"/>
      <c r="E306" s="15"/>
      <c r="F306" s="16"/>
      <c r="G306" s="17"/>
      <c r="H306" s="15"/>
      <c r="I306" s="16"/>
      <c r="J306" s="18"/>
      <c r="K306" s="17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2:31" ht="12.75" customHeight="1" x14ac:dyDescent="0.2">
      <c r="B307" s="27"/>
      <c r="D307" s="15"/>
      <c r="E307" s="15"/>
      <c r="F307" s="16"/>
      <c r="G307" s="17"/>
      <c r="H307" s="15"/>
      <c r="I307" s="16"/>
      <c r="J307" s="18"/>
      <c r="K307" s="17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2:31" ht="12.75" customHeight="1" x14ac:dyDescent="0.2">
      <c r="B308" s="27"/>
      <c r="D308" s="15"/>
      <c r="E308" s="15"/>
      <c r="F308" s="16"/>
      <c r="G308" s="17"/>
      <c r="H308" s="15"/>
      <c r="I308" s="16"/>
      <c r="J308" s="18"/>
      <c r="K308" s="17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2:31" ht="12.75" customHeight="1" x14ac:dyDescent="0.2">
      <c r="B309" s="27"/>
      <c r="D309" s="15"/>
      <c r="E309" s="15"/>
      <c r="F309" s="16"/>
      <c r="G309" s="17"/>
      <c r="H309" s="15"/>
      <c r="I309" s="16"/>
      <c r="J309" s="18"/>
      <c r="K309" s="17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2:31" ht="12.75" customHeight="1" x14ac:dyDescent="0.2">
      <c r="B310" s="27"/>
      <c r="D310" s="15"/>
      <c r="E310" s="15"/>
      <c r="F310" s="16"/>
      <c r="G310" s="17"/>
      <c r="H310" s="15"/>
      <c r="I310" s="16"/>
      <c r="J310" s="18"/>
      <c r="K310" s="17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2:31" ht="12.75" customHeight="1" x14ac:dyDescent="0.2">
      <c r="B311" s="27"/>
      <c r="D311" s="15"/>
      <c r="E311" s="15"/>
      <c r="F311" s="16"/>
      <c r="G311" s="17"/>
      <c r="H311" s="15"/>
      <c r="I311" s="16"/>
      <c r="J311" s="18"/>
      <c r="K311" s="17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2:31" ht="12.75" customHeight="1" x14ac:dyDescent="0.2">
      <c r="B312" s="27"/>
      <c r="D312" s="15"/>
      <c r="E312" s="15"/>
      <c r="F312" s="16"/>
      <c r="G312" s="17"/>
      <c r="H312" s="15"/>
      <c r="I312" s="16"/>
      <c r="J312" s="18"/>
      <c r="K312" s="17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2:31" ht="12.75" customHeight="1" x14ac:dyDescent="0.2">
      <c r="B313" s="27"/>
      <c r="D313" s="15"/>
      <c r="E313" s="15"/>
      <c r="F313" s="16"/>
      <c r="G313" s="17"/>
      <c r="H313" s="15"/>
      <c r="I313" s="16"/>
      <c r="J313" s="18"/>
      <c r="K313" s="17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2:31" ht="12.75" customHeight="1" x14ac:dyDescent="0.2">
      <c r="B314" s="27"/>
      <c r="D314" s="15"/>
      <c r="E314" s="15"/>
      <c r="F314" s="16"/>
      <c r="G314" s="17"/>
      <c r="H314" s="15"/>
      <c r="I314" s="16"/>
      <c r="J314" s="18"/>
      <c r="K314" s="17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2:31" ht="12.75" customHeight="1" x14ac:dyDescent="0.2">
      <c r="B315" s="27"/>
      <c r="D315" s="15"/>
      <c r="E315" s="15"/>
      <c r="F315" s="16"/>
      <c r="G315" s="17"/>
      <c r="H315" s="15"/>
      <c r="I315" s="16"/>
      <c r="J315" s="18"/>
      <c r="K315" s="17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2:31" ht="12.75" customHeight="1" x14ac:dyDescent="0.2">
      <c r="B316" s="27"/>
      <c r="D316" s="15"/>
      <c r="E316" s="15"/>
      <c r="F316" s="16"/>
      <c r="G316" s="17"/>
      <c r="H316" s="15"/>
      <c r="I316" s="16"/>
      <c r="J316" s="18"/>
      <c r="K316" s="17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2:31" ht="12.75" customHeight="1" x14ac:dyDescent="0.2">
      <c r="B317" s="27"/>
      <c r="D317" s="15"/>
      <c r="E317" s="15"/>
      <c r="F317" s="16"/>
      <c r="G317" s="17"/>
      <c r="H317" s="15"/>
      <c r="I317" s="16"/>
      <c r="J317" s="18"/>
      <c r="K317" s="17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2:31" ht="12.75" customHeight="1" x14ac:dyDescent="0.2">
      <c r="B318" s="27"/>
      <c r="D318" s="15"/>
      <c r="E318" s="15"/>
      <c r="F318" s="16"/>
      <c r="G318" s="17"/>
      <c r="H318" s="15"/>
      <c r="I318" s="16"/>
      <c r="J318" s="18"/>
      <c r="K318" s="17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2:31" ht="12.75" customHeight="1" x14ac:dyDescent="0.2">
      <c r="B319" s="27"/>
      <c r="D319" s="15"/>
      <c r="E319" s="15"/>
      <c r="F319" s="16"/>
      <c r="G319" s="17"/>
      <c r="H319" s="15"/>
      <c r="I319" s="16"/>
      <c r="J319" s="18"/>
      <c r="K319" s="17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2:31" ht="12.75" customHeight="1" thickBot="1" x14ac:dyDescent="0.25">
      <c r="B320" s="28"/>
      <c r="D320" s="15"/>
      <c r="E320" s="15"/>
      <c r="F320" s="16"/>
      <c r="G320" s="17"/>
      <c r="H320" s="15"/>
      <c r="I320" s="16"/>
      <c r="J320" s="18"/>
      <c r="K320" s="17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2:31" ht="12.75" customHeight="1" x14ac:dyDescent="0.2">
      <c r="B321" s="5" t="s">
        <v>11</v>
      </c>
      <c r="D321" s="36" t="s">
        <v>2</v>
      </c>
      <c r="E321" s="37"/>
      <c r="F321" s="37"/>
      <c r="G321" s="37"/>
      <c r="H321" s="37"/>
      <c r="I321" s="37"/>
      <c r="J321" s="38"/>
      <c r="K321" s="19" t="str">
        <f>IF(K245="","",IF(OR(K260="", K260="LS", K260="LUMP"),IF(SUM(COUNTIF(K261:K320,"LS")+COUNTIF(K261:K320,"LUMP"))&gt;0,"LS",""),IF(SUM(K261:K320)&gt;0,ROUNDUP(SUM(K261:K320),0),"")))</f>
        <v/>
      </c>
      <c r="L321" s="19" t="str">
        <f t="shared" ref="L321:AE321" si="11">IF(L245="","",IF(OR(L260="", L260="LS", L260="LUMP"),IF(SUM(COUNTIF(L261:L320,"LS")+COUNTIF(L261:L320,"LUMP"))&gt;0,"LS",""),IF(SUM(L261:L320)&gt;0,ROUNDUP(SUM(L261:L320),0),"")))</f>
        <v/>
      </c>
      <c r="M321" s="19" t="str">
        <f t="shared" si="11"/>
        <v/>
      </c>
      <c r="N321" s="19" t="str">
        <f t="shared" si="11"/>
        <v/>
      </c>
      <c r="O321" s="19" t="str">
        <f t="shared" si="11"/>
        <v/>
      </c>
      <c r="P321" s="19" t="str">
        <f t="shared" si="11"/>
        <v/>
      </c>
      <c r="Q321" s="19" t="str">
        <f t="shared" si="11"/>
        <v/>
      </c>
      <c r="R321" s="19" t="str">
        <f t="shared" si="11"/>
        <v/>
      </c>
      <c r="S321" s="19" t="str">
        <f t="shared" si="11"/>
        <v/>
      </c>
      <c r="T321" s="19" t="str">
        <f t="shared" si="11"/>
        <v/>
      </c>
      <c r="U321" s="19" t="str">
        <f t="shared" si="11"/>
        <v/>
      </c>
      <c r="V321" s="19" t="str">
        <f t="shared" si="11"/>
        <v/>
      </c>
      <c r="W321" s="19" t="str">
        <f t="shared" si="11"/>
        <v/>
      </c>
      <c r="X321" s="19" t="str">
        <f t="shared" si="11"/>
        <v/>
      </c>
      <c r="Y321" s="19" t="str">
        <f t="shared" si="11"/>
        <v/>
      </c>
      <c r="Z321" s="19" t="str">
        <f t="shared" si="11"/>
        <v/>
      </c>
      <c r="AA321" s="19" t="str">
        <f t="shared" si="11"/>
        <v/>
      </c>
      <c r="AB321" s="19" t="str">
        <f t="shared" si="11"/>
        <v/>
      </c>
      <c r="AC321" s="19" t="str">
        <f t="shared" si="11"/>
        <v/>
      </c>
      <c r="AD321" s="19" t="str">
        <f t="shared" si="11"/>
        <v/>
      </c>
      <c r="AE321" s="19" t="str">
        <f t="shared" si="11"/>
        <v/>
      </c>
    </row>
  </sheetData>
  <sheetProtection sheet="1" objects="1" scenarios="1"/>
  <mergeCells count="116">
    <mergeCell ref="D165:AE165"/>
    <mergeCell ref="D166:J166"/>
    <mergeCell ref="D167:J167"/>
    <mergeCell ref="D168:D181"/>
    <mergeCell ref="E168:E181"/>
    <mergeCell ref="F168:J181"/>
    <mergeCell ref="K169:K180"/>
    <mergeCell ref="L169:L180"/>
    <mergeCell ref="M169:M180"/>
    <mergeCell ref="N169:N180"/>
    <mergeCell ref="U169:U180"/>
    <mergeCell ref="V169:V180"/>
    <mergeCell ref="O169:O180"/>
    <mergeCell ref="P169:P180"/>
    <mergeCell ref="Q169:Q180"/>
    <mergeCell ref="R169:R180"/>
    <mergeCell ref="S169:S180"/>
    <mergeCell ref="T169:T180"/>
    <mergeCell ref="D163:J163"/>
    <mergeCell ref="Y90:Y101"/>
    <mergeCell ref="Z90:Z101"/>
    <mergeCell ref="AA90:AA101"/>
    <mergeCell ref="AB90:AB101"/>
    <mergeCell ref="U90:U101"/>
    <mergeCell ref="V90:V101"/>
    <mergeCell ref="K90:K101"/>
    <mergeCell ref="L90:L101"/>
    <mergeCell ref="M90:M101"/>
    <mergeCell ref="N90:N101"/>
    <mergeCell ref="O90:O101"/>
    <mergeCell ref="P90:P101"/>
    <mergeCell ref="W90:W101"/>
    <mergeCell ref="X90:X101"/>
    <mergeCell ref="Q90:Q101"/>
    <mergeCell ref="R90:R101"/>
    <mergeCell ref="S90:S101"/>
    <mergeCell ref="T90:T101"/>
    <mergeCell ref="D7:AE7"/>
    <mergeCell ref="AA11:AA22"/>
    <mergeCell ref="Z11:Z22"/>
    <mergeCell ref="AB11:AB22"/>
    <mergeCell ref="AC11:AC22"/>
    <mergeCell ref="AD11:AD22"/>
    <mergeCell ref="Y11:Y22"/>
    <mergeCell ref="D10:D23"/>
    <mergeCell ref="D8:J8"/>
    <mergeCell ref="D9:J9"/>
    <mergeCell ref="P11:P22"/>
    <mergeCell ref="Q11:Q22"/>
    <mergeCell ref="R11:R22"/>
    <mergeCell ref="S11:S22"/>
    <mergeCell ref="D86:AE86"/>
    <mergeCell ref="D87:J87"/>
    <mergeCell ref="D88:J88"/>
    <mergeCell ref="D89:D102"/>
    <mergeCell ref="W11:W22"/>
    <mergeCell ref="X11:X22"/>
    <mergeCell ref="T11:T22"/>
    <mergeCell ref="U11:U22"/>
    <mergeCell ref="D84:J84"/>
    <mergeCell ref="AE11:AE22"/>
    <mergeCell ref="K11:K22"/>
    <mergeCell ref="L11:L22"/>
    <mergeCell ref="M11:M22"/>
    <mergeCell ref="N11:N22"/>
    <mergeCell ref="E10:E23"/>
    <mergeCell ref="F10:J23"/>
    <mergeCell ref="O11:O22"/>
    <mergeCell ref="V11:V22"/>
    <mergeCell ref="E89:E102"/>
    <mergeCell ref="F89:J102"/>
    <mergeCell ref="AC90:AC101"/>
    <mergeCell ref="AD90:AD101"/>
    <mergeCell ref="AE90:AE101"/>
    <mergeCell ref="N248:N259"/>
    <mergeCell ref="D246:J246"/>
    <mergeCell ref="D247:D260"/>
    <mergeCell ref="E247:E260"/>
    <mergeCell ref="F247:J260"/>
    <mergeCell ref="AE169:AE180"/>
    <mergeCell ref="D242:J242"/>
    <mergeCell ref="D244:AE244"/>
    <mergeCell ref="D245:J245"/>
    <mergeCell ref="AA169:AA180"/>
    <mergeCell ref="AB169:AB180"/>
    <mergeCell ref="AC169:AC180"/>
    <mergeCell ref="AD169:AD180"/>
    <mergeCell ref="W169:W180"/>
    <mergeCell ref="X169:X180"/>
    <mergeCell ref="Y169:Y180"/>
    <mergeCell ref="Z169:Z180"/>
    <mergeCell ref="AE248:AE259"/>
    <mergeCell ref="B10:B23"/>
    <mergeCell ref="B89:B102"/>
    <mergeCell ref="B168:B181"/>
    <mergeCell ref="B247:B260"/>
    <mergeCell ref="D321:J321"/>
    <mergeCell ref="AA248:AA259"/>
    <mergeCell ref="AB248:AB259"/>
    <mergeCell ref="AC248:AC259"/>
    <mergeCell ref="AD248:AD259"/>
    <mergeCell ref="W248:W259"/>
    <mergeCell ref="X248:X259"/>
    <mergeCell ref="Y248:Y259"/>
    <mergeCell ref="Z248:Z259"/>
    <mergeCell ref="S248:S259"/>
    <mergeCell ref="T248:T259"/>
    <mergeCell ref="U248:U259"/>
    <mergeCell ref="V248:V259"/>
    <mergeCell ref="O248:O259"/>
    <mergeCell ref="P248:P259"/>
    <mergeCell ref="Q248:Q259"/>
    <mergeCell ref="R248:R259"/>
    <mergeCell ref="K248:K259"/>
    <mergeCell ref="L248:L259"/>
    <mergeCell ref="M248:M259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John Drsek</cp:lastModifiedBy>
  <cp:lastPrinted>2015-05-18T13:50:30Z</cp:lastPrinted>
  <dcterms:created xsi:type="dcterms:W3CDTF">2005-09-27T11:52:28Z</dcterms:created>
  <dcterms:modified xsi:type="dcterms:W3CDTF">2023-05-17T14:31:07Z</dcterms:modified>
</cp:coreProperties>
</file>