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BB55408A-4FF2-4EE8-90FC-E04E7152C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CALCS'!$I$28:$Y$75</definedName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8" i="1" l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9" i="1"/>
  <c r="M16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M87" i="1"/>
  <c r="M88" i="1" s="1"/>
  <c r="D252" i="1" l="1"/>
  <c r="D171" i="1"/>
  <c r="D90" i="1"/>
  <c r="D9" i="1" l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D330" i="1" s="1"/>
  <c r="AD331" i="1" s="1"/>
  <c r="N270" i="1"/>
  <c r="M270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N189" i="1"/>
  <c r="M189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N108" i="1"/>
  <c r="M108" i="1"/>
  <c r="O27" i="1"/>
  <c r="O87" i="1" s="1"/>
  <c r="O88" i="1" s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N27" i="1"/>
  <c r="N87" i="1" s="1"/>
  <c r="N88" i="1" s="1"/>
  <c r="M27" i="1"/>
  <c r="AD257" i="1" l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K29" i="1" l="1"/>
  <c r="I29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36" i="1"/>
  <c r="K35" i="1"/>
  <c r="K34" i="1"/>
  <c r="K33" i="1"/>
  <c r="K32" i="1"/>
  <c r="K31" i="1"/>
  <c r="K30" i="1"/>
  <c r="K2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36" i="1"/>
  <c r="I35" i="1"/>
  <c r="I34" i="1"/>
  <c r="I33" i="1"/>
  <c r="I32" i="1"/>
  <c r="I31" i="1"/>
  <c r="I30" i="1"/>
  <c r="I28" i="1"/>
</calcChain>
</file>

<file path=xl/sharedStrings.xml><?xml version="1.0" encoding="utf-8"?>
<sst xmlns="http://schemas.openxmlformats.org/spreadsheetml/2006/main" count="98" uniqueCount="33">
  <si>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</si>
  <si>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</si>
  <si>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</si>
  <si>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</si>
  <si>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</si>
  <si>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</si>
  <si>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</si>
  <si>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</si>
  <si>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</si>
  <si>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</si>
  <si>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SQ YD</t>
  </si>
  <si>
    <t>INSTRUCTIONS:</t>
  </si>
  <si>
    <t>NOTE:  PLEASE BE CAREFULL WITH THE UNITS USED ……. WATCH OUT FOR "SQ FT" TO "SQ YD" CONNVERSIONS</t>
  </si>
  <si>
    <t>SPREADSHEET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</si>
  <si>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</si>
  <si>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</si>
  <si>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</si>
  <si>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</si>
  <si>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</si>
  <si>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</si>
  <si>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</si>
  <si>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</si>
  <si>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DO NOT ENTER ANY DATA INTO THE ITEM NUMBER, ITEM DESCRIPTION &amp; ITEM UNITS</t>
  </si>
  <si>
    <t>3)</t>
  </si>
  <si>
    <t>ENTER ITEM CODE (FOR EXAMPLE: 201E11000) AND ADDITIONAL DESCRIPTION INTO THE BLUE CELLS</t>
  </si>
  <si>
    <t>4)</t>
  </si>
  <si>
    <t>ENTER ALL DATA REQUIRED</t>
  </si>
  <si>
    <t>5)</t>
  </si>
  <si>
    <t>DO NOT REMOVE THE PROTECTION FROM THIS SPREADSHEET, LEAVE THE PROTECTION ON SO THAT YOU DO NOT DELETE NEEDED FORMULAS OR RESIZE SHEET</t>
  </si>
  <si>
    <t>DISTANCE
(D)</t>
  </si>
  <si>
    <t>AVERAGE  WIDTH
(W)</t>
  </si>
  <si>
    <t>SURFACE  AREA
(A)
A=DxW/9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</si>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</sst>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</numFmts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68" fontId="3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1" fontId="6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7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6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67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8" xfId="0" applyNumberFormat="1" applyFont="1" applyBorder="1" applyAlignment="1" applyProtection="1">
      <alignment horizontal="center" vertical="center"/>
      <protection locked="0"/>
    </xf>
    <xf numFmtId="165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Alignment="1">
      <alignment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1" fontId="6" fillId="0" borderId="8" xfId="0" applyNumberFormat="1" applyFont="1" applyBorder="1" applyAlignment="1">
      <alignment horizontal="center" vertical="center" textRotation="90" wrapText="1"/>
    </xf>
    <xf numFmtId="1" fontId="6" fillId="0" borderId="2" xfId="0" applyNumberFormat="1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164" fontId="6" fillId="0" borderId="5" xfId="0" applyNumberFormat="1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31"/>
  <sheetViews>
    <sheetView showGridLines="0" tabSelected="1" topLeftCell="E1" zoomScale="90" zoomScaleNormal="90" workbookViewId="0">
      <selection activeCell="M10" sqref="M10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5703125" style="6" customWidth="1"/>
    <col min="6" max="6" width="15.42578125" style="6" customWidth="1"/>
    <col min="7" max="7" width="5.7109375" style="9" customWidth="1"/>
    <col min="8" max="8" width="9.7109375" style="6" customWidth="1"/>
    <col min="9" max="9" width="9.7109375" style="10" customWidth="1"/>
    <col min="10" max="30" width="9.7109375" style="6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13</v>
      </c>
      <c r="G1" s="4" t="s">
        <v>19</v>
      </c>
      <c r="H1" s="3" t="s">
        <v>20</v>
      </c>
      <c r="I1" s="2"/>
      <c r="J1" s="2"/>
      <c r="K1" s="2"/>
      <c r="L1" s="41"/>
      <c r="M1" s="2"/>
      <c r="N1" s="2"/>
      <c r="O1" s="2"/>
      <c r="P1" s="41"/>
      <c r="Q1" s="41"/>
      <c r="R1" s="41"/>
      <c r="S1" s="41"/>
      <c r="T1" s="41"/>
      <c r="U1" s="41"/>
      <c r="V1" s="41"/>
      <c r="W1" s="2"/>
      <c r="X1" s="2"/>
      <c r="Y1" s="2"/>
      <c r="Z1" s="2"/>
      <c r="AA1" s="2"/>
      <c r="AB1" s="2"/>
      <c r="AC1" s="42"/>
      <c r="AD1" s="42"/>
    </row>
    <row r="2" spans="1:38" ht="12.75" customHeight="1" x14ac:dyDescent="0.2">
      <c r="D2" s="3"/>
      <c r="E2" s="3"/>
      <c r="F2" s="4" t="s">
        <v>11</v>
      </c>
      <c r="G2" s="4" t="s">
        <v>21</v>
      </c>
      <c r="H2" s="3" t="s">
        <v>22</v>
      </c>
      <c r="I2" s="2"/>
      <c r="J2" s="2"/>
      <c r="K2" s="2"/>
      <c r="L2" s="41"/>
      <c r="M2" s="2"/>
      <c r="N2" s="2"/>
      <c r="O2" s="2"/>
      <c r="P2" s="41"/>
      <c r="Q2" s="41"/>
      <c r="R2" s="41"/>
      <c r="S2" s="41"/>
      <c r="T2" s="41"/>
      <c r="U2" s="41"/>
      <c r="V2" s="41"/>
      <c r="W2" s="2"/>
      <c r="X2" s="2"/>
      <c r="Y2" s="2"/>
      <c r="Z2" s="2"/>
      <c r="AA2" s="2"/>
      <c r="AB2" s="2"/>
      <c r="AC2" s="42"/>
      <c r="AD2" s="42"/>
    </row>
    <row r="3" spans="1:38" ht="12.75" customHeight="1" x14ac:dyDescent="0.2">
      <c r="D3" s="3"/>
      <c r="E3" s="4"/>
      <c r="F3" s="4"/>
      <c r="G3" s="4" t="s">
        <v>23</v>
      </c>
      <c r="H3" s="3" t="s">
        <v>24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  <c r="AC3" s="42"/>
      <c r="AD3" s="42"/>
    </row>
    <row r="4" spans="1:38" ht="12.75" customHeight="1" x14ac:dyDescent="0.2">
      <c r="D4" s="3"/>
      <c r="E4" s="4"/>
      <c r="F4" s="5"/>
      <c r="G4" s="4" t="s">
        <v>25</v>
      </c>
      <c r="H4" s="3" t="s">
        <v>26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2"/>
      <c r="X4" s="2"/>
      <c r="Y4" s="2"/>
      <c r="Z4" s="2"/>
      <c r="AA4" s="2"/>
      <c r="AB4" s="2"/>
      <c r="AC4" s="42"/>
      <c r="AD4" s="42"/>
    </row>
    <row r="5" spans="1:38" ht="12.75" customHeight="1" x14ac:dyDescent="0.2">
      <c r="D5" s="3"/>
      <c r="E5" s="4"/>
      <c r="F5" s="5"/>
      <c r="G5" s="4" t="s">
        <v>27</v>
      </c>
      <c r="H5" s="3" t="s">
        <v>28</v>
      </c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2"/>
      <c r="X5" s="2"/>
      <c r="Y5" s="2"/>
      <c r="Z5" s="2"/>
      <c r="AA5" s="2"/>
      <c r="AB5" s="2"/>
      <c r="AC5" s="42"/>
      <c r="AD5" s="42"/>
    </row>
    <row r="6" spans="1:38" ht="12.75" customHeight="1" x14ac:dyDescent="0.2">
      <c r="D6" s="3"/>
      <c r="E6" s="4"/>
      <c r="F6" s="5"/>
      <c r="G6" s="4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2"/>
      <c r="X6" s="2"/>
      <c r="Y6" s="2"/>
      <c r="Z6" s="2"/>
      <c r="AA6" s="2"/>
      <c r="AB6" s="2"/>
      <c r="AC6" s="42"/>
      <c r="AD6" s="42"/>
    </row>
    <row r="7" spans="1:38" ht="12.75" customHeight="1" x14ac:dyDescent="0.2">
      <c r="D7" s="3"/>
      <c r="E7" s="7"/>
      <c r="F7" s="5"/>
      <c r="G7" s="8" t="s">
        <v>12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2"/>
      <c r="X7" s="2"/>
      <c r="Y7" s="2"/>
      <c r="Z7" s="2"/>
      <c r="AA7" s="2"/>
      <c r="AB7" s="2"/>
      <c r="AC7" s="42"/>
      <c r="AD7" s="42"/>
    </row>
    <row r="8" spans="1:38" ht="12.75" customHeight="1" thickBot="1" x14ac:dyDescent="0.25"/>
    <row r="9" spans="1:38" ht="12.75" customHeight="1" thickBot="1" x14ac:dyDescent="0.25">
      <c r="B9" s="44" t="s">
        <v>16</v>
      </c>
      <c r="D9" s="69" t="str">
        <f>"PAVEMENT CALC SHEET " &amp; B10</f>
        <v xml:space="preserve">PAVEMENT CALC SHEET 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F9" s="50">
        <v>1</v>
      </c>
      <c r="AG9" s="51" t="s">
        <v>32</v>
      </c>
      <c r="AH9" s="12"/>
      <c r="AI9" s="12"/>
      <c r="AJ9" s="12"/>
      <c r="AK9" s="12"/>
      <c r="AL9" s="12"/>
    </row>
    <row r="10" spans="1:38" ht="12.75" customHeight="1" thickBot="1" x14ac:dyDescent="0.25">
      <c r="B10" s="45"/>
      <c r="D10" s="11"/>
      <c r="E10" s="11"/>
      <c r="F10" s="11"/>
      <c r="G10" s="11"/>
      <c r="H10" s="11"/>
      <c r="I10" s="12"/>
      <c r="J10" s="12"/>
      <c r="K10" s="12"/>
      <c r="L10" s="13" t="s">
        <v>14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8" ht="12.75" customHeight="1" x14ac:dyDescent="0.2">
      <c r="D11" s="11"/>
      <c r="E11" s="11"/>
      <c r="F11" s="11"/>
      <c r="G11" s="11"/>
      <c r="H11" s="11"/>
      <c r="I11" s="12"/>
      <c r="J11" s="12"/>
      <c r="K11" s="12"/>
      <c r="L11" s="13" t="s">
        <v>15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8" ht="12.75" customHeight="1" x14ac:dyDescent="0.2">
      <c r="D12" s="12"/>
      <c r="E12" s="12"/>
      <c r="F12" s="1"/>
      <c r="G12" s="16"/>
      <c r="H12" s="12"/>
      <c r="I12" s="11"/>
      <c r="J12" s="12"/>
      <c r="K12" s="12"/>
      <c r="L12" s="13" t="s">
        <v>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8" ht="12.75" customHeight="1" thickBot="1" x14ac:dyDescent="0.25">
      <c r="D13" s="12"/>
      <c r="E13" s="12"/>
      <c r="F13" s="1"/>
      <c r="G13" s="16"/>
      <c r="H13" s="12"/>
      <c r="I13" s="11"/>
      <c r="J13" s="12"/>
      <c r="K13" s="12"/>
      <c r="L13" s="13" t="s">
        <v>8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8" ht="12.75" customHeight="1" x14ac:dyDescent="0.2">
      <c r="B14" s="54" t="s">
        <v>17</v>
      </c>
      <c r="D14" s="70" t="s">
        <v>2</v>
      </c>
      <c r="E14" s="71"/>
      <c r="F14" s="72"/>
      <c r="G14" s="52" t="s">
        <v>9</v>
      </c>
      <c r="H14" s="60" t="s">
        <v>0</v>
      </c>
      <c r="I14" s="60" t="s">
        <v>29</v>
      </c>
      <c r="J14" s="60" t="s">
        <v>30</v>
      </c>
      <c r="K14" s="60" t="s">
        <v>31</v>
      </c>
      <c r="L14" s="60" t="s">
        <v>3</v>
      </c>
      <c r="M14" s="18" t="str">
        <f t="shared" ref="M14:AD14" si="0">IF(OR(TRIM(M10)=0,TRIM(M10)=""),"",IF(IFERROR(TRIM(INDEX(QryItemNamed,MATCH(TRIM(M10),ITEM,0),2)),"")="Y","SPECIAL",LEFT(IFERROR(TRIM(INDEX(ITEM,MATCH(TRIM(M10),ITEM,0))),""),3)))</f>
        <v/>
      </c>
      <c r="N14" s="18" t="str">
        <f t="shared" si="0"/>
        <v/>
      </c>
      <c r="O14" s="18" t="str">
        <f t="shared" si="0"/>
        <v/>
      </c>
      <c r="P14" s="18" t="str">
        <f t="shared" si="0"/>
        <v/>
      </c>
      <c r="Q14" s="18" t="str">
        <f t="shared" si="0"/>
        <v/>
      </c>
      <c r="R14" s="18" t="str">
        <f t="shared" si="0"/>
        <v/>
      </c>
      <c r="S14" s="18" t="str">
        <f t="shared" si="0"/>
        <v/>
      </c>
      <c r="T14" s="18" t="str">
        <f t="shared" si="0"/>
        <v/>
      </c>
      <c r="U14" s="18" t="str">
        <f t="shared" si="0"/>
        <v/>
      </c>
      <c r="V14" s="18" t="str">
        <f t="shared" si="0"/>
        <v/>
      </c>
      <c r="W14" s="18" t="str">
        <f t="shared" si="0"/>
        <v/>
      </c>
      <c r="X14" s="18" t="str">
        <f t="shared" si="0"/>
        <v/>
      </c>
      <c r="Y14" s="18" t="str">
        <f t="shared" si="0"/>
        <v/>
      </c>
      <c r="Z14" s="18" t="str">
        <f t="shared" si="0"/>
        <v/>
      </c>
      <c r="AA14" s="18" t="str">
        <f t="shared" si="0"/>
        <v/>
      </c>
      <c r="AB14" s="18" t="str">
        <f t="shared" si="0"/>
        <v/>
      </c>
      <c r="AC14" s="18" t="str">
        <f t="shared" si="0"/>
        <v/>
      </c>
      <c r="AD14" s="18" t="str">
        <f t="shared" si="0"/>
        <v/>
      </c>
    </row>
    <row r="15" spans="1:38" ht="12.75" customHeight="1" x14ac:dyDescent="0.2">
      <c r="B15" s="55"/>
      <c r="D15" s="73"/>
      <c r="E15" s="74"/>
      <c r="F15" s="75"/>
      <c r="G15" s="53"/>
      <c r="H15" s="61"/>
      <c r="I15" s="61"/>
      <c r="J15" s="61"/>
      <c r="K15" s="61"/>
      <c r="L15" s="61"/>
      <c r="M15" s="57" t="str">
        <f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/>
      </c>
      <c r="N15" s="57" t="str">
        <f>IF(OR(TRIM(N10)=0,TRIM(N10)=""),IF(N11="","",N11),IF(IFERROR(TRIM(INDEX(QryItemNamed,MATCH(TRIM(N10),ITEM,0),2)),"")="Y",TRIM(RIGHT(IFERROR(TRIM(INDEX(QryItemNamed,MATCH(TRIM(N10),ITEM,0),4)),"123456789012"),LEN(IFERROR(TRIM(INDEX(QryItemNamed,MATCH(TRIM(N10),ITEM,0),4)),"123456789012"))-9))&amp;N11,IFERROR(TRIM(INDEX(QryItemNamed,MATCH(TRIM(N10),ITEM,0),4))&amp;N11,"ITEM CODE DOES NOT EXIST IN ITEM MASTER")))</f>
        <v/>
      </c>
      <c r="O15" s="57" t="str">
        <f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/>
      </c>
      <c r="P15" s="57" t="str">
        <f>IF(OR(TRIM(P10)=0,TRIM(P10)=""),IF(P11="","",P11),IF(IFERROR(TRIM(INDEX(QryItemNamed,MATCH(TRIM(P10),ITEM,0),2)),"")="Y",TRIM(RIGHT(IFERROR(TRIM(INDEX(QryItemNamed,MATCH(TRIM(P10),ITEM,0),4)),"123456789012"),LEN(IFERROR(TRIM(INDEX(QryItemNamed,MATCH(TRIM(P10),ITEM,0),4)),"123456789012"))-9))&amp;P11,IFERROR(TRIM(INDEX(QryItemNamed,MATCH(TRIM(P10),ITEM,0),4))&amp;P11,"ITEM CODE DOES NOT EXIST IN ITEM MASTER")))</f>
        <v/>
      </c>
      <c r="Q15" s="57" t="str">
        <f>IF(OR(TRIM(Q10)=0,TRIM(Q10)=""),IF(Q11="","",Q11),IF(IFERROR(TRIM(INDEX(QryItemNamed,MATCH(TRIM(Q10),ITEM,0),2)),"")="Y",TRIM(RIGHT(IFERROR(TRIM(INDEX(QryItemNamed,MATCH(TRIM(Q10),ITEM,0),4)),"123456789012"),LEN(IFERROR(TRIM(INDEX(QryItemNamed,MATCH(TRIM(Q10),ITEM,0),4)),"123456789012"))-9))&amp;Q11,IFERROR(TRIM(INDEX(QryItemNamed,MATCH(TRIM(Q10),ITEM,0),4))&amp;Q11,"ITEM CODE DOES NOT EXIST IN ITEM MASTER")))</f>
        <v/>
      </c>
      <c r="R15" s="57" t="str">
        <f>IF(OR(TRIM(R10)=0,TRIM(R10)=""),IF(R11="","",R11),IF(IFERROR(TRIM(INDEX(QryItemNamed,MATCH(TRIM(R10),ITEM,0),2)),"")="Y",TRIM(RIGHT(IFERROR(TRIM(INDEX(QryItemNamed,MATCH(TRIM(R10),ITEM,0),4)),"123456789012"),LEN(IFERROR(TRIM(INDEX(QryItemNamed,MATCH(TRIM(R10),ITEM,0),4)),"123456789012"))-9))&amp;R11,IFERROR(TRIM(INDEX(QryItemNamed,MATCH(TRIM(R10),ITEM,0),4))&amp;R11,"ITEM CODE DOES NOT EXIST IN ITEM MASTER")))</f>
        <v/>
      </c>
      <c r="S15" s="57" t="str">
        <f>IF(OR(TRIM(S10)=0,TRIM(S10)=""),IF(S11="","",S11),IF(IFERROR(TRIM(INDEX(QryItemNamed,MATCH(TRIM(S10),ITEM,0),2)),"")="Y",TRIM(RIGHT(IFERROR(TRIM(INDEX(QryItemNamed,MATCH(TRIM(S10),ITEM,0),4)),"123456789012"),LEN(IFERROR(TRIM(INDEX(QryItemNamed,MATCH(TRIM(S10),ITEM,0),4)),"123456789012"))-9))&amp;S11,IFERROR(TRIM(INDEX(QryItemNamed,MATCH(TRIM(S10),ITEM,0),4))&amp;S11,"ITEM CODE DOES NOT EXIST IN ITEM MASTER")))</f>
        <v/>
      </c>
      <c r="T15" s="57" t="str">
        <f>IF(OR(TRIM(T10)=0,TRIM(T10)=""),IF(T11="","",T11),IF(IFERROR(TRIM(INDEX(QryItemNamed,MATCH(TRIM(T10),ITEM,0),2)),"")="Y",TRIM(RIGHT(IFERROR(TRIM(INDEX(QryItemNamed,MATCH(TRIM(T10),ITEM,0),4)),"123456789012"),LEN(IFERROR(TRIM(INDEX(QryItemNamed,MATCH(TRIM(T10),ITEM,0),4)),"123456789012"))-9))&amp;T11,IFERROR(TRIM(INDEX(QryItemNamed,MATCH(TRIM(T10),ITEM,0),4))&amp;T11,"ITEM CODE DOES NOT EXIST IN ITEM MASTER")))</f>
        <v/>
      </c>
      <c r="U15" s="57" t="str">
        <f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/>
      </c>
      <c r="V15" s="57" t="str">
        <f>IF(OR(TRIM(V10)=0,TRIM(V10)=""),IF(V11="","",V11),IF(IFERROR(TRIM(INDEX(QryItemNamed,MATCH(TRIM(V10),ITEM,0),2)),"")="Y",TRIM(RIGHT(IFERROR(TRIM(INDEX(QryItemNamed,MATCH(TRIM(V10),ITEM,0),4)),"123456789012"),LEN(IFERROR(TRIM(INDEX(QryItemNamed,MATCH(TRIM(V10),ITEM,0),4)),"123456789012"))-9))&amp;V11,IFERROR(TRIM(INDEX(QryItemNamed,MATCH(TRIM(V10),ITEM,0),4))&amp;V11,"ITEM CODE DOES NOT EXIST IN ITEM MASTER")))</f>
        <v/>
      </c>
      <c r="W15" s="57" t="str">
        <f>IF(OR(TRIM(W10)=0,TRIM(W10)=""),IF(W11="","",W11),IF(IFERROR(TRIM(INDEX(QryItemNamed,MATCH(TRIM(W10),ITEM,0),2)),"")="Y",TRIM(RIGHT(IFERROR(TRIM(INDEX(QryItemNamed,MATCH(TRIM(W10),ITEM,0),4)),"123456789012"),LEN(IFERROR(TRIM(INDEX(QryItemNamed,MATCH(TRIM(W10),ITEM,0),4)),"123456789012"))-9))&amp;W11,IFERROR(TRIM(INDEX(QryItemNamed,MATCH(TRIM(W10),ITEM,0),4))&amp;W11,"ITEM CODE DOES NOT EXIST IN ITEM MASTER")))</f>
        <v/>
      </c>
      <c r="X15" s="57" t="str">
        <f>IF(OR(TRIM(X10)=0,TRIM(X10)=""),IF(X11="","",X11),IF(IFERROR(TRIM(INDEX(QryItemNamed,MATCH(TRIM(X10),ITEM,0),2)),"")="Y",TRIM(RIGHT(IFERROR(TRIM(INDEX(QryItemNamed,MATCH(TRIM(X10),ITEM,0),4)),"123456789012"),LEN(IFERROR(TRIM(INDEX(QryItemNamed,MATCH(TRIM(X10),ITEM,0),4)),"123456789012"))-9))&amp;X11,IFERROR(TRIM(INDEX(QryItemNamed,MATCH(TRIM(X10),ITEM,0),4))&amp;X11,"ITEM CODE DOES NOT EXIST IN ITEM MASTER")))</f>
        <v/>
      </c>
      <c r="Y15" s="57" t="str">
        <f>IF(OR(TRIM(Y10)=0,TRIM(Y10)=""),IF(Y11="","",Y11),IF(IFERROR(TRIM(INDEX(QryItemNamed,MATCH(TRIM(Y10),ITEM,0),2)),"")="Y",TRIM(RIGHT(IFERROR(TRIM(INDEX(QryItemNamed,MATCH(TRIM(Y10),ITEM,0),4)),"123456789012"),LEN(IFERROR(TRIM(INDEX(QryItemNamed,MATCH(TRIM(Y10),ITEM,0),4)),"123456789012"))-9))&amp;Y11,IFERROR(TRIM(INDEX(QryItemNamed,MATCH(TRIM(Y10),ITEM,0),4))&amp;Y11,"ITEM CODE DOES NOT EXIST IN ITEM MASTER")))</f>
        <v/>
      </c>
      <c r="Z15" s="57" t="str">
        <f>IF(OR(TRIM(Z10)=0,TRIM(Z10)=""),IF(Z11="","",Z11),IF(IFERROR(TRIM(INDEX(QryItemNamed,MATCH(TRIM(Z10),ITEM,0),2)),"")="Y",TRIM(RIGHT(IFERROR(TRIM(INDEX(QryItemNamed,MATCH(TRIM(Z10),ITEM,0),4)),"123456789012"),LEN(IFERROR(TRIM(INDEX(QryItemNamed,MATCH(TRIM(Z10),ITEM,0),4)),"123456789012"))-9))&amp;Z11,IFERROR(TRIM(INDEX(QryItemNamed,MATCH(TRIM(Z10),ITEM,0),4))&amp;Z11,"ITEM CODE DOES NOT EXIST IN ITEM MASTER")))</f>
        <v/>
      </c>
      <c r="AA15" s="57" t="str">
        <f>IF(OR(TRIM(AA10)=0,TRIM(AA10)=""),IF(AA11="","",AA11),IF(IFERROR(TRIM(INDEX(QryItemNamed,MATCH(TRIM(AA10),ITEM,0),2)),"")="Y",TRIM(RIGHT(IFERROR(TRIM(INDEX(QryItemNamed,MATCH(TRIM(AA10),ITEM,0),4)),"123456789012"),LEN(IFERROR(TRIM(INDEX(QryItemNamed,MATCH(TRIM(AA10),ITEM,0),4)),"123456789012"))-9))&amp;AA11,IFERROR(TRIM(INDEX(QryItemNamed,MATCH(TRIM(AA10),ITEM,0),4))&amp;AA11,"ITEM CODE DOES NOT EXIST IN ITEM MASTER")))</f>
        <v/>
      </c>
      <c r="AB15" s="57" t="str">
        <f>IF(OR(TRIM(AB10)=0,TRIM(AB10)=""),IF(AB11="","",AB11),IF(IFERROR(TRIM(INDEX(QryItemNamed,MATCH(TRIM(AB10),ITEM,0),2)),"")="Y",TRIM(RIGHT(IFERROR(TRIM(INDEX(QryItemNamed,MATCH(TRIM(AB10),ITEM,0),4)),"123456789012"),LEN(IFERROR(TRIM(INDEX(QryItemNamed,MATCH(TRIM(AB10),ITEM,0),4)),"123456789012"))-9))&amp;AB11,IFERROR(TRIM(INDEX(QryItemNamed,MATCH(TRIM(AB10),ITEM,0),4))&amp;AB11,"ITEM CODE DOES NOT EXIST IN ITEM MASTER")))</f>
        <v/>
      </c>
      <c r="AC15" s="57" t="str">
        <f>IF(OR(TRIM(AC10)=0,TRIM(AC10)=""),IF(AC11="","",AC11),IF(IFERROR(TRIM(INDEX(QryItemNamed,MATCH(TRIM(AC10),ITEM,0),2)),"")="Y",TRIM(RIGHT(IFERROR(TRIM(INDEX(QryItemNamed,MATCH(TRIM(AC10),ITEM,0),4)),"123456789012"),LEN(IFERROR(TRIM(INDEX(QryItemNamed,MATCH(TRIM(AC10),ITEM,0),4)),"123456789012"))-9))&amp;AC11,IFERROR(TRIM(INDEX(QryItemNamed,MATCH(TRIM(AC10),ITEM,0),4))&amp;AC11,"ITEM CODE DOES NOT EXIST IN ITEM MASTER")))</f>
        <v/>
      </c>
      <c r="AD15" s="57" t="str">
        <f>IF(OR(TRIM(AD10)=0,TRIM(AD10)=""),IF(AD11="","",AD11),IF(IFERROR(TRIM(INDEX(QryItemNamed,MATCH(TRIM(AD10),ITEM,0),2)),"")="Y",TRIM(RIGHT(IFERROR(TRIM(INDEX(QryItemNamed,MATCH(TRIM(AD10),ITEM,0),4)),"123456789012"),LEN(IFERROR(TRIM(INDEX(QryItemNamed,MATCH(TRIM(AD10),ITEM,0),4)),"123456789012"))-9))&amp;AD11,IFERROR(TRIM(INDEX(QryItemNamed,MATCH(TRIM(AD10),ITEM,0),4))&amp;AD11,"ITEM CODE DOES NOT EXIST IN ITEM MASTER")))</f>
        <v/>
      </c>
    </row>
    <row r="16" spans="1:38" ht="12.75" customHeight="1" x14ac:dyDescent="0.2">
      <c r="B16" s="55"/>
      <c r="D16" s="73"/>
      <c r="E16" s="74"/>
      <c r="F16" s="75"/>
      <c r="G16" s="53"/>
      <c r="H16" s="61"/>
      <c r="I16" s="61"/>
      <c r="J16" s="61"/>
      <c r="K16" s="61"/>
      <c r="L16" s="6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2:30" ht="12.75" customHeight="1" x14ac:dyDescent="0.2">
      <c r="B17" s="55"/>
      <c r="D17" s="73"/>
      <c r="E17" s="74"/>
      <c r="F17" s="75"/>
      <c r="G17" s="53"/>
      <c r="H17" s="61"/>
      <c r="I17" s="61"/>
      <c r="J17" s="61"/>
      <c r="K17" s="61"/>
      <c r="L17" s="61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2:30" ht="12.75" customHeight="1" x14ac:dyDescent="0.2">
      <c r="B18" s="55"/>
      <c r="D18" s="73"/>
      <c r="E18" s="74"/>
      <c r="F18" s="75"/>
      <c r="G18" s="53"/>
      <c r="H18" s="61"/>
      <c r="I18" s="61"/>
      <c r="J18" s="61"/>
      <c r="K18" s="61"/>
      <c r="L18" s="61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2:30" ht="12.75" customHeight="1" x14ac:dyDescent="0.2">
      <c r="B19" s="55"/>
      <c r="D19" s="73"/>
      <c r="E19" s="74"/>
      <c r="F19" s="75"/>
      <c r="G19" s="53"/>
      <c r="H19" s="61"/>
      <c r="I19" s="61"/>
      <c r="J19" s="61"/>
      <c r="K19" s="61"/>
      <c r="L19" s="61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2:30" ht="12.75" customHeight="1" x14ac:dyDescent="0.2">
      <c r="B20" s="55"/>
      <c r="D20" s="73"/>
      <c r="E20" s="74"/>
      <c r="F20" s="75"/>
      <c r="G20" s="53"/>
      <c r="H20" s="61"/>
      <c r="I20" s="61"/>
      <c r="J20" s="61"/>
      <c r="K20" s="61"/>
      <c r="L20" s="61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2:30" ht="12.75" customHeight="1" x14ac:dyDescent="0.2">
      <c r="B21" s="55"/>
      <c r="D21" s="73"/>
      <c r="E21" s="74"/>
      <c r="F21" s="75"/>
      <c r="G21" s="53"/>
      <c r="H21" s="61"/>
      <c r="I21" s="61"/>
      <c r="J21" s="61"/>
      <c r="K21" s="61"/>
      <c r="L21" s="61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2:30" ht="12.75" customHeight="1" x14ac:dyDescent="0.2">
      <c r="B22" s="55"/>
      <c r="D22" s="73"/>
      <c r="E22" s="74"/>
      <c r="F22" s="75"/>
      <c r="G22" s="53"/>
      <c r="H22" s="61"/>
      <c r="I22" s="61"/>
      <c r="J22" s="61"/>
      <c r="K22" s="61"/>
      <c r="L22" s="6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2:30" ht="12.75" customHeight="1" x14ac:dyDescent="0.2">
      <c r="B23" s="55"/>
      <c r="D23" s="73"/>
      <c r="E23" s="74"/>
      <c r="F23" s="75"/>
      <c r="G23" s="53"/>
      <c r="H23" s="61"/>
      <c r="I23" s="61"/>
      <c r="J23" s="61"/>
      <c r="K23" s="61"/>
      <c r="L23" s="6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2:30" ht="12.75" customHeight="1" x14ac:dyDescent="0.2">
      <c r="B24" s="55"/>
      <c r="D24" s="73"/>
      <c r="E24" s="74"/>
      <c r="F24" s="75"/>
      <c r="G24" s="53"/>
      <c r="H24" s="61"/>
      <c r="I24" s="61"/>
      <c r="J24" s="61"/>
      <c r="K24" s="61"/>
      <c r="L24" s="61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2:30" ht="12.75" customHeight="1" x14ac:dyDescent="0.2">
      <c r="B25" s="55"/>
      <c r="D25" s="73"/>
      <c r="E25" s="74"/>
      <c r="F25" s="75"/>
      <c r="G25" s="53"/>
      <c r="H25" s="61"/>
      <c r="I25" s="61"/>
      <c r="J25" s="61"/>
      <c r="K25" s="61"/>
      <c r="L25" s="61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2:30" ht="12.75" customHeight="1" x14ac:dyDescent="0.2">
      <c r="B26" s="55"/>
      <c r="D26" s="73"/>
      <c r="E26" s="74"/>
      <c r="F26" s="75"/>
      <c r="G26" s="53"/>
      <c r="H26" s="61"/>
      <c r="I26" s="61"/>
      <c r="J26" s="61"/>
      <c r="K26" s="61"/>
      <c r="L26" s="61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2:30" ht="12.75" customHeight="1" thickBot="1" x14ac:dyDescent="0.25">
      <c r="B27" s="56"/>
      <c r="D27" s="62"/>
      <c r="E27" s="62"/>
      <c r="F27" s="62"/>
      <c r="G27" s="19"/>
      <c r="H27" s="49"/>
      <c r="I27" s="21" t="s">
        <v>6</v>
      </c>
      <c r="J27" s="21" t="s">
        <v>6</v>
      </c>
      <c r="K27" s="21" t="s">
        <v>10</v>
      </c>
      <c r="L27" s="21" t="s">
        <v>10</v>
      </c>
      <c r="M27" s="21" t="str">
        <f t="shared" ref="M27:AD27" si="1">IF(OR(TRIM(M10)=0,TRIM(M10)=""),"",IFERROR(TRIM(INDEX(QryItemNamed,MATCH(TRIM(M10),ITEM,0),3)),""))</f>
        <v/>
      </c>
      <c r="N27" s="21" t="str">
        <f t="shared" si="1"/>
        <v/>
      </c>
      <c r="O27" s="21" t="str">
        <f t="shared" si="1"/>
        <v/>
      </c>
      <c r="P27" s="21" t="str">
        <f t="shared" si="1"/>
        <v/>
      </c>
      <c r="Q27" s="21" t="str">
        <f t="shared" si="1"/>
        <v/>
      </c>
      <c r="R27" s="21" t="str">
        <f t="shared" si="1"/>
        <v/>
      </c>
      <c r="S27" s="21" t="str">
        <f t="shared" si="1"/>
        <v/>
      </c>
      <c r="T27" s="21" t="str">
        <f t="shared" si="1"/>
        <v/>
      </c>
      <c r="U27" s="21" t="str">
        <f t="shared" si="1"/>
        <v/>
      </c>
      <c r="V27" s="21" t="str">
        <f t="shared" si="1"/>
        <v/>
      </c>
      <c r="W27" s="21" t="str">
        <f t="shared" si="1"/>
        <v/>
      </c>
      <c r="X27" s="21" t="str">
        <f t="shared" si="1"/>
        <v/>
      </c>
      <c r="Y27" s="21" t="str">
        <f t="shared" si="1"/>
        <v/>
      </c>
      <c r="Z27" s="21" t="str">
        <f t="shared" si="1"/>
        <v/>
      </c>
      <c r="AA27" s="21" t="str">
        <f t="shared" si="1"/>
        <v/>
      </c>
      <c r="AB27" s="21" t="str">
        <f t="shared" si="1"/>
        <v/>
      </c>
      <c r="AC27" s="21" t="str">
        <f t="shared" si="1"/>
        <v/>
      </c>
      <c r="AD27" s="21" t="str">
        <f t="shared" si="1"/>
        <v/>
      </c>
    </row>
    <row r="28" spans="2:30" ht="12.75" customHeight="1" x14ac:dyDescent="0.2">
      <c r="B28" s="46"/>
      <c r="D28" s="22"/>
      <c r="E28" s="23"/>
      <c r="F28" s="22"/>
      <c r="G28" s="24"/>
      <c r="H28" s="23"/>
      <c r="I28" s="25" t="str">
        <f>IF(D28&lt;&gt;"",F28-D28,"")</f>
        <v/>
      </c>
      <c r="J28" s="25"/>
      <c r="K28" s="25" t="str">
        <f>IF(D28&lt;&gt;"",I28*J28/9,"")</f>
        <v/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6"/>
      <c r="AD28" s="25"/>
    </row>
    <row r="29" spans="2:30" ht="12.75" customHeight="1" x14ac:dyDescent="0.2">
      <c r="B29" s="47"/>
      <c r="D29" s="22"/>
      <c r="E29" s="23" t="s">
        <v>1</v>
      </c>
      <c r="F29" s="22"/>
      <c r="G29" s="24"/>
      <c r="H29" s="23"/>
      <c r="I29" s="25" t="str">
        <f t="shared" ref="I29:I86" si="2">IF(D29&lt;&gt;"",F29-D29,"")</f>
        <v/>
      </c>
      <c r="J29" s="25"/>
      <c r="K29" s="27" t="str">
        <f t="shared" ref="K29:K86" si="3">IF(D29&lt;&gt;"",I29*J29/9,"")</f>
        <v/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6"/>
      <c r="AD29" s="27"/>
    </row>
    <row r="30" spans="2:30" ht="12.75" customHeight="1" x14ac:dyDescent="0.2">
      <c r="B30" s="47"/>
      <c r="D30" s="28"/>
      <c r="E30" s="29"/>
      <c r="F30" s="28"/>
      <c r="G30" s="30"/>
      <c r="H30" s="29"/>
      <c r="I30" s="27" t="str">
        <f t="shared" si="2"/>
        <v/>
      </c>
      <c r="J30" s="27"/>
      <c r="K30" s="27" t="str">
        <f t="shared" si="3"/>
        <v/>
      </c>
      <c r="L30" s="27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/>
      <c r="AC30" s="26"/>
      <c r="AD30" s="27"/>
    </row>
    <row r="31" spans="2:30" ht="12.75" customHeight="1" x14ac:dyDescent="0.2">
      <c r="B31" s="47"/>
      <c r="D31" s="28"/>
      <c r="E31" s="29"/>
      <c r="F31" s="28"/>
      <c r="G31" s="30"/>
      <c r="H31" s="29"/>
      <c r="I31" s="27" t="str">
        <f t="shared" si="2"/>
        <v/>
      </c>
      <c r="J31" s="27"/>
      <c r="K31" s="27" t="str">
        <f t="shared" si="3"/>
        <v/>
      </c>
      <c r="L31" s="27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/>
      <c r="AC31" s="26"/>
      <c r="AD31" s="27"/>
    </row>
    <row r="32" spans="2:30" ht="12.75" customHeight="1" x14ac:dyDescent="0.2">
      <c r="B32" s="47"/>
      <c r="D32" s="28"/>
      <c r="E32" s="29"/>
      <c r="F32" s="28"/>
      <c r="G32" s="30"/>
      <c r="H32" s="29"/>
      <c r="I32" s="27" t="str">
        <f t="shared" si="2"/>
        <v/>
      </c>
      <c r="J32" s="27"/>
      <c r="K32" s="27" t="str">
        <f t="shared" si="3"/>
        <v/>
      </c>
      <c r="L32" s="27"/>
      <c r="M32" s="25"/>
      <c r="N32" s="25"/>
      <c r="O32" s="27"/>
      <c r="P32" s="25"/>
      <c r="Q32" s="25"/>
      <c r="R32" s="25"/>
      <c r="S32" s="25"/>
      <c r="T32" s="25"/>
      <c r="U32" s="25"/>
      <c r="V32" s="25"/>
      <c r="W32" s="25"/>
      <c r="X32" s="25"/>
      <c r="Y32" s="31"/>
      <c r="Z32" s="31"/>
      <c r="AA32" s="27"/>
      <c r="AB32" s="27"/>
      <c r="AC32" s="26"/>
      <c r="AD32" s="27"/>
    </row>
    <row r="33" spans="2:30" ht="12.75" customHeight="1" x14ac:dyDescent="0.2">
      <c r="B33" s="47"/>
      <c r="D33" s="28"/>
      <c r="E33" s="29"/>
      <c r="F33" s="28"/>
      <c r="G33" s="30"/>
      <c r="H33" s="29"/>
      <c r="I33" s="27" t="str">
        <f t="shared" si="2"/>
        <v/>
      </c>
      <c r="J33" s="27"/>
      <c r="K33" s="27" t="str">
        <f t="shared" si="3"/>
        <v/>
      </c>
      <c r="L33" s="27"/>
      <c r="M33" s="25"/>
      <c r="N33" s="25"/>
      <c r="O33" s="27"/>
      <c r="P33" s="25"/>
      <c r="Q33" s="25"/>
      <c r="R33" s="25"/>
      <c r="S33" s="25"/>
      <c r="T33" s="25"/>
      <c r="U33" s="25"/>
      <c r="V33" s="25"/>
      <c r="W33" s="27"/>
      <c r="X33" s="25"/>
      <c r="Y33" s="31"/>
      <c r="Z33" s="31"/>
      <c r="AA33" s="27"/>
      <c r="AB33" s="27"/>
      <c r="AC33" s="26"/>
      <c r="AD33" s="27"/>
    </row>
    <row r="34" spans="2:30" ht="12.75" customHeight="1" x14ac:dyDescent="0.2">
      <c r="B34" s="47"/>
      <c r="D34" s="28"/>
      <c r="E34" s="29"/>
      <c r="F34" s="28"/>
      <c r="G34" s="30"/>
      <c r="H34" s="29"/>
      <c r="I34" s="27" t="str">
        <f t="shared" si="2"/>
        <v/>
      </c>
      <c r="J34" s="27"/>
      <c r="K34" s="27" t="str">
        <f t="shared" si="3"/>
        <v/>
      </c>
      <c r="L34" s="27"/>
      <c r="M34" s="25"/>
      <c r="N34" s="25"/>
      <c r="O34" s="27"/>
      <c r="P34" s="25"/>
      <c r="Q34" s="25"/>
      <c r="R34" s="25"/>
      <c r="S34" s="25"/>
      <c r="T34" s="25"/>
      <c r="U34" s="25"/>
      <c r="V34" s="25"/>
      <c r="W34" s="27"/>
      <c r="X34" s="25"/>
      <c r="Y34" s="31"/>
      <c r="Z34" s="31"/>
      <c r="AA34" s="27"/>
      <c r="AB34" s="27"/>
      <c r="AC34" s="26"/>
      <c r="AD34" s="27"/>
    </row>
    <row r="35" spans="2:30" ht="12.75" customHeight="1" x14ac:dyDescent="0.2">
      <c r="B35" s="47"/>
      <c r="D35" s="28"/>
      <c r="E35" s="29"/>
      <c r="F35" s="28"/>
      <c r="G35" s="30"/>
      <c r="H35" s="29"/>
      <c r="I35" s="27" t="str">
        <f t="shared" si="2"/>
        <v/>
      </c>
      <c r="J35" s="27"/>
      <c r="K35" s="27" t="str">
        <f t="shared" si="3"/>
        <v/>
      </c>
      <c r="L35" s="27"/>
      <c r="M35" s="25"/>
      <c r="N35" s="25"/>
      <c r="O35" s="27"/>
      <c r="P35" s="25"/>
      <c r="Q35" s="25"/>
      <c r="R35" s="25"/>
      <c r="S35" s="25"/>
      <c r="T35" s="25"/>
      <c r="U35" s="25"/>
      <c r="V35" s="25"/>
      <c r="W35" s="27"/>
      <c r="X35" s="25"/>
      <c r="Y35" s="31"/>
      <c r="Z35" s="31"/>
      <c r="AA35" s="27"/>
      <c r="AB35" s="27"/>
      <c r="AC35" s="26"/>
      <c r="AD35" s="27"/>
    </row>
    <row r="36" spans="2:30" ht="12.75" customHeight="1" x14ac:dyDescent="0.2">
      <c r="B36" s="47"/>
      <c r="D36" s="28"/>
      <c r="E36" s="29"/>
      <c r="F36" s="28"/>
      <c r="G36" s="30"/>
      <c r="H36" s="29"/>
      <c r="I36" s="27" t="str">
        <f t="shared" si="2"/>
        <v/>
      </c>
      <c r="J36" s="27"/>
      <c r="K36" s="27" t="str">
        <f t="shared" si="3"/>
        <v/>
      </c>
      <c r="L36" s="27"/>
      <c r="M36" s="25"/>
      <c r="N36" s="25"/>
      <c r="O36" s="27"/>
      <c r="P36" s="25"/>
      <c r="Q36" s="25"/>
      <c r="R36" s="25"/>
      <c r="S36" s="25"/>
      <c r="T36" s="25"/>
      <c r="U36" s="25"/>
      <c r="V36" s="25"/>
      <c r="W36" s="27"/>
      <c r="X36" s="25"/>
      <c r="Y36" s="31"/>
      <c r="Z36" s="31"/>
      <c r="AA36" s="27"/>
      <c r="AB36" s="27"/>
      <c r="AC36" s="26"/>
      <c r="AD36" s="27"/>
    </row>
    <row r="37" spans="2:30" ht="12.75" customHeight="1" x14ac:dyDescent="0.2">
      <c r="B37" s="47"/>
      <c r="D37" s="28"/>
      <c r="E37" s="29"/>
      <c r="F37" s="28"/>
      <c r="G37" s="30"/>
      <c r="H37" s="29"/>
      <c r="I37" s="27" t="str">
        <f t="shared" ref="I37:I65" si="4">IF(D37&lt;&gt;"",F37-D37,"")</f>
        <v/>
      </c>
      <c r="J37" s="27"/>
      <c r="K37" s="27" t="str">
        <f t="shared" ref="K37:K65" si="5">IF(D37&lt;&gt;"",I37*J37/9,"")</f>
        <v/>
      </c>
      <c r="L37" s="27"/>
      <c r="M37" s="25"/>
      <c r="N37" s="25"/>
      <c r="O37" s="27"/>
      <c r="P37" s="25"/>
      <c r="Q37" s="25"/>
      <c r="R37" s="25"/>
      <c r="S37" s="25"/>
      <c r="T37" s="25"/>
      <c r="U37" s="25"/>
      <c r="V37" s="25"/>
      <c r="W37" s="27"/>
      <c r="X37" s="25"/>
      <c r="Y37" s="31"/>
      <c r="Z37" s="31"/>
      <c r="AA37" s="27"/>
      <c r="AB37" s="27"/>
      <c r="AC37" s="26"/>
      <c r="AD37" s="27"/>
    </row>
    <row r="38" spans="2:30" ht="12.75" customHeight="1" x14ac:dyDescent="0.2">
      <c r="B38" s="47"/>
      <c r="D38" s="28"/>
      <c r="E38" s="29"/>
      <c r="F38" s="28"/>
      <c r="G38" s="30"/>
      <c r="H38" s="29"/>
      <c r="I38" s="27" t="str">
        <f t="shared" si="4"/>
        <v/>
      </c>
      <c r="J38" s="27"/>
      <c r="K38" s="27" t="str">
        <f t="shared" si="5"/>
        <v/>
      </c>
      <c r="L38" s="27"/>
      <c r="M38" s="25"/>
      <c r="N38" s="25"/>
      <c r="O38" s="27"/>
      <c r="P38" s="25"/>
      <c r="Q38" s="25"/>
      <c r="R38" s="25"/>
      <c r="S38" s="25"/>
      <c r="T38" s="25"/>
      <c r="U38" s="25"/>
      <c r="V38" s="25"/>
      <c r="W38" s="27"/>
      <c r="X38" s="25"/>
      <c r="Y38" s="31"/>
      <c r="Z38" s="31"/>
      <c r="AA38" s="27"/>
      <c r="AB38" s="27"/>
      <c r="AC38" s="26"/>
      <c r="AD38" s="27"/>
    </row>
    <row r="39" spans="2:30" ht="12.75" customHeight="1" x14ac:dyDescent="0.2">
      <c r="B39" s="47"/>
      <c r="D39" s="28"/>
      <c r="E39" s="29"/>
      <c r="F39" s="28"/>
      <c r="G39" s="30"/>
      <c r="H39" s="29"/>
      <c r="I39" s="27" t="str">
        <f t="shared" si="4"/>
        <v/>
      </c>
      <c r="J39" s="27"/>
      <c r="K39" s="27" t="str">
        <f t="shared" si="5"/>
        <v/>
      </c>
      <c r="L39" s="27"/>
      <c r="M39" s="25"/>
      <c r="N39" s="25"/>
      <c r="O39" s="27"/>
      <c r="P39" s="25"/>
      <c r="Q39" s="25"/>
      <c r="R39" s="25"/>
      <c r="S39" s="25"/>
      <c r="T39" s="25"/>
      <c r="U39" s="25"/>
      <c r="V39" s="25"/>
      <c r="W39" s="27"/>
      <c r="X39" s="25"/>
      <c r="Y39" s="31"/>
      <c r="Z39" s="31"/>
      <c r="AA39" s="27"/>
      <c r="AB39" s="27"/>
      <c r="AC39" s="26"/>
      <c r="AD39" s="27"/>
    </row>
    <row r="40" spans="2:30" ht="12.75" customHeight="1" x14ac:dyDescent="0.2">
      <c r="B40" s="47"/>
      <c r="D40" s="28"/>
      <c r="E40" s="29"/>
      <c r="F40" s="28"/>
      <c r="G40" s="30"/>
      <c r="H40" s="29"/>
      <c r="I40" s="27" t="str">
        <f t="shared" si="4"/>
        <v/>
      </c>
      <c r="J40" s="27"/>
      <c r="K40" s="27" t="str">
        <f t="shared" si="5"/>
        <v/>
      </c>
      <c r="L40" s="27"/>
      <c r="M40" s="25"/>
      <c r="N40" s="25"/>
      <c r="O40" s="27"/>
      <c r="P40" s="25"/>
      <c r="Q40" s="25"/>
      <c r="R40" s="25"/>
      <c r="S40" s="25"/>
      <c r="T40" s="25"/>
      <c r="U40" s="25"/>
      <c r="V40" s="25"/>
      <c r="W40" s="27"/>
      <c r="X40" s="25"/>
      <c r="Y40" s="31"/>
      <c r="Z40" s="31"/>
      <c r="AA40" s="27"/>
      <c r="AB40" s="27"/>
      <c r="AC40" s="26"/>
      <c r="AD40" s="27"/>
    </row>
    <row r="41" spans="2:30" ht="12.75" customHeight="1" x14ac:dyDescent="0.2">
      <c r="B41" s="47"/>
      <c r="D41" s="28"/>
      <c r="E41" s="29"/>
      <c r="F41" s="28"/>
      <c r="G41" s="30"/>
      <c r="H41" s="29"/>
      <c r="I41" s="27" t="str">
        <f t="shared" si="4"/>
        <v/>
      </c>
      <c r="J41" s="27"/>
      <c r="K41" s="27" t="str">
        <f t="shared" si="5"/>
        <v/>
      </c>
      <c r="L41" s="27"/>
      <c r="M41" s="25"/>
      <c r="N41" s="25"/>
      <c r="O41" s="27"/>
      <c r="P41" s="25"/>
      <c r="Q41" s="25"/>
      <c r="R41" s="25"/>
      <c r="S41" s="25"/>
      <c r="T41" s="25"/>
      <c r="U41" s="25"/>
      <c r="V41" s="25"/>
      <c r="W41" s="27"/>
      <c r="X41" s="25"/>
      <c r="Y41" s="31"/>
      <c r="Z41" s="31"/>
      <c r="AA41" s="27"/>
      <c r="AB41" s="27"/>
      <c r="AC41" s="26"/>
      <c r="AD41" s="27"/>
    </row>
    <row r="42" spans="2:30" ht="12.75" customHeight="1" x14ac:dyDescent="0.2">
      <c r="B42" s="47"/>
      <c r="D42" s="28"/>
      <c r="E42" s="29"/>
      <c r="F42" s="28"/>
      <c r="G42" s="30"/>
      <c r="H42" s="29"/>
      <c r="I42" s="27" t="str">
        <f t="shared" si="4"/>
        <v/>
      </c>
      <c r="J42" s="27"/>
      <c r="K42" s="27" t="str">
        <f t="shared" si="5"/>
        <v/>
      </c>
      <c r="L42" s="27"/>
      <c r="M42" s="25"/>
      <c r="N42" s="25"/>
      <c r="O42" s="27"/>
      <c r="P42" s="25"/>
      <c r="Q42" s="25"/>
      <c r="R42" s="25"/>
      <c r="S42" s="25"/>
      <c r="T42" s="25"/>
      <c r="U42" s="25"/>
      <c r="V42" s="25"/>
      <c r="W42" s="27"/>
      <c r="X42" s="25"/>
      <c r="Y42" s="31"/>
      <c r="Z42" s="31"/>
      <c r="AA42" s="27"/>
      <c r="AB42" s="27"/>
      <c r="AC42" s="26"/>
      <c r="AD42" s="27"/>
    </row>
    <row r="43" spans="2:30" ht="12.75" customHeight="1" x14ac:dyDescent="0.2">
      <c r="B43" s="47"/>
      <c r="D43" s="28"/>
      <c r="E43" s="29"/>
      <c r="F43" s="28"/>
      <c r="G43" s="30"/>
      <c r="H43" s="29"/>
      <c r="I43" s="27" t="str">
        <f t="shared" si="4"/>
        <v/>
      </c>
      <c r="J43" s="27"/>
      <c r="K43" s="27" t="str">
        <f t="shared" si="5"/>
        <v/>
      </c>
      <c r="L43" s="27"/>
      <c r="M43" s="25"/>
      <c r="N43" s="25"/>
      <c r="O43" s="27"/>
      <c r="P43" s="25"/>
      <c r="Q43" s="25"/>
      <c r="R43" s="25"/>
      <c r="S43" s="25"/>
      <c r="T43" s="25"/>
      <c r="U43" s="25"/>
      <c r="V43" s="25"/>
      <c r="W43" s="27"/>
      <c r="X43" s="25"/>
      <c r="Y43" s="31"/>
      <c r="Z43" s="31"/>
      <c r="AA43" s="27"/>
      <c r="AB43" s="27"/>
      <c r="AC43" s="26"/>
      <c r="AD43" s="27"/>
    </row>
    <row r="44" spans="2:30" ht="12.75" customHeight="1" x14ac:dyDescent="0.2">
      <c r="B44" s="47"/>
      <c r="D44" s="28"/>
      <c r="E44" s="29"/>
      <c r="F44" s="28"/>
      <c r="G44" s="30"/>
      <c r="H44" s="29"/>
      <c r="I44" s="27" t="str">
        <f t="shared" si="4"/>
        <v/>
      </c>
      <c r="J44" s="27"/>
      <c r="K44" s="27" t="str">
        <f t="shared" si="5"/>
        <v/>
      </c>
      <c r="L44" s="27"/>
      <c r="M44" s="25"/>
      <c r="N44" s="25"/>
      <c r="O44" s="27"/>
      <c r="P44" s="25"/>
      <c r="Q44" s="25"/>
      <c r="R44" s="25"/>
      <c r="S44" s="25"/>
      <c r="T44" s="25"/>
      <c r="U44" s="25"/>
      <c r="V44" s="25"/>
      <c r="W44" s="27"/>
      <c r="X44" s="25"/>
      <c r="Y44" s="31"/>
      <c r="Z44" s="31"/>
      <c r="AA44" s="27"/>
      <c r="AB44" s="27"/>
      <c r="AC44" s="26"/>
      <c r="AD44" s="27"/>
    </row>
    <row r="45" spans="2:30" ht="12.75" customHeight="1" x14ac:dyDescent="0.2">
      <c r="B45" s="47"/>
      <c r="D45" s="28"/>
      <c r="E45" s="29"/>
      <c r="F45" s="28"/>
      <c r="G45" s="30"/>
      <c r="H45" s="29"/>
      <c r="I45" s="27" t="str">
        <f t="shared" si="4"/>
        <v/>
      </c>
      <c r="J45" s="27"/>
      <c r="K45" s="27" t="str">
        <f t="shared" si="5"/>
        <v/>
      </c>
      <c r="L45" s="27"/>
      <c r="M45" s="25"/>
      <c r="N45" s="25"/>
      <c r="O45" s="27"/>
      <c r="P45" s="25"/>
      <c r="Q45" s="25"/>
      <c r="R45" s="25"/>
      <c r="S45" s="25"/>
      <c r="T45" s="25"/>
      <c r="U45" s="25"/>
      <c r="V45" s="25"/>
      <c r="W45" s="27"/>
      <c r="X45" s="25"/>
      <c r="Y45" s="31"/>
      <c r="Z45" s="31"/>
      <c r="AA45" s="27"/>
      <c r="AB45" s="27"/>
      <c r="AC45" s="26"/>
      <c r="AD45" s="27"/>
    </row>
    <row r="46" spans="2:30" ht="12.75" customHeight="1" x14ac:dyDescent="0.2">
      <c r="B46" s="47"/>
      <c r="D46" s="28"/>
      <c r="E46" s="29"/>
      <c r="F46" s="28"/>
      <c r="G46" s="30"/>
      <c r="H46" s="29"/>
      <c r="I46" s="27" t="str">
        <f t="shared" si="4"/>
        <v/>
      </c>
      <c r="J46" s="27"/>
      <c r="K46" s="27" t="str">
        <f t="shared" si="5"/>
        <v/>
      </c>
      <c r="L46" s="27"/>
      <c r="M46" s="25"/>
      <c r="N46" s="25"/>
      <c r="O46" s="27"/>
      <c r="P46" s="25"/>
      <c r="Q46" s="25"/>
      <c r="R46" s="25"/>
      <c r="S46" s="25"/>
      <c r="T46" s="25"/>
      <c r="U46" s="25"/>
      <c r="V46" s="25"/>
      <c r="W46" s="27"/>
      <c r="X46" s="25"/>
      <c r="Y46" s="31"/>
      <c r="Z46" s="31"/>
      <c r="AA46" s="27"/>
      <c r="AB46" s="27"/>
      <c r="AC46" s="26"/>
      <c r="AD46" s="27"/>
    </row>
    <row r="47" spans="2:30" ht="12.75" customHeight="1" x14ac:dyDescent="0.2">
      <c r="B47" s="47"/>
      <c r="D47" s="28"/>
      <c r="E47" s="29"/>
      <c r="F47" s="28"/>
      <c r="G47" s="30"/>
      <c r="H47" s="29"/>
      <c r="I47" s="27" t="str">
        <f t="shared" si="4"/>
        <v/>
      </c>
      <c r="J47" s="27"/>
      <c r="K47" s="27" t="str">
        <f t="shared" si="5"/>
        <v/>
      </c>
      <c r="L47" s="27"/>
      <c r="M47" s="25"/>
      <c r="N47" s="25"/>
      <c r="O47" s="27"/>
      <c r="P47" s="25"/>
      <c r="Q47" s="25"/>
      <c r="R47" s="25"/>
      <c r="S47" s="25"/>
      <c r="T47" s="25"/>
      <c r="U47" s="25"/>
      <c r="V47" s="25"/>
      <c r="W47" s="27"/>
      <c r="X47" s="25"/>
      <c r="Y47" s="31"/>
      <c r="Z47" s="31"/>
      <c r="AA47" s="27"/>
      <c r="AB47" s="27"/>
      <c r="AC47" s="26"/>
      <c r="AD47" s="27"/>
    </row>
    <row r="48" spans="2:30" ht="12.75" customHeight="1" x14ac:dyDescent="0.2">
      <c r="B48" s="47"/>
      <c r="D48" s="28"/>
      <c r="E48" s="29"/>
      <c r="F48" s="28"/>
      <c r="G48" s="30"/>
      <c r="H48" s="29"/>
      <c r="I48" s="27" t="str">
        <f t="shared" si="4"/>
        <v/>
      </c>
      <c r="J48" s="27"/>
      <c r="K48" s="27" t="str">
        <f t="shared" si="5"/>
        <v/>
      </c>
      <c r="L48" s="27"/>
      <c r="M48" s="25"/>
      <c r="N48" s="25"/>
      <c r="O48" s="27"/>
      <c r="P48" s="25"/>
      <c r="Q48" s="25"/>
      <c r="R48" s="25"/>
      <c r="S48" s="25"/>
      <c r="T48" s="25"/>
      <c r="U48" s="25"/>
      <c r="V48" s="25"/>
      <c r="W48" s="27"/>
      <c r="X48" s="25"/>
      <c r="Y48" s="31"/>
      <c r="Z48" s="31"/>
      <c r="AA48" s="27"/>
      <c r="AB48" s="27"/>
      <c r="AC48" s="26"/>
      <c r="AD48" s="27"/>
    </row>
    <row r="49" spans="2:30" ht="12.75" customHeight="1" x14ac:dyDescent="0.2">
      <c r="B49" s="47"/>
      <c r="D49" s="28"/>
      <c r="E49" s="29"/>
      <c r="F49" s="28"/>
      <c r="G49" s="30"/>
      <c r="H49" s="29"/>
      <c r="I49" s="27" t="str">
        <f t="shared" si="4"/>
        <v/>
      </c>
      <c r="J49" s="27"/>
      <c r="K49" s="27" t="str">
        <f t="shared" si="5"/>
        <v/>
      </c>
      <c r="L49" s="27"/>
      <c r="M49" s="25"/>
      <c r="N49" s="25"/>
      <c r="O49" s="27"/>
      <c r="P49" s="25"/>
      <c r="Q49" s="25"/>
      <c r="R49" s="25"/>
      <c r="S49" s="25"/>
      <c r="T49" s="25"/>
      <c r="U49" s="25"/>
      <c r="V49" s="25"/>
      <c r="W49" s="27"/>
      <c r="X49" s="25"/>
      <c r="Y49" s="31"/>
      <c r="Z49" s="31"/>
      <c r="AA49" s="27"/>
      <c r="AB49" s="27"/>
      <c r="AC49" s="26"/>
      <c r="AD49" s="27"/>
    </row>
    <row r="50" spans="2:30" ht="12.75" customHeight="1" x14ac:dyDescent="0.2">
      <c r="B50" s="47"/>
      <c r="D50" s="28"/>
      <c r="E50" s="29"/>
      <c r="F50" s="28"/>
      <c r="G50" s="30"/>
      <c r="H50" s="29"/>
      <c r="I50" s="27" t="str">
        <f t="shared" si="4"/>
        <v/>
      </c>
      <c r="J50" s="27"/>
      <c r="K50" s="27" t="str">
        <f t="shared" si="5"/>
        <v/>
      </c>
      <c r="L50" s="27"/>
      <c r="M50" s="25"/>
      <c r="N50" s="25"/>
      <c r="O50" s="27"/>
      <c r="P50" s="25"/>
      <c r="Q50" s="25"/>
      <c r="R50" s="25"/>
      <c r="S50" s="25"/>
      <c r="T50" s="25"/>
      <c r="U50" s="25"/>
      <c r="V50" s="25"/>
      <c r="W50" s="27"/>
      <c r="X50" s="25"/>
      <c r="Y50" s="31"/>
      <c r="Z50" s="31"/>
      <c r="AA50" s="27"/>
      <c r="AB50" s="27"/>
      <c r="AC50" s="26"/>
      <c r="AD50" s="27"/>
    </row>
    <row r="51" spans="2:30" ht="12.75" customHeight="1" x14ac:dyDescent="0.2">
      <c r="B51" s="47"/>
      <c r="D51" s="28"/>
      <c r="E51" s="29"/>
      <c r="F51" s="28"/>
      <c r="G51" s="30"/>
      <c r="H51" s="29"/>
      <c r="I51" s="27" t="str">
        <f t="shared" si="4"/>
        <v/>
      </c>
      <c r="J51" s="27"/>
      <c r="K51" s="27" t="str">
        <f t="shared" si="5"/>
        <v/>
      </c>
      <c r="L51" s="27"/>
      <c r="M51" s="25"/>
      <c r="N51" s="25"/>
      <c r="O51" s="27"/>
      <c r="P51" s="25"/>
      <c r="Q51" s="25"/>
      <c r="R51" s="25"/>
      <c r="S51" s="25"/>
      <c r="T51" s="25"/>
      <c r="U51" s="25"/>
      <c r="V51" s="25"/>
      <c r="W51" s="27"/>
      <c r="X51" s="25"/>
      <c r="Y51" s="31"/>
      <c r="Z51" s="31"/>
      <c r="AA51" s="27"/>
      <c r="AB51" s="27"/>
      <c r="AC51" s="26"/>
      <c r="AD51" s="27"/>
    </row>
    <row r="52" spans="2:30" ht="12.75" customHeight="1" x14ac:dyDescent="0.2">
      <c r="B52" s="47"/>
      <c r="D52" s="28"/>
      <c r="E52" s="29"/>
      <c r="F52" s="28"/>
      <c r="G52" s="30"/>
      <c r="H52" s="29"/>
      <c r="I52" s="27" t="str">
        <f t="shared" si="4"/>
        <v/>
      </c>
      <c r="J52" s="27"/>
      <c r="K52" s="27" t="str">
        <f t="shared" si="5"/>
        <v/>
      </c>
      <c r="L52" s="27"/>
      <c r="M52" s="25"/>
      <c r="N52" s="25"/>
      <c r="O52" s="27"/>
      <c r="P52" s="25"/>
      <c r="Q52" s="25"/>
      <c r="R52" s="25"/>
      <c r="S52" s="25"/>
      <c r="T52" s="25"/>
      <c r="U52" s="25"/>
      <c r="V52" s="25"/>
      <c r="W52" s="27"/>
      <c r="X52" s="25"/>
      <c r="Y52" s="31"/>
      <c r="Z52" s="31"/>
      <c r="AA52" s="27"/>
      <c r="AB52" s="27"/>
      <c r="AC52" s="26"/>
      <c r="AD52" s="27"/>
    </row>
    <row r="53" spans="2:30" ht="12.75" customHeight="1" x14ac:dyDescent="0.2">
      <c r="B53" s="47"/>
      <c r="D53" s="28"/>
      <c r="E53" s="29"/>
      <c r="F53" s="28"/>
      <c r="G53" s="30"/>
      <c r="H53" s="29"/>
      <c r="I53" s="27" t="str">
        <f t="shared" si="4"/>
        <v/>
      </c>
      <c r="J53" s="27"/>
      <c r="K53" s="27" t="str">
        <f t="shared" si="5"/>
        <v/>
      </c>
      <c r="L53" s="27"/>
      <c r="M53" s="25"/>
      <c r="N53" s="25"/>
      <c r="O53" s="27"/>
      <c r="P53" s="25"/>
      <c r="Q53" s="25"/>
      <c r="R53" s="25"/>
      <c r="S53" s="25"/>
      <c r="T53" s="25"/>
      <c r="U53" s="25"/>
      <c r="V53" s="25"/>
      <c r="W53" s="25"/>
      <c r="X53" s="25"/>
      <c r="Y53" s="31"/>
      <c r="Z53" s="31"/>
      <c r="AA53" s="27"/>
      <c r="AB53" s="27"/>
      <c r="AC53" s="26"/>
      <c r="AD53" s="27"/>
    </row>
    <row r="54" spans="2:30" ht="12.75" customHeight="1" x14ac:dyDescent="0.2">
      <c r="B54" s="47"/>
      <c r="D54" s="28"/>
      <c r="E54" s="29"/>
      <c r="F54" s="28"/>
      <c r="G54" s="30"/>
      <c r="H54" s="29"/>
      <c r="I54" s="27" t="str">
        <f t="shared" si="4"/>
        <v/>
      </c>
      <c r="J54" s="27"/>
      <c r="K54" s="27" t="str">
        <f t="shared" si="5"/>
        <v/>
      </c>
      <c r="L54" s="27"/>
      <c r="M54" s="25"/>
      <c r="N54" s="25"/>
      <c r="O54" s="27"/>
      <c r="P54" s="25"/>
      <c r="Q54" s="25"/>
      <c r="R54" s="25"/>
      <c r="S54" s="25"/>
      <c r="T54" s="25"/>
      <c r="U54" s="25"/>
      <c r="V54" s="25"/>
      <c r="W54" s="27"/>
      <c r="X54" s="25"/>
      <c r="Y54" s="31"/>
      <c r="Z54" s="31"/>
      <c r="AA54" s="27"/>
      <c r="AB54" s="27"/>
      <c r="AC54" s="26"/>
      <c r="AD54" s="27"/>
    </row>
    <row r="55" spans="2:30" ht="12.75" customHeight="1" x14ac:dyDescent="0.2">
      <c r="B55" s="47"/>
      <c r="D55" s="28"/>
      <c r="E55" s="29"/>
      <c r="F55" s="28"/>
      <c r="G55" s="30"/>
      <c r="H55" s="29"/>
      <c r="I55" s="27" t="str">
        <f t="shared" si="4"/>
        <v/>
      </c>
      <c r="J55" s="27"/>
      <c r="K55" s="27" t="str">
        <f t="shared" si="5"/>
        <v/>
      </c>
      <c r="L55" s="27"/>
      <c r="M55" s="25"/>
      <c r="N55" s="25"/>
      <c r="O55" s="27"/>
      <c r="P55" s="25"/>
      <c r="Q55" s="25"/>
      <c r="R55" s="25"/>
      <c r="S55" s="25"/>
      <c r="T55" s="25"/>
      <c r="U55" s="25"/>
      <c r="V55" s="25"/>
      <c r="W55" s="27"/>
      <c r="X55" s="25"/>
      <c r="Y55" s="31"/>
      <c r="Z55" s="31"/>
      <c r="AA55" s="27"/>
      <c r="AB55" s="27"/>
      <c r="AC55" s="26"/>
      <c r="AD55" s="27"/>
    </row>
    <row r="56" spans="2:30" ht="12.75" customHeight="1" x14ac:dyDescent="0.2">
      <c r="B56" s="47"/>
      <c r="D56" s="28"/>
      <c r="E56" s="29"/>
      <c r="F56" s="28"/>
      <c r="G56" s="30"/>
      <c r="H56" s="29"/>
      <c r="I56" s="27" t="str">
        <f t="shared" si="4"/>
        <v/>
      </c>
      <c r="J56" s="27"/>
      <c r="K56" s="27" t="str">
        <f t="shared" si="5"/>
        <v/>
      </c>
      <c r="L56" s="27"/>
      <c r="M56" s="25"/>
      <c r="N56" s="25"/>
      <c r="O56" s="27"/>
      <c r="P56" s="25"/>
      <c r="Q56" s="25"/>
      <c r="R56" s="25"/>
      <c r="S56" s="25"/>
      <c r="T56" s="25"/>
      <c r="U56" s="25"/>
      <c r="V56" s="25"/>
      <c r="W56" s="27"/>
      <c r="X56" s="25"/>
      <c r="Y56" s="31"/>
      <c r="Z56" s="31"/>
      <c r="AA56" s="27"/>
      <c r="AB56" s="27"/>
      <c r="AC56" s="26"/>
      <c r="AD56" s="27"/>
    </row>
    <row r="57" spans="2:30" ht="12.75" customHeight="1" x14ac:dyDescent="0.2">
      <c r="B57" s="47"/>
      <c r="D57" s="28"/>
      <c r="E57" s="29"/>
      <c r="F57" s="28"/>
      <c r="G57" s="30"/>
      <c r="H57" s="29"/>
      <c r="I57" s="27" t="str">
        <f t="shared" si="4"/>
        <v/>
      </c>
      <c r="J57" s="27"/>
      <c r="K57" s="27" t="str">
        <f t="shared" si="5"/>
        <v/>
      </c>
      <c r="L57" s="27"/>
      <c r="M57" s="25"/>
      <c r="N57" s="25"/>
      <c r="O57" s="27"/>
      <c r="P57" s="25"/>
      <c r="Q57" s="25"/>
      <c r="R57" s="25"/>
      <c r="S57" s="25"/>
      <c r="T57" s="25"/>
      <c r="U57" s="25"/>
      <c r="V57" s="25"/>
      <c r="W57" s="25"/>
      <c r="X57" s="25"/>
      <c r="Y57" s="31"/>
      <c r="Z57" s="31"/>
      <c r="AA57" s="27"/>
      <c r="AB57" s="27"/>
      <c r="AC57" s="26"/>
      <c r="AD57" s="27"/>
    </row>
    <row r="58" spans="2:30" ht="12.75" customHeight="1" x14ac:dyDescent="0.2">
      <c r="B58" s="47"/>
      <c r="D58" s="28"/>
      <c r="E58" s="29"/>
      <c r="F58" s="28"/>
      <c r="G58" s="30"/>
      <c r="H58" s="29"/>
      <c r="I58" s="27" t="str">
        <f t="shared" si="4"/>
        <v/>
      </c>
      <c r="J58" s="27"/>
      <c r="K58" s="27" t="str">
        <f t="shared" si="5"/>
        <v/>
      </c>
      <c r="L58" s="27"/>
      <c r="M58" s="25"/>
      <c r="N58" s="25"/>
      <c r="O58" s="27"/>
      <c r="P58" s="25"/>
      <c r="Q58" s="25"/>
      <c r="R58" s="25"/>
      <c r="S58" s="25"/>
      <c r="T58" s="25"/>
      <c r="U58" s="25"/>
      <c r="V58" s="25"/>
      <c r="W58" s="25"/>
      <c r="X58" s="25"/>
      <c r="Y58" s="31"/>
      <c r="Z58" s="31"/>
      <c r="AA58" s="27"/>
      <c r="AB58" s="27"/>
      <c r="AC58" s="26"/>
      <c r="AD58" s="27"/>
    </row>
    <row r="59" spans="2:30" ht="12.75" customHeight="1" x14ac:dyDescent="0.2">
      <c r="B59" s="47"/>
      <c r="D59" s="28"/>
      <c r="E59" s="29"/>
      <c r="F59" s="28"/>
      <c r="G59" s="30"/>
      <c r="H59" s="29"/>
      <c r="I59" s="27" t="str">
        <f t="shared" si="4"/>
        <v/>
      </c>
      <c r="J59" s="27"/>
      <c r="K59" s="27" t="str">
        <f t="shared" si="5"/>
        <v/>
      </c>
      <c r="L59" s="27"/>
      <c r="M59" s="25"/>
      <c r="N59" s="25"/>
      <c r="O59" s="27"/>
      <c r="P59" s="25"/>
      <c r="Q59" s="25"/>
      <c r="R59" s="25"/>
      <c r="S59" s="25"/>
      <c r="T59" s="25"/>
      <c r="U59" s="25"/>
      <c r="V59" s="25"/>
      <c r="W59" s="25"/>
      <c r="X59" s="25"/>
      <c r="Y59" s="31"/>
      <c r="Z59" s="31"/>
      <c r="AA59" s="27"/>
      <c r="AB59" s="27"/>
      <c r="AC59" s="26"/>
      <c r="AD59" s="27"/>
    </row>
    <row r="60" spans="2:30" ht="12.75" customHeight="1" x14ac:dyDescent="0.2">
      <c r="B60" s="47"/>
      <c r="D60" s="28"/>
      <c r="E60" s="29"/>
      <c r="F60" s="28"/>
      <c r="G60" s="30"/>
      <c r="H60" s="29"/>
      <c r="I60" s="27" t="str">
        <f t="shared" si="4"/>
        <v/>
      </c>
      <c r="J60" s="27"/>
      <c r="K60" s="27" t="str">
        <f t="shared" si="5"/>
        <v/>
      </c>
      <c r="L60" s="27"/>
      <c r="M60" s="25"/>
      <c r="N60" s="25"/>
      <c r="O60" s="27"/>
      <c r="P60" s="25"/>
      <c r="Q60" s="25"/>
      <c r="R60" s="25"/>
      <c r="S60" s="25"/>
      <c r="T60" s="25"/>
      <c r="U60" s="25"/>
      <c r="V60" s="25"/>
      <c r="W60" s="25"/>
      <c r="X60" s="25"/>
      <c r="Y60" s="31"/>
      <c r="Z60" s="31"/>
      <c r="AA60" s="27"/>
      <c r="AB60" s="27"/>
      <c r="AC60" s="26"/>
      <c r="AD60" s="27"/>
    </row>
    <row r="61" spans="2:30" ht="12.75" customHeight="1" x14ac:dyDescent="0.2">
      <c r="B61" s="47"/>
      <c r="D61" s="28"/>
      <c r="E61" s="29"/>
      <c r="F61" s="28"/>
      <c r="G61" s="30"/>
      <c r="H61" s="29"/>
      <c r="I61" s="27" t="str">
        <f t="shared" si="4"/>
        <v/>
      </c>
      <c r="J61" s="27"/>
      <c r="K61" s="27" t="str">
        <f t="shared" si="5"/>
        <v/>
      </c>
      <c r="L61" s="27"/>
      <c r="M61" s="25"/>
      <c r="N61" s="25"/>
      <c r="O61" s="27"/>
      <c r="P61" s="25"/>
      <c r="Q61" s="25"/>
      <c r="R61" s="25"/>
      <c r="S61" s="25"/>
      <c r="T61" s="25"/>
      <c r="U61" s="25"/>
      <c r="V61" s="25"/>
      <c r="W61" s="25"/>
      <c r="X61" s="25"/>
      <c r="Y61" s="31"/>
      <c r="Z61" s="31"/>
      <c r="AA61" s="27"/>
      <c r="AB61" s="27"/>
      <c r="AC61" s="26"/>
      <c r="AD61" s="27"/>
    </row>
    <row r="62" spans="2:30" ht="12.75" customHeight="1" x14ac:dyDescent="0.2">
      <c r="B62" s="47"/>
      <c r="D62" s="28"/>
      <c r="E62" s="29"/>
      <c r="F62" s="28"/>
      <c r="G62" s="30"/>
      <c r="H62" s="29"/>
      <c r="I62" s="27" t="str">
        <f t="shared" si="4"/>
        <v/>
      </c>
      <c r="J62" s="27"/>
      <c r="K62" s="27" t="str">
        <f t="shared" si="5"/>
        <v/>
      </c>
      <c r="L62" s="27"/>
      <c r="M62" s="25"/>
      <c r="N62" s="25"/>
      <c r="O62" s="27"/>
      <c r="P62" s="25"/>
      <c r="Q62" s="25"/>
      <c r="R62" s="25"/>
      <c r="S62" s="25"/>
      <c r="T62" s="25"/>
      <c r="U62" s="25"/>
      <c r="V62" s="25"/>
      <c r="W62" s="25"/>
      <c r="X62" s="25"/>
      <c r="Y62" s="31"/>
      <c r="Z62" s="31"/>
      <c r="AA62" s="27"/>
      <c r="AB62" s="27"/>
      <c r="AC62" s="26"/>
      <c r="AD62" s="27"/>
    </row>
    <row r="63" spans="2:30" ht="12.75" customHeight="1" x14ac:dyDescent="0.2">
      <c r="B63" s="47"/>
      <c r="D63" s="28"/>
      <c r="E63" s="29"/>
      <c r="F63" s="28"/>
      <c r="G63" s="30"/>
      <c r="H63" s="29"/>
      <c r="I63" s="27" t="str">
        <f t="shared" si="4"/>
        <v/>
      </c>
      <c r="J63" s="27"/>
      <c r="K63" s="27" t="str">
        <f t="shared" si="5"/>
        <v/>
      </c>
      <c r="L63" s="27"/>
      <c r="M63" s="25"/>
      <c r="N63" s="25"/>
      <c r="O63" s="27"/>
      <c r="P63" s="25"/>
      <c r="Q63" s="25"/>
      <c r="R63" s="25"/>
      <c r="S63" s="25"/>
      <c r="T63" s="25"/>
      <c r="U63" s="25"/>
      <c r="V63" s="25"/>
      <c r="W63" s="25"/>
      <c r="X63" s="27"/>
      <c r="Y63" s="31"/>
      <c r="Z63" s="31"/>
      <c r="AA63" s="27"/>
      <c r="AB63" s="27"/>
      <c r="AC63" s="31"/>
      <c r="AD63" s="27"/>
    </row>
    <row r="64" spans="2:30" ht="12.75" customHeight="1" x14ac:dyDescent="0.2">
      <c r="B64" s="47"/>
      <c r="D64" s="28"/>
      <c r="E64" s="29"/>
      <c r="F64" s="28"/>
      <c r="G64" s="30"/>
      <c r="H64" s="29"/>
      <c r="I64" s="27" t="str">
        <f t="shared" si="4"/>
        <v/>
      </c>
      <c r="J64" s="27"/>
      <c r="K64" s="27" t="str">
        <f t="shared" si="5"/>
        <v/>
      </c>
      <c r="L64" s="27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7"/>
      <c r="Y64" s="25"/>
      <c r="Z64" s="25"/>
      <c r="AA64" s="25"/>
      <c r="AB64" s="27"/>
      <c r="AC64" s="26"/>
      <c r="AD64" s="27"/>
    </row>
    <row r="65" spans="2:30" ht="12.75" customHeight="1" x14ac:dyDescent="0.2">
      <c r="B65" s="47"/>
      <c r="D65" s="28"/>
      <c r="E65" s="29"/>
      <c r="F65" s="28"/>
      <c r="G65" s="30"/>
      <c r="H65" s="29"/>
      <c r="I65" s="27" t="str">
        <f t="shared" si="4"/>
        <v/>
      </c>
      <c r="J65" s="27"/>
      <c r="K65" s="27" t="str">
        <f t="shared" si="5"/>
        <v/>
      </c>
      <c r="L65" s="27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7"/>
      <c r="Y65" s="25"/>
      <c r="Z65" s="25"/>
      <c r="AA65" s="25"/>
      <c r="AB65" s="27"/>
      <c r="AC65" s="26"/>
      <c r="AD65" s="27"/>
    </row>
    <row r="66" spans="2:30" ht="12.75" customHeight="1" x14ac:dyDescent="0.2">
      <c r="B66" s="47"/>
      <c r="D66" s="28"/>
      <c r="E66" s="29"/>
      <c r="F66" s="28"/>
      <c r="G66" s="30"/>
      <c r="H66" s="29"/>
      <c r="I66" s="27" t="str">
        <f t="shared" si="2"/>
        <v/>
      </c>
      <c r="J66" s="27"/>
      <c r="K66" s="27" t="str">
        <f t="shared" si="3"/>
        <v/>
      </c>
      <c r="L66" s="2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7"/>
      <c r="Y66" s="25"/>
      <c r="Z66" s="25"/>
      <c r="AA66" s="25"/>
      <c r="AB66" s="27"/>
      <c r="AC66" s="26"/>
      <c r="AD66" s="27"/>
    </row>
    <row r="67" spans="2:30" ht="12.75" customHeight="1" x14ac:dyDescent="0.2">
      <c r="B67" s="47"/>
      <c r="D67" s="28"/>
      <c r="E67" s="29"/>
      <c r="F67" s="28"/>
      <c r="G67" s="30"/>
      <c r="H67" s="29"/>
      <c r="I67" s="27" t="str">
        <f t="shared" si="2"/>
        <v/>
      </c>
      <c r="J67" s="27"/>
      <c r="K67" s="27" t="str">
        <f t="shared" si="3"/>
        <v/>
      </c>
      <c r="L67" s="27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7"/>
      <c r="Y67" s="25"/>
      <c r="Z67" s="25"/>
      <c r="AA67" s="25"/>
      <c r="AB67" s="27"/>
      <c r="AC67" s="26"/>
      <c r="AD67" s="27"/>
    </row>
    <row r="68" spans="2:30" ht="12.75" customHeight="1" x14ac:dyDescent="0.2">
      <c r="B68" s="47"/>
      <c r="D68" s="28"/>
      <c r="E68" s="29"/>
      <c r="F68" s="28"/>
      <c r="G68" s="30"/>
      <c r="H68" s="29"/>
      <c r="I68" s="27" t="str">
        <f t="shared" si="2"/>
        <v/>
      </c>
      <c r="J68" s="27"/>
      <c r="K68" s="27" t="str">
        <f t="shared" si="3"/>
        <v/>
      </c>
      <c r="L68" s="27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7"/>
      <c r="Y68" s="25"/>
      <c r="Z68" s="25"/>
      <c r="AA68" s="25"/>
      <c r="AB68" s="27"/>
      <c r="AC68" s="26"/>
      <c r="AD68" s="27"/>
    </row>
    <row r="69" spans="2:30" ht="12.75" customHeight="1" x14ac:dyDescent="0.2">
      <c r="B69" s="47"/>
      <c r="D69" s="28"/>
      <c r="E69" s="29"/>
      <c r="F69" s="28"/>
      <c r="G69" s="30"/>
      <c r="H69" s="29"/>
      <c r="I69" s="27" t="str">
        <f t="shared" si="2"/>
        <v/>
      </c>
      <c r="J69" s="27"/>
      <c r="K69" s="27" t="str">
        <f t="shared" si="3"/>
        <v/>
      </c>
      <c r="L69" s="27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7"/>
      <c r="AC69" s="26"/>
      <c r="AD69" s="27"/>
    </row>
    <row r="70" spans="2:30" ht="12.75" customHeight="1" x14ac:dyDescent="0.2">
      <c r="B70" s="47"/>
      <c r="D70" s="28"/>
      <c r="E70" s="29"/>
      <c r="F70" s="28"/>
      <c r="G70" s="30"/>
      <c r="H70" s="29"/>
      <c r="I70" s="27" t="str">
        <f t="shared" si="2"/>
        <v/>
      </c>
      <c r="J70" s="27"/>
      <c r="K70" s="27" t="str">
        <f t="shared" si="3"/>
        <v/>
      </c>
      <c r="L70" s="27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7"/>
      <c r="AC70" s="26"/>
      <c r="AD70" s="27"/>
    </row>
    <row r="71" spans="2:30" ht="12.75" customHeight="1" x14ac:dyDescent="0.2">
      <c r="B71" s="47"/>
      <c r="D71" s="28"/>
      <c r="E71" s="29"/>
      <c r="F71" s="28"/>
      <c r="G71" s="30"/>
      <c r="H71" s="32"/>
      <c r="I71" s="27" t="str">
        <f t="shared" si="2"/>
        <v/>
      </c>
      <c r="J71" s="27"/>
      <c r="K71" s="27" t="str">
        <f t="shared" si="3"/>
        <v/>
      </c>
      <c r="L71" s="27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7"/>
      <c r="AC71" s="26"/>
      <c r="AD71" s="27"/>
    </row>
    <row r="72" spans="2:30" ht="12.75" customHeight="1" x14ac:dyDescent="0.2">
      <c r="B72" s="47"/>
      <c r="D72" s="28"/>
      <c r="E72" s="29"/>
      <c r="F72" s="28"/>
      <c r="G72" s="30"/>
      <c r="H72" s="32"/>
      <c r="I72" s="27" t="str">
        <f t="shared" si="2"/>
        <v/>
      </c>
      <c r="J72" s="27"/>
      <c r="K72" s="27" t="str">
        <f t="shared" si="3"/>
        <v/>
      </c>
      <c r="L72" s="27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7"/>
      <c r="AC72" s="26"/>
      <c r="AD72" s="27"/>
    </row>
    <row r="73" spans="2:30" ht="12.75" customHeight="1" x14ac:dyDescent="0.2">
      <c r="B73" s="47"/>
      <c r="D73" s="28"/>
      <c r="E73" s="29"/>
      <c r="F73" s="28"/>
      <c r="G73" s="30"/>
      <c r="H73" s="32"/>
      <c r="I73" s="27" t="str">
        <f t="shared" si="2"/>
        <v/>
      </c>
      <c r="J73" s="27"/>
      <c r="K73" s="27" t="str">
        <f t="shared" si="3"/>
        <v/>
      </c>
      <c r="L73" s="27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7"/>
      <c r="AC73" s="26"/>
      <c r="AD73" s="27"/>
    </row>
    <row r="74" spans="2:30" ht="12.75" customHeight="1" x14ac:dyDescent="0.2">
      <c r="B74" s="47"/>
      <c r="D74" s="28"/>
      <c r="E74" s="29"/>
      <c r="F74" s="28"/>
      <c r="G74" s="30"/>
      <c r="H74" s="29"/>
      <c r="I74" s="27" t="str">
        <f t="shared" si="2"/>
        <v/>
      </c>
      <c r="J74" s="27"/>
      <c r="K74" s="27" t="str">
        <f t="shared" si="3"/>
        <v/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31"/>
      <c r="Z74" s="25"/>
      <c r="AA74" s="25"/>
      <c r="AB74" s="27"/>
      <c r="AC74" s="26"/>
      <c r="AD74" s="27"/>
    </row>
    <row r="75" spans="2:30" ht="12.75" customHeight="1" x14ac:dyDescent="0.2">
      <c r="B75" s="47"/>
      <c r="D75" s="28"/>
      <c r="E75" s="29"/>
      <c r="F75" s="28"/>
      <c r="G75" s="30"/>
      <c r="H75" s="29"/>
      <c r="I75" s="27" t="str">
        <f t="shared" si="2"/>
        <v/>
      </c>
      <c r="J75" s="27"/>
      <c r="K75" s="27" t="str">
        <f t="shared" si="3"/>
        <v/>
      </c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31"/>
      <c r="Z75" s="25"/>
      <c r="AA75" s="25"/>
      <c r="AB75" s="27"/>
      <c r="AC75" s="26"/>
      <c r="AD75" s="27"/>
    </row>
    <row r="76" spans="2:30" ht="12.75" customHeight="1" x14ac:dyDescent="0.2">
      <c r="B76" s="47"/>
      <c r="D76" s="28"/>
      <c r="E76" s="29"/>
      <c r="F76" s="28"/>
      <c r="G76" s="30"/>
      <c r="H76" s="29"/>
      <c r="I76" s="27" t="str">
        <f t="shared" si="2"/>
        <v/>
      </c>
      <c r="J76" s="27"/>
      <c r="K76" s="27" t="str">
        <f t="shared" si="3"/>
        <v/>
      </c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31"/>
      <c r="Z76" s="25"/>
      <c r="AA76" s="25"/>
      <c r="AB76" s="27"/>
      <c r="AC76" s="26"/>
      <c r="AD76" s="27"/>
    </row>
    <row r="77" spans="2:30" ht="12.75" customHeight="1" x14ac:dyDescent="0.2">
      <c r="B77" s="47"/>
      <c r="D77" s="28"/>
      <c r="E77" s="29"/>
      <c r="F77" s="28"/>
      <c r="G77" s="30"/>
      <c r="H77" s="29"/>
      <c r="I77" s="27" t="str">
        <f t="shared" si="2"/>
        <v/>
      </c>
      <c r="J77" s="27"/>
      <c r="K77" s="27" t="str">
        <f t="shared" si="3"/>
        <v/>
      </c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31"/>
      <c r="Z77" s="25"/>
      <c r="AA77" s="25"/>
      <c r="AB77" s="27"/>
      <c r="AC77" s="26"/>
      <c r="AD77" s="27"/>
    </row>
    <row r="78" spans="2:30" ht="12.75" customHeight="1" x14ac:dyDescent="0.2">
      <c r="B78" s="47"/>
      <c r="D78" s="28"/>
      <c r="E78" s="29"/>
      <c r="F78" s="28"/>
      <c r="G78" s="30"/>
      <c r="H78" s="29"/>
      <c r="I78" s="27" t="str">
        <f t="shared" si="2"/>
        <v/>
      </c>
      <c r="J78" s="27"/>
      <c r="K78" s="27" t="str">
        <f t="shared" si="3"/>
        <v/>
      </c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31"/>
      <c r="Z78" s="25"/>
      <c r="AA78" s="25"/>
      <c r="AB78" s="27"/>
      <c r="AC78" s="26"/>
      <c r="AD78" s="27"/>
    </row>
    <row r="79" spans="2:30" ht="12.75" customHeight="1" x14ac:dyDescent="0.2">
      <c r="B79" s="47"/>
      <c r="D79" s="28"/>
      <c r="E79" s="29"/>
      <c r="F79" s="28"/>
      <c r="G79" s="30"/>
      <c r="H79" s="29"/>
      <c r="I79" s="27" t="str">
        <f t="shared" si="2"/>
        <v/>
      </c>
      <c r="J79" s="27"/>
      <c r="K79" s="27" t="str">
        <f t="shared" si="3"/>
        <v/>
      </c>
      <c r="L79" s="27"/>
      <c r="M79" s="25"/>
      <c r="N79" s="25"/>
      <c r="O79" s="27"/>
      <c r="P79" s="25"/>
      <c r="Q79" s="25"/>
      <c r="R79" s="25"/>
      <c r="S79" s="25"/>
      <c r="T79" s="25"/>
      <c r="U79" s="25"/>
      <c r="V79" s="25"/>
      <c r="W79" s="25"/>
      <c r="X79" s="25"/>
      <c r="Y79" s="31"/>
      <c r="Z79" s="31"/>
      <c r="AA79" s="27"/>
      <c r="AB79" s="27"/>
      <c r="AC79" s="26"/>
      <c r="AD79" s="27"/>
    </row>
    <row r="80" spans="2:30" ht="12.75" customHeight="1" x14ac:dyDescent="0.2">
      <c r="B80" s="47"/>
      <c r="D80" s="28"/>
      <c r="E80" s="29"/>
      <c r="F80" s="28"/>
      <c r="G80" s="30"/>
      <c r="H80" s="29"/>
      <c r="I80" s="27" t="str">
        <f t="shared" si="2"/>
        <v/>
      </c>
      <c r="J80" s="27"/>
      <c r="K80" s="27" t="str">
        <f t="shared" si="3"/>
        <v/>
      </c>
      <c r="L80" s="27"/>
      <c r="M80" s="25"/>
      <c r="N80" s="25"/>
      <c r="O80" s="27"/>
      <c r="P80" s="25"/>
      <c r="Q80" s="25"/>
      <c r="R80" s="25"/>
      <c r="S80" s="25"/>
      <c r="T80" s="25"/>
      <c r="U80" s="25"/>
      <c r="V80" s="25"/>
      <c r="W80" s="25"/>
      <c r="X80" s="25"/>
      <c r="Y80" s="31"/>
      <c r="Z80" s="31"/>
      <c r="AA80" s="27"/>
      <c r="AB80" s="27"/>
      <c r="AC80" s="26"/>
      <c r="AD80" s="27"/>
    </row>
    <row r="81" spans="2:30" ht="12.75" customHeight="1" x14ac:dyDescent="0.2">
      <c r="B81" s="47"/>
      <c r="D81" s="28"/>
      <c r="E81" s="29"/>
      <c r="F81" s="28"/>
      <c r="G81" s="30"/>
      <c r="H81" s="29"/>
      <c r="I81" s="27" t="str">
        <f t="shared" si="2"/>
        <v/>
      </c>
      <c r="J81" s="27"/>
      <c r="K81" s="27" t="str">
        <f t="shared" si="3"/>
        <v/>
      </c>
      <c r="L81" s="27"/>
      <c r="M81" s="25"/>
      <c r="N81" s="25"/>
      <c r="O81" s="27"/>
      <c r="P81" s="25"/>
      <c r="Q81" s="25"/>
      <c r="R81" s="25"/>
      <c r="S81" s="25"/>
      <c r="T81" s="25"/>
      <c r="U81" s="25"/>
      <c r="V81" s="25"/>
      <c r="W81" s="25"/>
      <c r="X81" s="25"/>
      <c r="Y81" s="31"/>
      <c r="Z81" s="31"/>
      <c r="AA81" s="27"/>
      <c r="AB81" s="27"/>
      <c r="AC81" s="26"/>
      <c r="AD81" s="27"/>
    </row>
    <row r="82" spans="2:30" ht="12.75" customHeight="1" x14ac:dyDescent="0.2">
      <c r="B82" s="47"/>
      <c r="D82" s="28"/>
      <c r="E82" s="29"/>
      <c r="F82" s="28"/>
      <c r="G82" s="30"/>
      <c r="H82" s="29"/>
      <c r="I82" s="27" t="str">
        <f t="shared" si="2"/>
        <v/>
      </c>
      <c r="J82" s="27"/>
      <c r="K82" s="27" t="str">
        <f t="shared" si="3"/>
        <v/>
      </c>
      <c r="L82" s="27"/>
      <c r="M82" s="25"/>
      <c r="N82" s="25"/>
      <c r="O82" s="27"/>
      <c r="P82" s="25"/>
      <c r="Q82" s="25"/>
      <c r="R82" s="25"/>
      <c r="S82" s="25"/>
      <c r="T82" s="25"/>
      <c r="U82" s="25"/>
      <c r="V82" s="25"/>
      <c r="W82" s="25"/>
      <c r="X82" s="25"/>
      <c r="Y82" s="31"/>
      <c r="Z82" s="31"/>
      <c r="AA82" s="27"/>
      <c r="AB82" s="27"/>
      <c r="AC82" s="26"/>
      <c r="AD82" s="27"/>
    </row>
    <row r="83" spans="2:30" ht="12.75" customHeight="1" x14ac:dyDescent="0.2">
      <c r="B83" s="47"/>
      <c r="D83" s="33"/>
      <c r="E83" s="32"/>
      <c r="F83" s="33"/>
      <c r="G83" s="34"/>
      <c r="H83" s="32"/>
      <c r="I83" s="35" t="str">
        <f t="shared" si="2"/>
        <v/>
      </c>
      <c r="J83" s="35"/>
      <c r="K83" s="35" t="str">
        <f t="shared" si="3"/>
        <v/>
      </c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6"/>
      <c r="AA83" s="35"/>
      <c r="AB83" s="35"/>
      <c r="AC83" s="36"/>
      <c r="AD83" s="35"/>
    </row>
    <row r="84" spans="2:30" ht="12.75" customHeight="1" x14ac:dyDescent="0.2">
      <c r="B84" s="47"/>
      <c r="D84" s="33"/>
      <c r="E84" s="32"/>
      <c r="F84" s="33"/>
      <c r="G84" s="34"/>
      <c r="H84" s="32"/>
      <c r="I84" s="35" t="str">
        <f t="shared" si="2"/>
        <v/>
      </c>
      <c r="J84" s="35"/>
      <c r="K84" s="35" t="str">
        <f t="shared" si="3"/>
        <v/>
      </c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6"/>
      <c r="AA84" s="35"/>
      <c r="AB84" s="35"/>
      <c r="AC84" s="36"/>
      <c r="AD84" s="35"/>
    </row>
    <row r="85" spans="2:30" ht="12.75" customHeight="1" x14ac:dyDescent="0.2">
      <c r="B85" s="47"/>
      <c r="D85" s="33"/>
      <c r="E85" s="32"/>
      <c r="F85" s="33"/>
      <c r="G85" s="34"/>
      <c r="H85" s="32"/>
      <c r="I85" s="35" t="str">
        <f t="shared" si="2"/>
        <v/>
      </c>
      <c r="J85" s="35"/>
      <c r="K85" s="35" t="str">
        <f t="shared" si="3"/>
        <v/>
      </c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6"/>
      <c r="AA85" s="35"/>
      <c r="AB85" s="35"/>
      <c r="AC85" s="36"/>
      <c r="AD85" s="35"/>
    </row>
    <row r="86" spans="2:30" ht="12.75" customHeight="1" thickBot="1" x14ac:dyDescent="0.25">
      <c r="B86" s="48"/>
      <c r="D86" s="37"/>
      <c r="E86" s="32"/>
      <c r="F86" s="38"/>
      <c r="G86" s="34"/>
      <c r="H86" s="32"/>
      <c r="I86" s="32" t="str">
        <f t="shared" si="2"/>
        <v/>
      </c>
      <c r="J86" s="35"/>
      <c r="K86" s="35" t="str">
        <f t="shared" si="3"/>
        <v/>
      </c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6"/>
      <c r="Z86" s="36"/>
      <c r="AA86" s="35"/>
      <c r="AB86" s="35"/>
      <c r="AC86" s="36"/>
      <c r="AD86" s="35"/>
    </row>
    <row r="87" spans="2:30" ht="12.75" customHeight="1" thickBot="1" x14ac:dyDescent="0.25">
      <c r="D87" s="66" t="s">
        <v>4</v>
      </c>
      <c r="E87" s="67"/>
      <c r="F87" s="67"/>
      <c r="G87" s="67"/>
      <c r="H87" s="67"/>
      <c r="I87" s="67"/>
      <c r="J87" s="67"/>
      <c r="K87" s="67"/>
      <c r="L87" s="68"/>
      <c r="M87" s="39" t="str">
        <f>IF(M10="","",IF(OR(M27="", M27="LS", M27="LUMP"),IF(SUM(COUNTIF(M28:M86,"LS")+COUNTIF(M28:M86,"LUMP"))&gt;0,"LS",""),IF(SUM(M28:M86)&lt;&gt;0,SUM(M28:M86),"")))</f>
        <v/>
      </c>
      <c r="N87" s="39" t="str">
        <f t="shared" ref="N87:AD87" si="6">IF(N10="","",IF(OR(N27="", N27="LS", N27="LUMP"),IF(SUM(COUNTIF(N28:N86,"LS")+COUNTIF(N28:N86,"LUMP"))&gt;0,"LS",""),IF(SUM(N28:N86)&lt;&gt;0,SUM(N28:N86),"")))</f>
        <v/>
      </c>
      <c r="O87" s="39" t="str">
        <f t="shared" si="6"/>
        <v/>
      </c>
      <c r="P87" s="39" t="str">
        <f t="shared" si="6"/>
        <v/>
      </c>
      <c r="Q87" s="39" t="str">
        <f t="shared" si="6"/>
        <v/>
      </c>
      <c r="R87" s="39" t="str">
        <f t="shared" si="6"/>
        <v/>
      </c>
      <c r="S87" s="39" t="str">
        <f t="shared" si="6"/>
        <v/>
      </c>
      <c r="T87" s="39" t="str">
        <f t="shared" si="6"/>
        <v/>
      </c>
      <c r="U87" s="39" t="str">
        <f t="shared" si="6"/>
        <v/>
      </c>
      <c r="V87" s="39" t="str">
        <f t="shared" si="6"/>
        <v/>
      </c>
      <c r="W87" s="39" t="str">
        <f t="shared" si="6"/>
        <v/>
      </c>
      <c r="X87" s="39" t="str">
        <f t="shared" si="6"/>
        <v/>
      </c>
      <c r="Y87" s="39" t="str">
        <f t="shared" si="6"/>
        <v/>
      </c>
      <c r="Z87" s="39" t="str">
        <f t="shared" si="6"/>
        <v/>
      </c>
      <c r="AA87" s="39" t="str">
        <f t="shared" si="6"/>
        <v/>
      </c>
      <c r="AB87" s="39" t="str">
        <f t="shared" si="6"/>
        <v/>
      </c>
      <c r="AC87" s="39" t="str">
        <f t="shared" si="6"/>
        <v/>
      </c>
      <c r="AD87" s="39" t="str">
        <f t="shared" si="6"/>
        <v/>
      </c>
    </row>
    <row r="88" spans="2:30" ht="12.75" customHeight="1" x14ac:dyDescent="0.2">
      <c r="B88" s="6" t="s">
        <v>18</v>
      </c>
      <c r="D88" s="63" t="s">
        <v>5</v>
      </c>
      <c r="E88" s="64"/>
      <c r="F88" s="64"/>
      <c r="G88" s="64"/>
      <c r="H88" s="64"/>
      <c r="I88" s="64"/>
      <c r="J88" s="64"/>
      <c r="K88" s="64"/>
      <c r="L88" s="65"/>
      <c r="M88" s="40" t="str">
        <f>IF(M10="","",IF( M87="LS","LS",IF(M87&lt;&gt;"",ROUNDUP(M87,0),"")))</f>
        <v/>
      </c>
      <c r="N88" s="40" t="str">
        <f t="shared" ref="N88:AD88" si="7">IF(N10="","",IF( N87="LS","LS",IF(N87&lt;&gt;"",ROUNDUP(N87,0),"")))</f>
        <v/>
      </c>
      <c r="O88" s="40" t="str">
        <f t="shared" si="7"/>
        <v/>
      </c>
      <c r="P88" s="40" t="str">
        <f t="shared" si="7"/>
        <v/>
      </c>
      <c r="Q88" s="40" t="str">
        <f t="shared" si="7"/>
        <v/>
      </c>
      <c r="R88" s="40" t="str">
        <f t="shared" si="7"/>
        <v/>
      </c>
      <c r="S88" s="40" t="str">
        <f t="shared" si="7"/>
        <v/>
      </c>
      <c r="T88" s="40" t="str">
        <f t="shared" si="7"/>
        <v/>
      </c>
      <c r="U88" s="40" t="str">
        <f t="shared" si="7"/>
        <v/>
      </c>
      <c r="V88" s="40" t="str">
        <f t="shared" si="7"/>
        <v/>
      </c>
      <c r="W88" s="40" t="str">
        <f t="shared" si="7"/>
        <v/>
      </c>
      <c r="X88" s="40" t="str">
        <f t="shared" si="7"/>
        <v/>
      </c>
      <c r="Y88" s="40" t="str">
        <f t="shared" si="7"/>
        <v/>
      </c>
      <c r="Z88" s="40" t="str">
        <f t="shared" si="7"/>
        <v/>
      </c>
      <c r="AA88" s="40" t="str">
        <f t="shared" si="7"/>
        <v/>
      </c>
      <c r="AB88" s="40" t="str">
        <f t="shared" si="7"/>
        <v/>
      </c>
      <c r="AC88" s="40" t="str">
        <f t="shared" si="7"/>
        <v/>
      </c>
      <c r="AD88" s="40" t="str">
        <f t="shared" si="7"/>
        <v/>
      </c>
    </row>
    <row r="89" spans="2:30" ht="12.75" customHeight="1" thickBot="1" x14ac:dyDescent="0.25"/>
    <row r="90" spans="2:30" ht="12.75" customHeight="1" thickBot="1" x14ac:dyDescent="0.25">
      <c r="B90" s="44" t="s">
        <v>16</v>
      </c>
      <c r="D90" s="69" t="str">
        <f>"PAVEMENT CALC SHEET " &amp; B91</f>
        <v xml:space="preserve">PAVEMENT CALC SHEET 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2:30" ht="12.75" customHeight="1" thickBot="1" x14ac:dyDescent="0.25">
      <c r="B91" s="45"/>
      <c r="D91" s="11"/>
      <c r="E91" s="11"/>
      <c r="F91" s="11"/>
      <c r="G91" s="11"/>
      <c r="H91" s="11"/>
      <c r="I91" s="12"/>
      <c r="J91" s="12"/>
      <c r="K91" s="12"/>
      <c r="L91" s="13" t="s">
        <v>14</v>
      </c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spans="2:30" ht="12.75" customHeight="1" x14ac:dyDescent="0.2">
      <c r="D92" s="11"/>
      <c r="E92" s="11"/>
      <c r="F92" s="11"/>
      <c r="G92" s="11"/>
      <c r="H92" s="11"/>
      <c r="I92" s="12"/>
      <c r="J92" s="12"/>
      <c r="K92" s="12"/>
      <c r="L92" s="13" t="s">
        <v>15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2:30" ht="12.75" customHeight="1" x14ac:dyDescent="0.2">
      <c r="D93" s="12"/>
      <c r="E93" s="12"/>
      <c r="F93" s="1"/>
      <c r="G93" s="16"/>
      <c r="H93" s="12"/>
      <c r="I93" s="11"/>
      <c r="J93" s="12"/>
      <c r="K93" s="12"/>
      <c r="L93" s="13" t="s">
        <v>7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2:30" ht="12.75" customHeight="1" thickBot="1" x14ac:dyDescent="0.25">
      <c r="D94" s="12"/>
      <c r="E94" s="12"/>
      <c r="F94" s="1"/>
      <c r="G94" s="16"/>
      <c r="H94" s="12"/>
      <c r="I94" s="11"/>
      <c r="J94" s="12"/>
      <c r="K94" s="12"/>
      <c r="L94" s="13" t="s">
        <v>8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2:30" ht="12.75" customHeight="1" x14ac:dyDescent="0.2">
      <c r="B95" s="54" t="s">
        <v>17</v>
      </c>
      <c r="D95" s="70" t="s">
        <v>2</v>
      </c>
      <c r="E95" s="71"/>
      <c r="F95" s="72"/>
      <c r="G95" s="52" t="s">
        <v>9</v>
      </c>
      <c r="H95" s="60" t="s">
        <v>0</v>
      </c>
      <c r="I95" s="60" t="s">
        <v>29</v>
      </c>
      <c r="J95" s="60" t="s">
        <v>30</v>
      </c>
      <c r="K95" s="60" t="s">
        <v>31</v>
      </c>
      <c r="L95" s="60" t="s">
        <v>3</v>
      </c>
      <c r="M95" s="18" t="str">
        <f t="shared" ref="M95:AD95" si="8">IF(OR(TRIM(M91)=0,TRIM(M91)=""),"",IF(IFERROR(TRIM(INDEX(QryItemNamed,MATCH(TRIM(M91),ITEM,0),2)),"")="Y","SPECIAL",LEFT(IFERROR(TRIM(INDEX(ITEM,MATCH(TRIM(M91),ITEM,0))),""),3)))</f>
        <v/>
      </c>
      <c r="N95" s="18" t="str">
        <f t="shared" si="8"/>
        <v/>
      </c>
      <c r="O95" s="18" t="str">
        <f t="shared" si="8"/>
        <v/>
      </c>
      <c r="P95" s="18" t="str">
        <f t="shared" si="8"/>
        <v/>
      </c>
      <c r="Q95" s="18" t="str">
        <f t="shared" si="8"/>
        <v/>
      </c>
      <c r="R95" s="18" t="str">
        <f t="shared" si="8"/>
        <v/>
      </c>
      <c r="S95" s="18" t="str">
        <f t="shared" si="8"/>
        <v/>
      </c>
      <c r="T95" s="18" t="str">
        <f t="shared" si="8"/>
        <v/>
      </c>
      <c r="U95" s="18" t="str">
        <f t="shared" si="8"/>
        <v/>
      </c>
      <c r="V95" s="18" t="str">
        <f t="shared" si="8"/>
        <v/>
      </c>
      <c r="W95" s="18" t="str">
        <f t="shared" si="8"/>
        <v/>
      </c>
      <c r="X95" s="18" t="str">
        <f t="shared" si="8"/>
        <v/>
      </c>
      <c r="Y95" s="18" t="str">
        <f t="shared" si="8"/>
        <v/>
      </c>
      <c r="Z95" s="18" t="str">
        <f t="shared" si="8"/>
        <v/>
      </c>
      <c r="AA95" s="18" t="str">
        <f t="shared" si="8"/>
        <v/>
      </c>
      <c r="AB95" s="18" t="str">
        <f t="shared" si="8"/>
        <v/>
      </c>
      <c r="AC95" s="18" t="str">
        <f t="shared" si="8"/>
        <v/>
      </c>
      <c r="AD95" s="18" t="str">
        <f t="shared" si="8"/>
        <v/>
      </c>
    </row>
    <row r="96" spans="2:30" ht="12.75" customHeight="1" x14ac:dyDescent="0.2">
      <c r="B96" s="55"/>
      <c r="D96" s="73"/>
      <c r="E96" s="74"/>
      <c r="F96" s="75"/>
      <c r="G96" s="53"/>
      <c r="H96" s="61"/>
      <c r="I96" s="61"/>
      <c r="J96" s="61"/>
      <c r="K96" s="61"/>
      <c r="L96" s="61"/>
      <c r="M96" s="57" t="str">
        <f>IF(OR(TRIM(M91)=0,TRIM(M91)=""),IF(M92="","",M92),IF(IFERROR(TRIM(INDEX(QryItemNamed,MATCH(TRIM(M91),ITEM,0),2)),"")="Y",TRIM(RIGHT(IFERROR(TRIM(INDEX(QryItemNamed,MATCH(TRIM(M91),ITEM,0),4)),"123456789012"),LEN(IFERROR(TRIM(INDEX(QryItemNamed,MATCH(TRIM(M91),ITEM,0),4)),"123456789012"))-9))&amp;M92,IFERROR(TRIM(INDEX(QryItemNamed,MATCH(TRIM(M91),ITEM,0),4))&amp;M92,"ITEM CODE DOES NOT EXIST IN ITEM MASTER")))</f>
        <v/>
      </c>
      <c r="N96" s="57" t="str">
        <f>IF(OR(TRIM(N91)=0,TRIM(N91)=""),IF(N92="","",N92),IF(IFERROR(TRIM(INDEX(QryItemNamed,MATCH(TRIM(N91),ITEM,0),2)),"")="Y",TRIM(RIGHT(IFERROR(TRIM(INDEX(QryItemNamed,MATCH(TRIM(N91),ITEM,0),4)),"123456789012"),LEN(IFERROR(TRIM(INDEX(QryItemNamed,MATCH(TRIM(N91),ITEM,0),4)),"123456789012"))-9))&amp;N92,IFERROR(TRIM(INDEX(QryItemNamed,MATCH(TRIM(N91),ITEM,0),4))&amp;N92,"ITEM CODE DOES NOT EXIST IN ITEM MASTER")))</f>
        <v/>
      </c>
      <c r="O96" s="57" t="str">
        <f>IF(OR(TRIM(O91)=0,TRIM(O91)=""),IF(O92="","",O92),IF(IFERROR(TRIM(INDEX(QryItemNamed,MATCH(TRIM(O91),ITEM,0),2)),"")="Y",TRIM(RIGHT(IFERROR(TRIM(INDEX(QryItemNamed,MATCH(TRIM(O91),ITEM,0),4)),"123456789012"),LEN(IFERROR(TRIM(INDEX(QryItemNamed,MATCH(TRIM(O91),ITEM,0),4)),"123456789012"))-9))&amp;O92,IFERROR(TRIM(INDEX(QryItemNamed,MATCH(TRIM(O91),ITEM,0),4))&amp;O92,"ITEM CODE DOES NOT EXIST IN ITEM MASTER")))</f>
        <v/>
      </c>
      <c r="P96" s="57" t="str">
        <f>IF(OR(TRIM(P91)=0,TRIM(P91)=""),IF(P92="","",P92),IF(IFERROR(TRIM(INDEX(QryItemNamed,MATCH(TRIM(P91),ITEM,0),2)),"")="Y",TRIM(RIGHT(IFERROR(TRIM(INDEX(QryItemNamed,MATCH(TRIM(P91),ITEM,0),4)),"123456789012"),LEN(IFERROR(TRIM(INDEX(QryItemNamed,MATCH(TRIM(P91),ITEM,0),4)),"123456789012"))-9))&amp;P92,IFERROR(TRIM(INDEX(QryItemNamed,MATCH(TRIM(P91),ITEM,0),4))&amp;P92,"ITEM CODE DOES NOT EXIST IN ITEM MASTER")))</f>
        <v/>
      </c>
      <c r="Q96" s="57" t="str">
        <f>IF(OR(TRIM(Q91)=0,TRIM(Q91)=""),IF(Q92="","",Q92),IF(IFERROR(TRIM(INDEX(QryItemNamed,MATCH(TRIM(Q91),ITEM,0),2)),"")="Y",TRIM(RIGHT(IFERROR(TRIM(INDEX(QryItemNamed,MATCH(TRIM(Q91),ITEM,0),4)),"123456789012"),LEN(IFERROR(TRIM(INDEX(QryItemNamed,MATCH(TRIM(Q91),ITEM,0),4)),"123456789012"))-9))&amp;Q92,IFERROR(TRIM(INDEX(QryItemNamed,MATCH(TRIM(Q91),ITEM,0),4))&amp;Q92,"ITEM CODE DOES NOT EXIST IN ITEM MASTER")))</f>
        <v/>
      </c>
      <c r="R96" s="57" t="str">
        <f>IF(OR(TRIM(R91)=0,TRIM(R91)=""),IF(R92="","",R92),IF(IFERROR(TRIM(INDEX(QryItemNamed,MATCH(TRIM(R91),ITEM,0),2)),"")="Y",TRIM(RIGHT(IFERROR(TRIM(INDEX(QryItemNamed,MATCH(TRIM(R91),ITEM,0),4)),"123456789012"),LEN(IFERROR(TRIM(INDEX(QryItemNamed,MATCH(TRIM(R91),ITEM,0),4)),"123456789012"))-9))&amp;R92,IFERROR(TRIM(INDEX(QryItemNamed,MATCH(TRIM(R91),ITEM,0),4))&amp;R92,"ITEM CODE DOES NOT EXIST IN ITEM MASTER")))</f>
        <v/>
      </c>
      <c r="S96" s="57" t="str">
        <f>IF(OR(TRIM(S91)=0,TRIM(S91)=""),IF(S92="","",S92),IF(IFERROR(TRIM(INDEX(QryItemNamed,MATCH(TRIM(S91),ITEM,0),2)),"")="Y",TRIM(RIGHT(IFERROR(TRIM(INDEX(QryItemNamed,MATCH(TRIM(S91),ITEM,0),4)),"123456789012"),LEN(IFERROR(TRIM(INDEX(QryItemNamed,MATCH(TRIM(S91),ITEM,0),4)),"123456789012"))-9))&amp;S92,IFERROR(TRIM(INDEX(QryItemNamed,MATCH(TRIM(S91),ITEM,0),4))&amp;S92,"ITEM CODE DOES NOT EXIST IN ITEM MASTER")))</f>
        <v/>
      </c>
      <c r="T96" s="57" t="str">
        <f>IF(OR(TRIM(T91)=0,TRIM(T91)=""),IF(T92="","",T92),IF(IFERROR(TRIM(INDEX(QryItemNamed,MATCH(TRIM(T91),ITEM,0),2)),"")="Y",TRIM(RIGHT(IFERROR(TRIM(INDEX(QryItemNamed,MATCH(TRIM(T91),ITEM,0),4)),"123456789012"),LEN(IFERROR(TRIM(INDEX(QryItemNamed,MATCH(TRIM(T91),ITEM,0),4)),"123456789012"))-9))&amp;T92,IFERROR(TRIM(INDEX(QryItemNamed,MATCH(TRIM(T91),ITEM,0),4))&amp;T92,"ITEM CODE DOES NOT EXIST IN ITEM MASTER")))</f>
        <v/>
      </c>
      <c r="U96" s="57" t="str">
        <f>IF(OR(TRIM(U91)=0,TRIM(U91)=""),IF(U92="","",U92),IF(IFERROR(TRIM(INDEX(QryItemNamed,MATCH(TRIM(U91),ITEM,0),2)),"")="Y",TRIM(RIGHT(IFERROR(TRIM(INDEX(QryItemNamed,MATCH(TRIM(U91),ITEM,0),4)),"123456789012"),LEN(IFERROR(TRIM(INDEX(QryItemNamed,MATCH(TRIM(U91),ITEM,0),4)),"123456789012"))-9))&amp;U92,IFERROR(TRIM(INDEX(QryItemNamed,MATCH(TRIM(U91),ITEM,0),4))&amp;U92,"ITEM CODE DOES NOT EXIST IN ITEM MASTER")))</f>
        <v/>
      </c>
      <c r="V96" s="57" t="str">
        <f>IF(OR(TRIM(V91)=0,TRIM(V91)=""),IF(V92="","",V92),IF(IFERROR(TRIM(INDEX(QryItemNamed,MATCH(TRIM(V91),ITEM,0),2)),"")="Y",TRIM(RIGHT(IFERROR(TRIM(INDEX(QryItemNamed,MATCH(TRIM(V91),ITEM,0),4)),"123456789012"),LEN(IFERROR(TRIM(INDEX(QryItemNamed,MATCH(TRIM(V91),ITEM,0),4)),"123456789012"))-9))&amp;V92,IFERROR(TRIM(INDEX(QryItemNamed,MATCH(TRIM(V91),ITEM,0),4))&amp;V92,"ITEM CODE DOES NOT EXIST IN ITEM MASTER")))</f>
        <v/>
      </c>
      <c r="W96" s="57" t="str">
        <f>IF(OR(TRIM(W91)=0,TRIM(W91)=""),IF(W92="","",W92),IF(IFERROR(TRIM(INDEX(QryItemNamed,MATCH(TRIM(W91),ITEM,0),2)),"")="Y",TRIM(RIGHT(IFERROR(TRIM(INDEX(QryItemNamed,MATCH(TRIM(W91),ITEM,0),4)),"123456789012"),LEN(IFERROR(TRIM(INDEX(QryItemNamed,MATCH(TRIM(W91),ITEM,0),4)),"123456789012"))-9))&amp;W92,IFERROR(TRIM(INDEX(QryItemNamed,MATCH(TRIM(W91),ITEM,0),4))&amp;W92,"ITEM CODE DOES NOT EXIST IN ITEM MASTER")))</f>
        <v/>
      </c>
      <c r="X96" s="57" t="str">
        <f>IF(OR(TRIM(X91)=0,TRIM(X91)=""),IF(X92="","",X92),IF(IFERROR(TRIM(INDEX(QryItemNamed,MATCH(TRIM(X91),ITEM,0),2)),"")="Y",TRIM(RIGHT(IFERROR(TRIM(INDEX(QryItemNamed,MATCH(TRIM(X91),ITEM,0),4)),"123456789012"),LEN(IFERROR(TRIM(INDEX(QryItemNamed,MATCH(TRIM(X91),ITEM,0),4)),"123456789012"))-9))&amp;X92,IFERROR(TRIM(INDEX(QryItemNamed,MATCH(TRIM(X91),ITEM,0),4))&amp;X92,"ITEM CODE DOES NOT EXIST IN ITEM MASTER")))</f>
        <v/>
      </c>
      <c r="Y96" s="57" t="str">
        <f>IF(OR(TRIM(Y91)=0,TRIM(Y91)=""),IF(Y92="","",Y92),IF(IFERROR(TRIM(INDEX(QryItemNamed,MATCH(TRIM(Y91),ITEM,0),2)),"")="Y",TRIM(RIGHT(IFERROR(TRIM(INDEX(QryItemNamed,MATCH(TRIM(Y91),ITEM,0),4)),"123456789012"),LEN(IFERROR(TRIM(INDEX(QryItemNamed,MATCH(TRIM(Y91),ITEM,0),4)),"123456789012"))-9))&amp;Y92,IFERROR(TRIM(INDEX(QryItemNamed,MATCH(TRIM(Y91),ITEM,0),4))&amp;Y92,"ITEM CODE DOES NOT EXIST IN ITEM MASTER")))</f>
        <v/>
      </c>
      <c r="Z96" s="57" t="str">
        <f>IF(OR(TRIM(Z91)=0,TRIM(Z91)=""),IF(Z92="","",Z92),IF(IFERROR(TRIM(INDEX(QryItemNamed,MATCH(TRIM(Z91),ITEM,0),2)),"")="Y",TRIM(RIGHT(IFERROR(TRIM(INDEX(QryItemNamed,MATCH(TRIM(Z91),ITEM,0),4)),"123456789012"),LEN(IFERROR(TRIM(INDEX(QryItemNamed,MATCH(TRIM(Z91),ITEM,0),4)),"123456789012"))-9))&amp;Z92,IFERROR(TRIM(INDEX(QryItemNamed,MATCH(TRIM(Z91),ITEM,0),4))&amp;Z92,"ITEM CODE DOES NOT EXIST IN ITEM MASTER")))</f>
        <v/>
      </c>
      <c r="AA96" s="57" t="str">
        <f>IF(OR(TRIM(AA91)=0,TRIM(AA91)=""),IF(AA92="","",AA92),IF(IFERROR(TRIM(INDEX(QryItemNamed,MATCH(TRIM(AA91),ITEM,0),2)),"")="Y",TRIM(RIGHT(IFERROR(TRIM(INDEX(QryItemNamed,MATCH(TRIM(AA91),ITEM,0),4)),"123456789012"),LEN(IFERROR(TRIM(INDEX(QryItemNamed,MATCH(TRIM(AA91),ITEM,0),4)),"123456789012"))-9))&amp;AA92,IFERROR(TRIM(INDEX(QryItemNamed,MATCH(TRIM(AA91),ITEM,0),4))&amp;AA92,"ITEM CODE DOES NOT EXIST IN ITEM MASTER")))</f>
        <v/>
      </c>
      <c r="AB96" s="57" t="str">
        <f>IF(OR(TRIM(AB91)=0,TRIM(AB91)=""),IF(AB92="","",AB92),IF(IFERROR(TRIM(INDEX(QryItemNamed,MATCH(TRIM(AB91),ITEM,0),2)),"")="Y",TRIM(RIGHT(IFERROR(TRIM(INDEX(QryItemNamed,MATCH(TRIM(AB91),ITEM,0),4)),"123456789012"),LEN(IFERROR(TRIM(INDEX(QryItemNamed,MATCH(TRIM(AB91),ITEM,0),4)),"123456789012"))-9))&amp;AB92,IFERROR(TRIM(INDEX(QryItemNamed,MATCH(TRIM(AB91),ITEM,0),4))&amp;AB92,"ITEM CODE DOES NOT EXIST IN ITEM MASTER")))</f>
        <v/>
      </c>
      <c r="AC96" s="57" t="str">
        <f>IF(OR(TRIM(AC91)=0,TRIM(AC91)=""),IF(AC92="","",AC92),IF(IFERROR(TRIM(INDEX(QryItemNamed,MATCH(TRIM(AC91),ITEM,0),2)),"")="Y",TRIM(RIGHT(IFERROR(TRIM(INDEX(QryItemNamed,MATCH(TRIM(AC91),ITEM,0),4)),"123456789012"),LEN(IFERROR(TRIM(INDEX(QryItemNamed,MATCH(TRIM(AC91),ITEM,0),4)),"123456789012"))-9))&amp;AC92,IFERROR(TRIM(INDEX(QryItemNamed,MATCH(TRIM(AC91),ITEM,0),4))&amp;AC92,"ITEM CODE DOES NOT EXIST IN ITEM MASTER")))</f>
        <v/>
      </c>
      <c r="AD96" s="57" t="str">
        <f>IF(OR(TRIM(AD91)=0,TRIM(AD91)=""),IF(AD92="","",AD92),IF(IFERROR(TRIM(INDEX(QryItemNamed,MATCH(TRIM(AD91),ITEM,0),2)),"")="Y",TRIM(RIGHT(IFERROR(TRIM(INDEX(QryItemNamed,MATCH(TRIM(AD91),ITEM,0),4)),"123456789012"),LEN(IFERROR(TRIM(INDEX(QryItemNamed,MATCH(TRIM(AD91),ITEM,0),4)),"123456789012"))-9))&amp;AD92,IFERROR(TRIM(INDEX(QryItemNamed,MATCH(TRIM(AD91),ITEM,0),4))&amp;AD92,"ITEM CODE DOES NOT EXIST IN ITEM MASTER")))</f>
        <v/>
      </c>
    </row>
    <row r="97" spans="2:30" ht="12.75" customHeight="1" x14ac:dyDescent="0.2">
      <c r="B97" s="55"/>
      <c r="D97" s="73"/>
      <c r="E97" s="74"/>
      <c r="F97" s="75"/>
      <c r="G97" s="53"/>
      <c r="H97" s="61"/>
      <c r="I97" s="61"/>
      <c r="J97" s="61"/>
      <c r="K97" s="61"/>
      <c r="L97" s="61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</row>
    <row r="98" spans="2:30" ht="12.75" customHeight="1" x14ac:dyDescent="0.2">
      <c r="B98" s="55"/>
      <c r="D98" s="73"/>
      <c r="E98" s="74"/>
      <c r="F98" s="75"/>
      <c r="G98" s="53"/>
      <c r="H98" s="61"/>
      <c r="I98" s="61"/>
      <c r="J98" s="61"/>
      <c r="K98" s="61"/>
      <c r="L98" s="61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</row>
    <row r="99" spans="2:30" ht="12.75" customHeight="1" x14ac:dyDescent="0.2">
      <c r="B99" s="55"/>
      <c r="D99" s="73"/>
      <c r="E99" s="74"/>
      <c r="F99" s="75"/>
      <c r="G99" s="53"/>
      <c r="H99" s="61"/>
      <c r="I99" s="61"/>
      <c r="J99" s="61"/>
      <c r="K99" s="61"/>
      <c r="L99" s="61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</row>
    <row r="100" spans="2:30" ht="12.75" customHeight="1" x14ac:dyDescent="0.2">
      <c r="B100" s="55"/>
      <c r="D100" s="73"/>
      <c r="E100" s="74"/>
      <c r="F100" s="75"/>
      <c r="G100" s="53"/>
      <c r="H100" s="61"/>
      <c r="I100" s="61"/>
      <c r="J100" s="61"/>
      <c r="K100" s="61"/>
      <c r="L100" s="61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</row>
    <row r="101" spans="2:30" ht="12.75" customHeight="1" x14ac:dyDescent="0.2">
      <c r="B101" s="55"/>
      <c r="D101" s="73"/>
      <c r="E101" s="74"/>
      <c r="F101" s="75"/>
      <c r="G101" s="53"/>
      <c r="H101" s="61"/>
      <c r="I101" s="61"/>
      <c r="J101" s="61"/>
      <c r="K101" s="61"/>
      <c r="L101" s="61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</row>
    <row r="102" spans="2:30" ht="12.75" customHeight="1" x14ac:dyDescent="0.2">
      <c r="B102" s="55"/>
      <c r="D102" s="73"/>
      <c r="E102" s="74"/>
      <c r="F102" s="75"/>
      <c r="G102" s="53"/>
      <c r="H102" s="61"/>
      <c r="I102" s="61"/>
      <c r="J102" s="61"/>
      <c r="K102" s="61"/>
      <c r="L102" s="61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</row>
    <row r="103" spans="2:30" ht="12.75" customHeight="1" x14ac:dyDescent="0.2">
      <c r="B103" s="55"/>
      <c r="D103" s="73"/>
      <c r="E103" s="74"/>
      <c r="F103" s="75"/>
      <c r="G103" s="53"/>
      <c r="H103" s="61"/>
      <c r="I103" s="61"/>
      <c r="J103" s="61"/>
      <c r="K103" s="61"/>
      <c r="L103" s="61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</row>
    <row r="104" spans="2:30" ht="12.75" customHeight="1" x14ac:dyDescent="0.2">
      <c r="B104" s="55"/>
      <c r="D104" s="73"/>
      <c r="E104" s="74"/>
      <c r="F104" s="75"/>
      <c r="G104" s="53"/>
      <c r="H104" s="61"/>
      <c r="I104" s="61"/>
      <c r="J104" s="61"/>
      <c r="K104" s="61"/>
      <c r="L104" s="61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</row>
    <row r="105" spans="2:30" ht="12.75" customHeight="1" x14ac:dyDescent="0.2">
      <c r="B105" s="55"/>
      <c r="D105" s="73"/>
      <c r="E105" s="74"/>
      <c r="F105" s="75"/>
      <c r="G105" s="53"/>
      <c r="H105" s="61"/>
      <c r="I105" s="61"/>
      <c r="J105" s="61"/>
      <c r="K105" s="61"/>
      <c r="L105" s="61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</row>
    <row r="106" spans="2:30" ht="12.75" customHeight="1" x14ac:dyDescent="0.2">
      <c r="B106" s="55"/>
      <c r="D106" s="73"/>
      <c r="E106" s="74"/>
      <c r="F106" s="75"/>
      <c r="G106" s="53"/>
      <c r="H106" s="61"/>
      <c r="I106" s="61"/>
      <c r="J106" s="61"/>
      <c r="K106" s="61"/>
      <c r="L106" s="61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</row>
    <row r="107" spans="2:30" ht="12.75" customHeight="1" x14ac:dyDescent="0.2">
      <c r="B107" s="55"/>
      <c r="D107" s="73"/>
      <c r="E107" s="74"/>
      <c r="F107" s="75"/>
      <c r="G107" s="53"/>
      <c r="H107" s="61"/>
      <c r="I107" s="61"/>
      <c r="J107" s="61"/>
      <c r="K107" s="61"/>
      <c r="L107" s="61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2:30" ht="12.75" customHeight="1" thickBot="1" x14ac:dyDescent="0.25">
      <c r="B108" s="56"/>
      <c r="D108" s="62"/>
      <c r="E108" s="62"/>
      <c r="F108" s="62"/>
      <c r="G108" s="19"/>
      <c r="H108" s="20"/>
      <c r="I108" s="21" t="s">
        <v>6</v>
      </c>
      <c r="J108" s="21" t="s">
        <v>6</v>
      </c>
      <c r="K108" s="21" t="s">
        <v>10</v>
      </c>
      <c r="L108" s="21" t="s">
        <v>10</v>
      </c>
      <c r="M108" s="21" t="str">
        <f t="shared" ref="M108:AD108" si="9">IF(OR(TRIM(M91)=0,TRIM(M91)=""),"",IFERROR(TRIM(INDEX(QryItemNamed,MATCH(TRIM(M91),ITEM,0),3)),""))</f>
        <v/>
      </c>
      <c r="N108" s="21" t="str">
        <f t="shared" si="9"/>
        <v/>
      </c>
      <c r="O108" s="21" t="str">
        <f t="shared" si="9"/>
        <v/>
      </c>
      <c r="P108" s="21" t="str">
        <f t="shared" si="9"/>
        <v/>
      </c>
      <c r="Q108" s="21" t="str">
        <f t="shared" si="9"/>
        <v/>
      </c>
      <c r="R108" s="21" t="str">
        <f t="shared" si="9"/>
        <v/>
      </c>
      <c r="S108" s="21" t="str">
        <f t="shared" si="9"/>
        <v/>
      </c>
      <c r="T108" s="21" t="str">
        <f t="shared" si="9"/>
        <v/>
      </c>
      <c r="U108" s="21" t="str">
        <f t="shared" si="9"/>
        <v/>
      </c>
      <c r="V108" s="21" t="str">
        <f t="shared" si="9"/>
        <v/>
      </c>
      <c r="W108" s="21" t="str">
        <f t="shared" si="9"/>
        <v/>
      </c>
      <c r="X108" s="21" t="str">
        <f t="shared" si="9"/>
        <v/>
      </c>
      <c r="Y108" s="21" t="str">
        <f t="shared" si="9"/>
        <v/>
      </c>
      <c r="Z108" s="21" t="str">
        <f t="shared" si="9"/>
        <v/>
      </c>
      <c r="AA108" s="21" t="str">
        <f t="shared" si="9"/>
        <v/>
      </c>
      <c r="AB108" s="21" t="str">
        <f t="shared" si="9"/>
        <v/>
      </c>
      <c r="AC108" s="21" t="str">
        <f t="shared" si="9"/>
        <v/>
      </c>
      <c r="AD108" s="21" t="str">
        <f t="shared" si="9"/>
        <v/>
      </c>
    </row>
    <row r="109" spans="2:30" ht="12.75" customHeight="1" x14ac:dyDescent="0.2">
      <c r="B109" s="46"/>
      <c r="D109" s="22"/>
      <c r="E109" s="23"/>
      <c r="F109" s="22"/>
      <c r="G109" s="24"/>
      <c r="H109" s="23"/>
      <c r="I109" s="25" t="str">
        <f>IF(D109&lt;&gt;"",F109-D109,"")</f>
        <v/>
      </c>
      <c r="J109" s="25"/>
      <c r="K109" s="25" t="str">
        <f>IF(D109&lt;&gt;"",I109*J109/9,"")</f>
        <v/>
      </c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6"/>
      <c r="AD109" s="25"/>
    </row>
    <row r="110" spans="2:30" ht="12.75" customHeight="1" x14ac:dyDescent="0.2">
      <c r="B110" s="47"/>
      <c r="D110" s="22"/>
      <c r="E110" s="23" t="s">
        <v>1</v>
      </c>
      <c r="F110" s="22"/>
      <c r="G110" s="24"/>
      <c r="H110" s="23"/>
      <c r="I110" s="25" t="str">
        <f t="shared" ref="I110:I167" si="10">IF(D110&lt;&gt;"",F110-D110,"")</f>
        <v/>
      </c>
      <c r="J110" s="25"/>
      <c r="K110" s="25" t="str">
        <f t="shared" ref="K110:K167" si="11">IF(D110&lt;&gt;"",I110*J110/9,"")</f>
        <v/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6"/>
      <c r="AD110" s="27"/>
    </row>
    <row r="111" spans="2:30" ht="12.75" customHeight="1" x14ac:dyDescent="0.2">
      <c r="B111" s="47"/>
      <c r="D111" s="28"/>
      <c r="E111" s="29"/>
      <c r="F111" s="28"/>
      <c r="G111" s="30"/>
      <c r="H111" s="29"/>
      <c r="I111" s="27" t="str">
        <f t="shared" si="10"/>
        <v/>
      </c>
      <c r="J111" s="27"/>
      <c r="K111" s="27" t="str">
        <f t="shared" si="11"/>
        <v/>
      </c>
      <c r="L111" s="27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7"/>
      <c r="AC111" s="26"/>
      <c r="AD111" s="27"/>
    </row>
    <row r="112" spans="2:30" ht="12.75" customHeight="1" x14ac:dyDescent="0.2">
      <c r="B112" s="47"/>
      <c r="D112" s="28"/>
      <c r="E112" s="29"/>
      <c r="F112" s="28"/>
      <c r="G112" s="30"/>
      <c r="H112" s="29"/>
      <c r="I112" s="27" t="str">
        <f t="shared" si="10"/>
        <v/>
      </c>
      <c r="J112" s="27"/>
      <c r="K112" s="27" t="str">
        <f t="shared" si="11"/>
        <v/>
      </c>
      <c r="L112" s="27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7"/>
      <c r="AC112" s="26"/>
      <c r="AD112" s="27"/>
    </row>
    <row r="113" spans="2:30" ht="12.75" customHeight="1" x14ac:dyDescent="0.2">
      <c r="B113" s="47"/>
      <c r="D113" s="28"/>
      <c r="E113" s="29"/>
      <c r="F113" s="28"/>
      <c r="G113" s="30"/>
      <c r="H113" s="29"/>
      <c r="I113" s="27" t="str">
        <f t="shared" si="10"/>
        <v/>
      </c>
      <c r="J113" s="27"/>
      <c r="K113" s="27" t="str">
        <f t="shared" si="11"/>
        <v/>
      </c>
      <c r="L113" s="27"/>
      <c r="M113" s="25"/>
      <c r="N113" s="25"/>
      <c r="O113" s="27"/>
      <c r="P113" s="25"/>
      <c r="Q113" s="25"/>
      <c r="R113" s="25"/>
      <c r="S113" s="25"/>
      <c r="T113" s="25"/>
      <c r="U113" s="25"/>
      <c r="V113" s="25"/>
      <c r="W113" s="25"/>
      <c r="X113" s="25"/>
      <c r="Y113" s="31"/>
      <c r="Z113" s="31"/>
      <c r="AA113" s="27"/>
      <c r="AB113" s="27"/>
      <c r="AC113" s="26"/>
      <c r="AD113" s="27"/>
    </row>
    <row r="114" spans="2:30" ht="12.75" customHeight="1" x14ac:dyDescent="0.2">
      <c r="B114" s="47"/>
      <c r="D114" s="28"/>
      <c r="E114" s="29"/>
      <c r="F114" s="28"/>
      <c r="G114" s="30"/>
      <c r="H114" s="29"/>
      <c r="I114" s="27" t="str">
        <f t="shared" si="10"/>
        <v/>
      </c>
      <c r="J114" s="27"/>
      <c r="K114" s="27" t="str">
        <f t="shared" si="11"/>
        <v/>
      </c>
      <c r="L114" s="27"/>
      <c r="M114" s="25"/>
      <c r="N114" s="25"/>
      <c r="O114" s="27"/>
      <c r="P114" s="25"/>
      <c r="Q114" s="25"/>
      <c r="R114" s="25"/>
      <c r="S114" s="25"/>
      <c r="T114" s="25"/>
      <c r="U114" s="25"/>
      <c r="V114" s="25"/>
      <c r="W114" s="27"/>
      <c r="X114" s="25"/>
      <c r="Y114" s="31"/>
      <c r="Z114" s="31"/>
      <c r="AA114" s="27"/>
      <c r="AB114" s="27"/>
      <c r="AC114" s="26"/>
      <c r="AD114" s="27"/>
    </row>
    <row r="115" spans="2:30" ht="12.75" customHeight="1" x14ac:dyDescent="0.2">
      <c r="B115" s="47"/>
      <c r="D115" s="28"/>
      <c r="E115" s="29"/>
      <c r="F115" s="28"/>
      <c r="G115" s="30"/>
      <c r="H115" s="29"/>
      <c r="I115" s="27" t="str">
        <f t="shared" si="10"/>
        <v/>
      </c>
      <c r="J115" s="27"/>
      <c r="K115" s="27" t="str">
        <f t="shared" si="11"/>
        <v/>
      </c>
      <c r="L115" s="27"/>
      <c r="M115" s="25"/>
      <c r="N115" s="25"/>
      <c r="O115" s="27"/>
      <c r="P115" s="25"/>
      <c r="Q115" s="25"/>
      <c r="R115" s="25"/>
      <c r="S115" s="25"/>
      <c r="T115" s="25"/>
      <c r="U115" s="25"/>
      <c r="V115" s="25"/>
      <c r="W115" s="27"/>
      <c r="X115" s="25"/>
      <c r="Y115" s="31"/>
      <c r="Z115" s="31"/>
      <c r="AA115" s="27"/>
      <c r="AB115" s="27"/>
      <c r="AC115" s="26"/>
      <c r="AD115" s="27"/>
    </row>
    <row r="116" spans="2:30" ht="12.75" customHeight="1" x14ac:dyDescent="0.2">
      <c r="B116" s="47"/>
      <c r="D116" s="28"/>
      <c r="E116" s="29"/>
      <c r="F116" s="28"/>
      <c r="G116" s="30"/>
      <c r="H116" s="29"/>
      <c r="I116" s="27" t="str">
        <f t="shared" si="10"/>
        <v/>
      </c>
      <c r="J116" s="27"/>
      <c r="K116" s="27" t="str">
        <f t="shared" si="11"/>
        <v/>
      </c>
      <c r="L116" s="27"/>
      <c r="M116" s="25"/>
      <c r="N116" s="25"/>
      <c r="O116" s="27"/>
      <c r="P116" s="25"/>
      <c r="Q116" s="25"/>
      <c r="R116" s="25"/>
      <c r="S116" s="25"/>
      <c r="T116" s="25"/>
      <c r="U116" s="25"/>
      <c r="V116" s="25"/>
      <c r="W116" s="27"/>
      <c r="X116" s="25"/>
      <c r="Y116" s="31"/>
      <c r="Z116" s="31"/>
      <c r="AA116" s="27"/>
      <c r="AB116" s="27"/>
      <c r="AC116" s="26"/>
      <c r="AD116" s="27"/>
    </row>
    <row r="117" spans="2:30" ht="12.75" customHeight="1" x14ac:dyDescent="0.2">
      <c r="B117" s="47"/>
      <c r="D117" s="28"/>
      <c r="E117" s="29"/>
      <c r="F117" s="28"/>
      <c r="G117" s="30"/>
      <c r="H117" s="29"/>
      <c r="I117" s="27" t="str">
        <f t="shared" si="10"/>
        <v/>
      </c>
      <c r="J117" s="27"/>
      <c r="K117" s="27" t="str">
        <f t="shared" si="11"/>
        <v/>
      </c>
      <c r="L117" s="27"/>
      <c r="M117" s="25"/>
      <c r="N117" s="25"/>
      <c r="O117" s="27"/>
      <c r="P117" s="25"/>
      <c r="Q117" s="25"/>
      <c r="R117" s="25"/>
      <c r="S117" s="25"/>
      <c r="T117" s="25"/>
      <c r="U117" s="25"/>
      <c r="V117" s="25"/>
      <c r="W117" s="27"/>
      <c r="X117" s="25"/>
      <c r="Y117" s="31"/>
      <c r="Z117" s="31"/>
      <c r="AA117" s="27"/>
      <c r="AB117" s="27"/>
      <c r="AC117" s="26"/>
      <c r="AD117" s="27"/>
    </row>
    <row r="118" spans="2:30" ht="12.75" customHeight="1" x14ac:dyDescent="0.2">
      <c r="B118" s="47"/>
      <c r="D118" s="28"/>
      <c r="E118" s="29"/>
      <c r="F118" s="28"/>
      <c r="G118" s="30"/>
      <c r="H118" s="29"/>
      <c r="I118" s="27" t="str">
        <f t="shared" si="10"/>
        <v/>
      </c>
      <c r="J118" s="27"/>
      <c r="K118" s="27" t="str">
        <f t="shared" si="11"/>
        <v/>
      </c>
      <c r="L118" s="27"/>
      <c r="M118" s="25"/>
      <c r="N118" s="25"/>
      <c r="O118" s="27"/>
      <c r="P118" s="25"/>
      <c r="Q118" s="25"/>
      <c r="R118" s="25"/>
      <c r="S118" s="25"/>
      <c r="T118" s="25"/>
      <c r="U118" s="25"/>
      <c r="V118" s="25"/>
      <c r="W118" s="27"/>
      <c r="X118" s="25"/>
      <c r="Y118" s="31"/>
      <c r="Z118" s="31"/>
      <c r="AA118" s="27"/>
      <c r="AB118" s="27"/>
      <c r="AC118" s="26"/>
      <c r="AD118" s="27"/>
    </row>
    <row r="119" spans="2:30" ht="12.75" customHeight="1" x14ac:dyDescent="0.2">
      <c r="B119" s="47"/>
      <c r="D119" s="28"/>
      <c r="E119" s="29"/>
      <c r="F119" s="28"/>
      <c r="G119" s="30"/>
      <c r="H119" s="29"/>
      <c r="I119" s="27" t="str">
        <f t="shared" si="10"/>
        <v/>
      </c>
      <c r="J119" s="27"/>
      <c r="K119" s="27" t="str">
        <f t="shared" si="11"/>
        <v/>
      </c>
      <c r="L119" s="27"/>
      <c r="M119" s="25"/>
      <c r="N119" s="25"/>
      <c r="O119" s="27"/>
      <c r="P119" s="25"/>
      <c r="Q119" s="25"/>
      <c r="R119" s="25"/>
      <c r="S119" s="25"/>
      <c r="T119" s="25"/>
      <c r="U119" s="25"/>
      <c r="V119" s="25"/>
      <c r="W119" s="27"/>
      <c r="X119" s="25"/>
      <c r="Y119" s="31"/>
      <c r="Z119" s="31"/>
      <c r="AA119" s="27"/>
      <c r="AB119" s="27"/>
      <c r="AC119" s="26"/>
      <c r="AD119" s="27"/>
    </row>
    <row r="120" spans="2:30" ht="12.75" customHeight="1" x14ac:dyDescent="0.2">
      <c r="B120" s="47"/>
      <c r="D120" s="28"/>
      <c r="E120" s="29"/>
      <c r="F120" s="28"/>
      <c r="G120" s="30"/>
      <c r="H120" s="29"/>
      <c r="I120" s="27" t="str">
        <f t="shared" si="10"/>
        <v/>
      </c>
      <c r="J120" s="27"/>
      <c r="K120" s="27" t="str">
        <f t="shared" si="11"/>
        <v/>
      </c>
      <c r="L120" s="27"/>
      <c r="M120" s="25"/>
      <c r="N120" s="25"/>
      <c r="O120" s="27"/>
      <c r="P120" s="25"/>
      <c r="Q120" s="25"/>
      <c r="R120" s="25"/>
      <c r="S120" s="25"/>
      <c r="T120" s="25"/>
      <c r="U120" s="25"/>
      <c r="V120" s="25"/>
      <c r="W120" s="27"/>
      <c r="X120" s="25"/>
      <c r="Y120" s="31"/>
      <c r="Z120" s="31"/>
      <c r="AA120" s="27"/>
      <c r="AB120" s="27"/>
      <c r="AC120" s="26"/>
      <c r="AD120" s="27"/>
    </row>
    <row r="121" spans="2:30" ht="12.75" customHeight="1" x14ac:dyDescent="0.2">
      <c r="B121" s="47"/>
      <c r="D121" s="28"/>
      <c r="E121" s="29"/>
      <c r="F121" s="28"/>
      <c r="G121" s="30"/>
      <c r="H121" s="29"/>
      <c r="I121" s="27" t="str">
        <f t="shared" si="10"/>
        <v/>
      </c>
      <c r="J121" s="27"/>
      <c r="K121" s="27" t="str">
        <f t="shared" si="11"/>
        <v/>
      </c>
      <c r="L121" s="27"/>
      <c r="M121" s="25"/>
      <c r="N121" s="25"/>
      <c r="O121" s="27"/>
      <c r="P121" s="25"/>
      <c r="Q121" s="25"/>
      <c r="R121" s="25"/>
      <c r="S121" s="25"/>
      <c r="T121" s="25"/>
      <c r="U121" s="25"/>
      <c r="V121" s="25"/>
      <c r="W121" s="27"/>
      <c r="X121" s="25"/>
      <c r="Y121" s="31"/>
      <c r="Z121" s="31"/>
      <c r="AA121" s="27"/>
      <c r="AB121" s="27"/>
      <c r="AC121" s="26"/>
      <c r="AD121" s="27"/>
    </row>
    <row r="122" spans="2:30" ht="12.75" customHeight="1" x14ac:dyDescent="0.2">
      <c r="B122" s="47"/>
      <c r="D122" s="28"/>
      <c r="E122" s="29"/>
      <c r="F122" s="28"/>
      <c r="G122" s="30"/>
      <c r="H122" s="29"/>
      <c r="I122" s="27" t="str">
        <f t="shared" si="10"/>
        <v/>
      </c>
      <c r="J122" s="27"/>
      <c r="K122" s="27" t="str">
        <f t="shared" si="11"/>
        <v/>
      </c>
      <c r="L122" s="27"/>
      <c r="M122" s="25"/>
      <c r="N122" s="25"/>
      <c r="O122" s="27"/>
      <c r="P122" s="25"/>
      <c r="Q122" s="25"/>
      <c r="R122" s="25"/>
      <c r="S122" s="25"/>
      <c r="T122" s="25"/>
      <c r="U122" s="25"/>
      <c r="V122" s="25"/>
      <c r="W122" s="27"/>
      <c r="X122" s="25"/>
      <c r="Y122" s="31"/>
      <c r="Z122" s="31"/>
      <c r="AA122" s="27"/>
      <c r="AB122" s="27"/>
      <c r="AC122" s="26"/>
      <c r="AD122" s="27"/>
    </row>
    <row r="123" spans="2:30" ht="12.75" customHeight="1" x14ac:dyDescent="0.2">
      <c r="B123" s="47"/>
      <c r="D123" s="28"/>
      <c r="E123" s="29"/>
      <c r="F123" s="28"/>
      <c r="G123" s="30"/>
      <c r="H123" s="29"/>
      <c r="I123" s="27" t="str">
        <f t="shared" si="10"/>
        <v/>
      </c>
      <c r="J123" s="27"/>
      <c r="K123" s="27" t="str">
        <f t="shared" si="11"/>
        <v/>
      </c>
      <c r="L123" s="27"/>
      <c r="M123" s="25"/>
      <c r="N123" s="25"/>
      <c r="O123" s="27"/>
      <c r="P123" s="25"/>
      <c r="Q123" s="25"/>
      <c r="R123" s="25"/>
      <c r="S123" s="25"/>
      <c r="T123" s="25"/>
      <c r="U123" s="25"/>
      <c r="V123" s="25"/>
      <c r="W123" s="27"/>
      <c r="X123" s="25"/>
      <c r="Y123" s="31"/>
      <c r="Z123" s="31"/>
      <c r="AA123" s="27"/>
      <c r="AB123" s="27"/>
      <c r="AC123" s="26"/>
      <c r="AD123" s="27"/>
    </row>
    <row r="124" spans="2:30" ht="12.75" customHeight="1" x14ac:dyDescent="0.2">
      <c r="B124" s="47"/>
      <c r="D124" s="28"/>
      <c r="E124" s="29"/>
      <c r="F124" s="28"/>
      <c r="G124" s="30"/>
      <c r="H124" s="29"/>
      <c r="I124" s="27" t="str">
        <f t="shared" si="10"/>
        <v/>
      </c>
      <c r="J124" s="27"/>
      <c r="K124" s="27" t="str">
        <f t="shared" si="11"/>
        <v/>
      </c>
      <c r="L124" s="27"/>
      <c r="M124" s="25"/>
      <c r="N124" s="25"/>
      <c r="O124" s="27"/>
      <c r="P124" s="25"/>
      <c r="Q124" s="25"/>
      <c r="R124" s="25"/>
      <c r="S124" s="25"/>
      <c r="T124" s="25"/>
      <c r="U124" s="25"/>
      <c r="V124" s="25"/>
      <c r="W124" s="27"/>
      <c r="X124" s="25"/>
      <c r="Y124" s="31"/>
      <c r="Z124" s="31"/>
      <c r="AA124" s="27"/>
      <c r="AB124" s="27"/>
      <c r="AC124" s="26"/>
      <c r="AD124" s="27"/>
    </row>
    <row r="125" spans="2:30" ht="12.75" customHeight="1" x14ac:dyDescent="0.2">
      <c r="B125" s="47"/>
      <c r="D125" s="28"/>
      <c r="E125" s="29"/>
      <c r="F125" s="28"/>
      <c r="G125" s="30"/>
      <c r="H125" s="29"/>
      <c r="I125" s="27" t="str">
        <f t="shared" si="10"/>
        <v/>
      </c>
      <c r="J125" s="27"/>
      <c r="K125" s="27" t="str">
        <f t="shared" si="11"/>
        <v/>
      </c>
      <c r="L125" s="27"/>
      <c r="M125" s="25"/>
      <c r="N125" s="25"/>
      <c r="O125" s="27"/>
      <c r="P125" s="25"/>
      <c r="Q125" s="25"/>
      <c r="R125" s="25"/>
      <c r="S125" s="25"/>
      <c r="T125" s="25"/>
      <c r="U125" s="25"/>
      <c r="V125" s="25"/>
      <c r="W125" s="27"/>
      <c r="X125" s="25"/>
      <c r="Y125" s="31"/>
      <c r="Z125" s="31"/>
      <c r="AA125" s="27"/>
      <c r="AB125" s="27"/>
      <c r="AC125" s="26"/>
      <c r="AD125" s="27"/>
    </row>
    <row r="126" spans="2:30" ht="12.75" customHeight="1" x14ac:dyDescent="0.2">
      <c r="B126" s="47"/>
      <c r="D126" s="28"/>
      <c r="E126" s="29"/>
      <c r="F126" s="28"/>
      <c r="G126" s="30"/>
      <c r="H126" s="29"/>
      <c r="I126" s="27" t="str">
        <f t="shared" si="10"/>
        <v/>
      </c>
      <c r="J126" s="27"/>
      <c r="K126" s="27" t="str">
        <f t="shared" si="11"/>
        <v/>
      </c>
      <c r="L126" s="27"/>
      <c r="M126" s="25"/>
      <c r="N126" s="25"/>
      <c r="O126" s="27"/>
      <c r="P126" s="25"/>
      <c r="Q126" s="25"/>
      <c r="R126" s="25"/>
      <c r="S126" s="25"/>
      <c r="T126" s="25"/>
      <c r="U126" s="25"/>
      <c r="V126" s="25"/>
      <c r="W126" s="27"/>
      <c r="X126" s="25"/>
      <c r="Y126" s="31"/>
      <c r="Z126" s="31"/>
      <c r="AA126" s="27"/>
      <c r="AB126" s="27"/>
      <c r="AC126" s="26"/>
      <c r="AD126" s="27"/>
    </row>
    <row r="127" spans="2:30" ht="12.75" customHeight="1" x14ac:dyDescent="0.2">
      <c r="B127" s="47"/>
      <c r="D127" s="28"/>
      <c r="E127" s="29"/>
      <c r="F127" s="28"/>
      <c r="G127" s="30"/>
      <c r="H127" s="29"/>
      <c r="I127" s="27" t="str">
        <f t="shared" si="10"/>
        <v/>
      </c>
      <c r="J127" s="27"/>
      <c r="K127" s="27" t="str">
        <f t="shared" si="11"/>
        <v/>
      </c>
      <c r="L127" s="27"/>
      <c r="M127" s="25"/>
      <c r="N127" s="25"/>
      <c r="O127" s="27"/>
      <c r="P127" s="25"/>
      <c r="Q127" s="25"/>
      <c r="R127" s="25"/>
      <c r="S127" s="25"/>
      <c r="T127" s="25"/>
      <c r="U127" s="25"/>
      <c r="V127" s="25"/>
      <c r="W127" s="27"/>
      <c r="X127" s="25"/>
      <c r="Y127" s="31"/>
      <c r="Z127" s="31"/>
      <c r="AA127" s="27"/>
      <c r="AB127" s="27"/>
      <c r="AC127" s="26"/>
      <c r="AD127" s="27"/>
    </row>
    <row r="128" spans="2:30" ht="12.75" customHeight="1" x14ac:dyDescent="0.2">
      <c r="B128" s="47"/>
      <c r="D128" s="28"/>
      <c r="E128" s="29"/>
      <c r="F128" s="28"/>
      <c r="G128" s="30"/>
      <c r="H128" s="29"/>
      <c r="I128" s="27" t="str">
        <f t="shared" si="10"/>
        <v/>
      </c>
      <c r="J128" s="27"/>
      <c r="K128" s="27" t="str">
        <f t="shared" si="11"/>
        <v/>
      </c>
      <c r="L128" s="27"/>
      <c r="M128" s="25"/>
      <c r="N128" s="25"/>
      <c r="O128" s="27"/>
      <c r="P128" s="25"/>
      <c r="Q128" s="25"/>
      <c r="R128" s="25"/>
      <c r="S128" s="25"/>
      <c r="T128" s="25"/>
      <c r="U128" s="25"/>
      <c r="V128" s="25"/>
      <c r="W128" s="27"/>
      <c r="X128" s="25"/>
      <c r="Y128" s="31"/>
      <c r="Z128" s="31"/>
      <c r="AA128" s="27"/>
      <c r="AB128" s="27"/>
      <c r="AC128" s="26"/>
      <c r="AD128" s="27"/>
    </row>
    <row r="129" spans="2:30" ht="12.75" customHeight="1" x14ac:dyDescent="0.2">
      <c r="B129" s="47"/>
      <c r="D129" s="28"/>
      <c r="E129" s="29"/>
      <c r="F129" s="28"/>
      <c r="G129" s="30"/>
      <c r="H129" s="29"/>
      <c r="I129" s="27" t="str">
        <f t="shared" si="10"/>
        <v/>
      </c>
      <c r="J129" s="27"/>
      <c r="K129" s="27" t="str">
        <f t="shared" si="11"/>
        <v/>
      </c>
      <c r="L129" s="27"/>
      <c r="M129" s="25"/>
      <c r="N129" s="25"/>
      <c r="O129" s="27"/>
      <c r="P129" s="25"/>
      <c r="Q129" s="25"/>
      <c r="R129" s="25"/>
      <c r="S129" s="25"/>
      <c r="T129" s="25"/>
      <c r="U129" s="25"/>
      <c r="V129" s="25"/>
      <c r="W129" s="27"/>
      <c r="X129" s="25"/>
      <c r="Y129" s="31"/>
      <c r="Z129" s="31"/>
      <c r="AA129" s="27"/>
      <c r="AB129" s="27"/>
      <c r="AC129" s="26"/>
      <c r="AD129" s="27"/>
    </row>
    <row r="130" spans="2:30" ht="12.75" customHeight="1" x14ac:dyDescent="0.2">
      <c r="B130" s="47"/>
      <c r="D130" s="28"/>
      <c r="E130" s="29"/>
      <c r="F130" s="28"/>
      <c r="G130" s="30"/>
      <c r="H130" s="29"/>
      <c r="I130" s="27" t="str">
        <f t="shared" si="10"/>
        <v/>
      </c>
      <c r="J130" s="27"/>
      <c r="K130" s="27" t="str">
        <f t="shared" si="11"/>
        <v/>
      </c>
      <c r="L130" s="27"/>
      <c r="M130" s="25"/>
      <c r="N130" s="25"/>
      <c r="O130" s="27"/>
      <c r="P130" s="25"/>
      <c r="Q130" s="25"/>
      <c r="R130" s="25"/>
      <c r="S130" s="25"/>
      <c r="T130" s="25"/>
      <c r="U130" s="25"/>
      <c r="V130" s="25"/>
      <c r="W130" s="27"/>
      <c r="X130" s="25"/>
      <c r="Y130" s="31"/>
      <c r="Z130" s="31"/>
      <c r="AA130" s="27"/>
      <c r="AB130" s="27"/>
      <c r="AC130" s="26"/>
      <c r="AD130" s="27"/>
    </row>
    <row r="131" spans="2:30" ht="12.75" customHeight="1" x14ac:dyDescent="0.2">
      <c r="B131" s="47"/>
      <c r="D131" s="28"/>
      <c r="E131" s="29"/>
      <c r="F131" s="28"/>
      <c r="G131" s="30"/>
      <c r="H131" s="29"/>
      <c r="I131" s="27" t="str">
        <f t="shared" si="10"/>
        <v/>
      </c>
      <c r="J131" s="27"/>
      <c r="K131" s="27" t="str">
        <f t="shared" si="11"/>
        <v/>
      </c>
      <c r="L131" s="27"/>
      <c r="M131" s="25"/>
      <c r="N131" s="25"/>
      <c r="O131" s="27"/>
      <c r="P131" s="25"/>
      <c r="Q131" s="25"/>
      <c r="R131" s="25"/>
      <c r="S131" s="25"/>
      <c r="T131" s="25"/>
      <c r="U131" s="25"/>
      <c r="V131" s="25"/>
      <c r="W131" s="27"/>
      <c r="X131" s="25"/>
      <c r="Y131" s="31"/>
      <c r="Z131" s="31"/>
      <c r="AA131" s="27"/>
      <c r="AB131" s="27"/>
      <c r="AC131" s="26"/>
      <c r="AD131" s="27"/>
    </row>
    <row r="132" spans="2:30" ht="12.75" customHeight="1" x14ac:dyDescent="0.2">
      <c r="B132" s="47"/>
      <c r="D132" s="28"/>
      <c r="E132" s="29"/>
      <c r="F132" s="28"/>
      <c r="G132" s="30"/>
      <c r="H132" s="29"/>
      <c r="I132" s="27" t="str">
        <f t="shared" si="10"/>
        <v/>
      </c>
      <c r="J132" s="27"/>
      <c r="K132" s="27" t="str">
        <f t="shared" si="11"/>
        <v/>
      </c>
      <c r="L132" s="27"/>
      <c r="M132" s="25"/>
      <c r="N132" s="25"/>
      <c r="O132" s="27"/>
      <c r="P132" s="25"/>
      <c r="Q132" s="25"/>
      <c r="R132" s="25"/>
      <c r="S132" s="25"/>
      <c r="T132" s="25"/>
      <c r="U132" s="25"/>
      <c r="V132" s="25"/>
      <c r="W132" s="27"/>
      <c r="X132" s="25"/>
      <c r="Y132" s="31"/>
      <c r="Z132" s="31"/>
      <c r="AA132" s="27"/>
      <c r="AB132" s="27"/>
      <c r="AC132" s="26"/>
      <c r="AD132" s="27"/>
    </row>
    <row r="133" spans="2:30" ht="12.75" customHeight="1" x14ac:dyDescent="0.2">
      <c r="B133" s="47"/>
      <c r="D133" s="28"/>
      <c r="E133" s="29"/>
      <c r="F133" s="28"/>
      <c r="G133" s="30"/>
      <c r="H133" s="29"/>
      <c r="I133" s="27" t="str">
        <f t="shared" si="10"/>
        <v/>
      </c>
      <c r="J133" s="27"/>
      <c r="K133" s="27" t="str">
        <f t="shared" si="11"/>
        <v/>
      </c>
      <c r="L133" s="27"/>
      <c r="M133" s="25"/>
      <c r="N133" s="25"/>
      <c r="O133" s="27"/>
      <c r="P133" s="25"/>
      <c r="Q133" s="25"/>
      <c r="R133" s="25"/>
      <c r="S133" s="25"/>
      <c r="T133" s="25"/>
      <c r="U133" s="25"/>
      <c r="V133" s="25"/>
      <c r="W133" s="27"/>
      <c r="X133" s="25"/>
      <c r="Y133" s="31"/>
      <c r="Z133" s="31"/>
      <c r="AA133" s="27"/>
      <c r="AB133" s="27"/>
      <c r="AC133" s="26"/>
      <c r="AD133" s="27"/>
    </row>
    <row r="134" spans="2:30" ht="12.75" customHeight="1" x14ac:dyDescent="0.2">
      <c r="B134" s="47"/>
      <c r="D134" s="28"/>
      <c r="E134" s="29"/>
      <c r="F134" s="28"/>
      <c r="G134" s="30"/>
      <c r="H134" s="29"/>
      <c r="I134" s="27" t="str">
        <f t="shared" si="10"/>
        <v/>
      </c>
      <c r="J134" s="27"/>
      <c r="K134" s="27" t="str">
        <f t="shared" si="11"/>
        <v/>
      </c>
      <c r="L134" s="27"/>
      <c r="M134" s="25"/>
      <c r="N134" s="25"/>
      <c r="O134" s="27"/>
      <c r="P134" s="25"/>
      <c r="Q134" s="25"/>
      <c r="R134" s="25"/>
      <c r="S134" s="25"/>
      <c r="T134" s="25"/>
      <c r="U134" s="25"/>
      <c r="V134" s="25"/>
      <c r="W134" s="25"/>
      <c r="X134" s="25"/>
      <c r="Y134" s="31"/>
      <c r="Z134" s="31"/>
      <c r="AA134" s="27"/>
      <c r="AB134" s="27"/>
      <c r="AC134" s="26"/>
      <c r="AD134" s="27"/>
    </row>
    <row r="135" spans="2:30" ht="12.75" customHeight="1" x14ac:dyDescent="0.2">
      <c r="B135" s="47"/>
      <c r="D135" s="28"/>
      <c r="E135" s="29"/>
      <c r="F135" s="28"/>
      <c r="G135" s="30"/>
      <c r="H135" s="29"/>
      <c r="I135" s="27" t="str">
        <f t="shared" si="10"/>
        <v/>
      </c>
      <c r="J135" s="27"/>
      <c r="K135" s="27" t="str">
        <f t="shared" si="11"/>
        <v/>
      </c>
      <c r="L135" s="27"/>
      <c r="M135" s="25"/>
      <c r="N135" s="25"/>
      <c r="O135" s="27"/>
      <c r="P135" s="25"/>
      <c r="Q135" s="25"/>
      <c r="R135" s="25"/>
      <c r="S135" s="25"/>
      <c r="T135" s="25"/>
      <c r="U135" s="25"/>
      <c r="V135" s="25"/>
      <c r="W135" s="27"/>
      <c r="X135" s="25"/>
      <c r="Y135" s="31"/>
      <c r="Z135" s="31"/>
      <c r="AA135" s="27"/>
      <c r="AB135" s="27"/>
      <c r="AC135" s="26"/>
      <c r="AD135" s="27"/>
    </row>
    <row r="136" spans="2:30" ht="12.75" customHeight="1" x14ac:dyDescent="0.2">
      <c r="B136" s="47"/>
      <c r="D136" s="28"/>
      <c r="E136" s="29"/>
      <c r="F136" s="28"/>
      <c r="G136" s="30"/>
      <c r="H136" s="29"/>
      <c r="I136" s="27" t="str">
        <f t="shared" si="10"/>
        <v/>
      </c>
      <c r="J136" s="27"/>
      <c r="K136" s="27" t="str">
        <f t="shared" si="11"/>
        <v/>
      </c>
      <c r="L136" s="27"/>
      <c r="M136" s="25"/>
      <c r="N136" s="25"/>
      <c r="O136" s="27"/>
      <c r="P136" s="25"/>
      <c r="Q136" s="25"/>
      <c r="R136" s="25"/>
      <c r="S136" s="25"/>
      <c r="T136" s="25"/>
      <c r="U136" s="25"/>
      <c r="V136" s="25"/>
      <c r="W136" s="27"/>
      <c r="X136" s="25"/>
      <c r="Y136" s="31"/>
      <c r="Z136" s="31"/>
      <c r="AA136" s="27"/>
      <c r="AB136" s="27"/>
      <c r="AC136" s="26"/>
      <c r="AD136" s="27"/>
    </row>
    <row r="137" spans="2:30" ht="12.75" customHeight="1" x14ac:dyDescent="0.2">
      <c r="B137" s="47"/>
      <c r="D137" s="28"/>
      <c r="E137" s="29"/>
      <c r="F137" s="28"/>
      <c r="G137" s="30"/>
      <c r="H137" s="29"/>
      <c r="I137" s="27" t="str">
        <f t="shared" si="10"/>
        <v/>
      </c>
      <c r="J137" s="27"/>
      <c r="K137" s="27" t="str">
        <f t="shared" si="11"/>
        <v/>
      </c>
      <c r="L137" s="27"/>
      <c r="M137" s="25"/>
      <c r="N137" s="25"/>
      <c r="O137" s="27"/>
      <c r="P137" s="25"/>
      <c r="Q137" s="25"/>
      <c r="R137" s="25"/>
      <c r="S137" s="25"/>
      <c r="T137" s="25"/>
      <c r="U137" s="25"/>
      <c r="V137" s="25"/>
      <c r="W137" s="27"/>
      <c r="X137" s="25"/>
      <c r="Y137" s="31"/>
      <c r="Z137" s="31"/>
      <c r="AA137" s="27"/>
      <c r="AB137" s="27"/>
      <c r="AC137" s="26"/>
      <c r="AD137" s="27"/>
    </row>
    <row r="138" spans="2:30" ht="12.75" customHeight="1" x14ac:dyDescent="0.2">
      <c r="B138" s="47"/>
      <c r="D138" s="28"/>
      <c r="E138" s="29"/>
      <c r="F138" s="28"/>
      <c r="G138" s="30"/>
      <c r="H138" s="29"/>
      <c r="I138" s="27" t="str">
        <f t="shared" si="10"/>
        <v/>
      </c>
      <c r="J138" s="27"/>
      <c r="K138" s="27" t="str">
        <f t="shared" si="11"/>
        <v/>
      </c>
      <c r="L138" s="27"/>
      <c r="M138" s="25"/>
      <c r="N138" s="25"/>
      <c r="O138" s="27"/>
      <c r="P138" s="25"/>
      <c r="Q138" s="25"/>
      <c r="R138" s="25"/>
      <c r="S138" s="25"/>
      <c r="T138" s="25"/>
      <c r="U138" s="25"/>
      <c r="V138" s="25"/>
      <c r="W138" s="25"/>
      <c r="X138" s="25"/>
      <c r="Y138" s="31"/>
      <c r="Z138" s="31"/>
      <c r="AA138" s="27"/>
      <c r="AB138" s="27"/>
      <c r="AC138" s="26"/>
      <c r="AD138" s="27"/>
    </row>
    <row r="139" spans="2:30" ht="12.75" customHeight="1" x14ac:dyDescent="0.2">
      <c r="B139" s="47"/>
      <c r="D139" s="28"/>
      <c r="E139" s="29"/>
      <c r="F139" s="28"/>
      <c r="G139" s="30"/>
      <c r="H139" s="29"/>
      <c r="I139" s="27" t="str">
        <f t="shared" si="10"/>
        <v/>
      </c>
      <c r="J139" s="27"/>
      <c r="K139" s="27" t="str">
        <f t="shared" si="11"/>
        <v/>
      </c>
      <c r="L139" s="27"/>
      <c r="M139" s="25"/>
      <c r="N139" s="25"/>
      <c r="O139" s="27"/>
      <c r="P139" s="25"/>
      <c r="Q139" s="25"/>
      <c r="R139" s="25"/>
      <c r="S139" s="25"/>
      <c r="T139" s="25"/>
      <c r="U139" s="25"/>
      <c r="V139" s="25"/>
      <c r="W139" s="25"/>
      <c r="X139" s="25"/>
      <c r="Y139" s="31"/>
      <c r="Z139" s="31"/>
      <c r="AA139" s="27"/>
      <c r="AB139" s="27"/>
      <c r="AC139" s="26"/>
      <c r="AD139" s="27"/>
    </row>
    <row r="140" spans="2:30" ht="12.75" customHeight="1" x14ac:dyDescent="0.2">
      <c r="B140" s="47"/>
      <c r="D140" s="28"/>
      <c r="E140" s="29"/>
      <c r="F140" s="28"/>
      <c r="G140" s="30"/>
      <c r="H140" s="29"/>
      <c r="I140" s="27" t="str">
        <f t="shared" si="10"/>
        <v/>
      </c>
      <c r="J140" s="27"/>
      <c r="K140" s="27" t="str">
        <f t="shared" si="11"/>
        <v/>
      </c>
      <c r="L140" s="27"/>
      <c r="M140" s="25"/>
      <c r="N140" s="25"/>
      <c r="O140" s="27"/>
      <c r="P140" s="25"/>
      <c r="Q140" s="25"/>
      <c r="R140" s="25"/>
      <c r="S140" s="25"/>
      <c r="T140" s="25"/>
      <c r="U140" s="25"/>
      <c r="V140" s="25"/>
      <c r="W140" s="25"/>
      <c r="X140" s="25"/>
      <c r="Y140" s="31"/>
      <c r="Z140" s="31"/>
      <c r="AA140" s="27"/>
      <c r="AB140" s="27"/>
      <c r="AC140" s="26"/>
      <c r="AD140" s="27"/>
    </row>
    <row r="141" spans="2:30" ht="12.75" customHeight="1" x14ac:dyDescent="0.2">
      <c r="B141" s="47"/>
      <c r="D141" s="28"/>
      <c r="E141" s="29"/>
      <c r="F141" s="28"/>
      <c r="G141" s="30"/>
      <c r="H141" s="29"/>
      <c r="I141" s="27" t="str">
        <f t="shared" si="10"/>
        <v/>
      </c>
      <c r="J141" s="27"/>
      <c r="K141" s="27" t="str">
        <f t="shared" si="11"/>
        <v/>
      </c>
      <c r="L141" s="27"/>
      <c r="M141" s="25"/>
      <c r="N141" s="25"/>
      <c r="O141" s="27"/>
      <c r="P141" s="25"/>
      <c r="Q141" s="25"/>
      <c r="R141" s="25"/>
      <c r="S141" s="25"/>
      <c r="T141" s="25"/>
      <c r="U141" s="25"/>
      <c r="V141" s="25"/>
      <c r="W141" s="25"/>
      <c r="X141" s="25"/>
      <c r="Y141" s="31"/>
      <c r="Z141" s="31"/>
      <c r="AA141" s="27"/>
      <c r="AB141" s="27"/>
      <c r="AC141" s="26"/>
      <c r="AD141" s="27"/>
    </row>
    <row r="142" spans="2:30" ht="12.75" customHeight="1" x14ac:dyDescent="0.2">
      <c r="B142" s="47"/>
      <c r="D142" s="28"/>
      <c r="E142" s="29"/>
      <c r="F142" s="28"/>
      <c r="G142" s="30"/>
      <c r="H142" s="29"/>
      <c r="I142" s="27" t="str">
        <f t="shared" si="10"/>
        <v/>
      </c>
      <c r="J142" s="27"/>
      <c r="K142" s="27" t="str">
        <f t="shared" si="11"/>
        <v/>
      </c>
      <c r="L142" s="27"/>
      <c r="M142" s="25"/>
      <c r="N142" s="25"/>
      <c r="O142" s="27"/>
      <c r="P142" s="25"/>
      <c r="Q142" s="25"/>
      <c r="R142" s="25"/>
      <c r="S142" s="25"/>
      <c r="T142" s="25"/>
      <c r="U142" s="25"/>
      <c r="V142" s="25"/>
      <c r="W142" s="25"/>
      <c r="X142" s="25"/>
      <c r="Y142" s="31"/>
      <c r="Z142" s="31"/>
      <c r="AA142" s="27"/>
      <c r="AB142" s="27"/>
      <c r="AC142" s="26"/>
      <c r="AD142" s="27"/>
    </row>
    <row r="143" spans="2:30" ht="12.75" customHeight="1" x14ac:dyDescent="0.2">
      <c r="B143" s="47"/>
      <c r="D143" s="28"/>
      <c r="E143" s="29"/>
      <c r="F143" s="28"/>
      <c r="G143" s="30"/>
      <c r="H143" s="29"/>
      <c r="I143" s="27" t="str">
        <f t="shared" si="10"/>
        <v/>
      </c>
      <c r="J143" s="27"/>
      <c r="K143" s="27" t="str">
        <f t="shared" si="11"/>
        <v/>
      </c>
      <c r="L143" s="27"/>
      <c r="M143" s="25"/>
      <c r="N143" s="25"/>
      <c r="O143" s="27"/>
      <c r="P143" s="25"/>
      <c r="Q143" s="25"/>
      <c r="R143" s="25"/>
      <c r="S143" s="25"/>
      <c r="T143" s="25"/>
      <c r="U143" s="25"/>
      <c r="V143" s="25"/>
      <c r="W143" s="25"/>
      <c r="X143" s="25"/>
      <c r="Y143" s="31"/>
      <c r="Z143" s="31"/>
      <c r="AA143" s="27"/>
      <c r="AB143" s="27"/>
      <c r="AC143" s="26"/>
      <c r="AD143" s="27"/>
    </row>
    <row r="144" spans="2:30" ht="12.75" customHeight="1" x14ac:dyDescent="0.2">
      <c r="B144" s="47"/>
      <c r="D144" s="28"/>
      <c r="E144" s="29"/>
      <c r="F144" s="28"/>
      <c r="G144" s="30"/>
      <c r="H144" s="29"/>
      <c r="I144" s="27" t="str">
        <f t="shared" si="10"/>
        <v/>
      </c>
      <c r="J144" s="27"/>
      <c r="K144" s="27" t="str">
        <f t="shared" si="11"/>
        <v/>
      </c>
      <c r="L144" s="27"/>
      <c r="M144" s="25"/>
      <c r="N144" s="25"/>
      <c r="O144" s="27"/>
      <c r="P144" s="25"/>
      <c r="Q144" s="25"/>
      <c r="R144" s="25"/>
      <c r="S144" s="25"/>
      <c r="T144" s="25"/>
      <c r="U144" s="25"/>
      <c r="V144" s="25"/>
      <c r="W144" s="25"/>
      <c r="X144" s="27"/>
      <c r="Y144" s="31"/>
      <c r="Z144" s="31"/>
      <c r="AA144" s="27"/>
      <c r="AB144" s="27"/>
      <c r="AC144" s="31"/>
      <c r="AD144" s="27"/>
    </row>
    <row r="145" spans="2:30" ht="12.75" customHeight="1" x14ac:dyDescent="0.2">
      <c r="B145" s="47"/>
      <c r="D145" s="28"/>
      <c r="E145" s="29"/>
      <c r="F145" s="28"/>
      <c r="G145" s="30"/>
      <c r="H145" s="29"/>
      <c r="I145" s="27" t="str">
        <f t="shared" si="10"/>
        <v/>
      </c>
      <c r="J145" s="27"/>
      <c r="K145" s="27" t="str">
        <f t="shared" si="11"/>
        <v/>
      </c>
      <c r="L145" s="27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7"/>
      <c r="Y145" s="25"/>
      <c r="Z145" s="25"/>
      <c r="AA145" s="25"/>
      <c r="AB145" s="27"/>
      <c r="AC145" s="26"/>
      <c r="AD145" s="27"/>
    </row>
    <row r="146" spans="2:30" ht="12.75" customHeight="1" x14ac:dyDescent="0.2">
      <c r="B146" s="47"/>
      <c r="D146" s="28"/>
      <c r="E146" s="29"/>
      <c r="F146" s="28"/>
      <c r="G146" s="30"/>
      <c r="H146" s="29"/>
      <c r="I146" s="27" t="str">
        <f t="shared" si="10"/>
        <v/>
      </c>
      <c r="J146" s="27"/>
      <c r="K146" s="27" t="str">
        <f t="shared" si="11"/>
        <v/>
      </c>
      <c r="L146" s="27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7"/>
      <c r="Y146" s="25"/>
      <c r="Z146" s="25"/>
      <c r="AA146" s="25"/>
      <c r="AB146" s="27"/>
      <c r="AC146" s="26"/>
      <c r="AD146" s="27"/>
    </row>
    <row r="147" spans="2:30" ht="12.75" customHeight="1" x14ac:dyDescent="0.2">
      <c r="B147" s="47"/>
      <c r="D147" s="28"/>
      <c r="E147" s="29"/>
      <c r="F147" s="28"/>
      <c r="G147" s="30"/>
      <c r="H147" s="29"/>
      <c r="I147" s="27" t="str">
        <f t="shared" si="10"/>
        <v/>
      </c>
      <c r="J147" s="27"/>
      <c r="K147" s="27" t="str">
        <f t="shared" si="11"/>
        <v/>
      </c>
      <c r="L147" s="27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7"/>
      <c r="Y147" s="25"/>
      <c r="Z147" s="25"/>
      <c r="AA147" s="25"/>
      <c r="AB147" s="27"/>
      <c r="AC147" s="26"/>
      <c r="AD147" s="27"/>
    </row>
    <row r="148" spans="2:30" ht="12.75" customHeight="1" x14ac:dyDescent="0.2">
      <c r="B148" s="47"/>
      <c r="D148" s="28"/>
      <c r="E148" s="29"/>
      <c r="F148" s="28"/>
      <c r="G148" s="30"/>
      <c r="H148" s="29"/>
      <c r="I148" s="27" t="str">
        <f t="shared" si="10"/>
        <v/>
      </c>
      <c r="J148" s="27"/>
      <c r="K148" s="27" t="str">
        <f t="shared" si="11"/>
        <v/>
      </c>
      <c r="L148" s="27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7"/>
      <c r="Y148" s="25"/>
      <c r="Z148" s="25"/>
      <c r="AA148" s="25"/>
      <c r="AB148" s="27"/>
      <c r="AC148" s="26"/>
      <c r="AD148" s="27"/>
    </row>
    <row r="149" spans="2:30" ht="12.75" customHeight="1" x14ac:dyDescent="0.2">
      <c r="B149" s="47"/>
      <c r="D149" s="28"/>
      <c r="E149" s="29"/>
      <c r="F149" s="28"/>
      <c r="G149" s="30"/>
      <c r="H149" s="29"/>
      <c r="I149" s="27" t="str">
        <f t="shared" si="10"/>
        <v/>
      </c>
      <c r="J149" s="27"/>
      <c r="K149" s="27" t="str">
        <f t="shared" si="11"/>
        <v/>
      </c>
      <c r="L149" s="27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7"/>
      <c r="Y149" s="25"/>
      <c r="Z149" s="25"/>
      <c r="AA149" s="25"/>
      <c r="AB149" s="27"/>
      <c r="AC149" s="26"/>
      <c r="AD149" s="27"/>
    </row>
    <row r="150" spans="2:30" ht="12.75" customHeight="1" x14ac:dyDescent="0.2">
      <c r="B150" s="47"/>
      <c r="D150" s="28"/>
      <c r="E150" s="29"/>
      <c r="F150" s="28"/>
      <c r="G150" s="30"/>
      <c r="H150" s="29"/>
      <c r="I150" s="27" t="str">
        <f t="shared" si="10"/>
        <v/>
      </c>
      <c r="J150" s="27"/>
      <c r="K150" s="27" t="str">
        <f t="shared" si="11"/>
        <v/>
      </c>
      <c r="L150" s="27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7"/>
      <c r="AC150" s="26"/>
      <c r="AD150" s="27"/>
    </row>
    <row r="151" spans="2:30" ht="12.75" customHeight="1" x14ac:dyDescent="0.2">
      <c r="B151" s="47"/>
      <c r="D151" s="28"/>
      <c r="E151" s="29"/>
      <c r="F151" s="28"/>
      <c r="G151" s="30"/>
      <c r="H151" s="29"/>
      <c r="I151" s="27" t="str">
        <f t="shared" si="10"/>
        <v/>
      </c>
      <c r="J151" s="27"/>
      <c r="K151" s="27" t="str">
        <f t="shared" si="11"/>
        <v/>
      </c>
      <c r="L151" s="27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7"/>
      <c r="AC151" s="26"/>
      <c r="AD151" s="27"/>
    </row>
    <row r="152" spans="2:30" ht="12.75" customHeight="1" x14ac:dyDescent="0.2">
      <c r="B152" s="47"/>
      <c r="D152" s="28"/>
      <c r="E152" s="29"/>
      <c r="F152" s="28"/>
      <c r="G152" s="30"/>
      <c r="H152" s="32"/>
      <c r="I152" s="27" t="str">
        <f t="shared" si="10"/>
        <v/>
      </c>
      <c r="J152" s="27"/>
      <c r="K152" s="27" t="str">
        <f t="shared" si="11"/>
        <v/>
      </c>
      <c r="L152" s="27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7"/>
      <c r="AC152" s="26"/>
      <c r="AD152" s="27"/>
    </row>
    <row r="153" spans="2:30" ht="12.75" customHeight="1" x14ac:dyDescent="0.2">
      <c r="B153" s="47"/>
      <c r="D153" s="28"/>
      <c r="E153" s="29"/>
      <c r="F153" s="28"/>
      <c r="G153" s="30"/>
      <c r="H153" s="32"/>
      <c r="I153" s="27" t="str">
        <f t="shared" si="10"/>
        <v/>
      </c>
      <c r="J153" s="27"/>
      <c r="K153" s="27" t="str">
        <f t="shared" si="11"/>
        <v/>
      </c>
      <c r="L153" s="27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7"/>
      <c r="AC153" s="26"/>
      <c r="AD153" s="27"/>
    </row>
    <row r="154" spans="2:30" ht="12.75" customHeight="1" x14ac:dyDescent="0.2">
      <c r="B154" s="47"/>
      <c r="D154" s="28"/>
      <c r="E154" s="29"/>
      <c r="F154" s="28"/>
      <c r="G154" s="30"/>
      <c r="H154" s="32"/>
      <c r="I154" s="27" t="str">
        <f t="shared" si="10"/>
        <v/>
      </c>
      <c r="J154" s="27"/>
      <c r="K154" s="27" t="str">
        <f t="shared" si="11"/>
        <v/>
      </c>
      <c r="L154" s="27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7"/>
      <c r="AC154" s="26"/>
      <c r="AD154" s="27"/>
    </row>
    <row r="155" spans="2:30" ht="12.75" customHeight="1" x14ac:dyDescent="0.2">
      <c r="B155" s="47"/>
      <c r="D155" s="28"/>
      <c r="E155" s="29"/>
      <c r="F155" s="28"/>
      <c r="G155" s="30"/>
      <c r="H155" s="29"/>
      <c r="I155" s="27" t="str">
        <f t="shared" si="10"/>
        <v/>
      </c>
      <c r="J155" s="27"/>
      <c r="K155" s="27" t="str">
        <f t="shared" si="11"/>
        <v/>
      </c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31"/>
      <c r="Z155" s="25"/>
      <c r="AA155" s="25"/>
      <c r="AB155" s="27"/>
      <c r="AC155" s="26"/>
      <c r="AD155" s="27"/>
    </row>
    <row r="156" spans="2:30" ht="12.75" customHeight="1" x14ac:dyDescent="0.2">
      <c r="B156" s="47"/>
      <c r="D156" s="28"/>
      <c r="E156" s="29"/>
      <c r="F156" s="28"/>
      <c r="G156" s="30"/>
      <c r="H156" s="29"/>
      <c r="I156" s="27" t="str">
        <f t="shared" si="10"/>
        <v/>
      </c>
      <c r="J156" s="27"/>
      <c r="K156" s="27" t="str">
        <f t="shared" si="11"/>
        <v/>
      </c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31"/>
      <c r="Z156" s="25"/>
      <c r="AA156" s="25"/>
      <c r="AB156" s="27"/>
      <c r="AC156" s="26"/>
      <c r="AD156" s="27"/>
    </row>
    <row r="157" spans="2:30" ht="12.75" customHeight="1" x14ac:dyDescent="0.2">
      <c r="B157" s="47"/>
      <c r="D157" s="28"/>
      <c r="E157" s="29"/>
      <c r="F157" s="28"/>
      <c r="G157" s="30"/>
      <c r="H157" s="29"/>
      <c r="I157" s="27" t="str">
        <f t="shared" si="10"/>
        <v/>
      </c>
      <c r="J157" s="27"/>
      <c r="K157" s="27" t="str">
        <f t="shared" si="11"/>
        <v/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31"/>
      <c r="Z157" s="25"/>
      <c r="AA157" s="25"/>
      <c r="AB157" s="27"/>
      <c r="AC157" s="26"/>
      <c r="AD157" s="27"/>
    </row>
    <row r="158" spans="2:30" ht="12.75" customHeight="1" x14ac:dyDescent="0.2">
      <c r="B158" s="47"/>
      <c r="D158" s="28"/>
      <c r="E158" s="29"/>
      <c r="F158" s="28"/>
      <c r="G158" s="30"/>
      <c r="H158" s="29"/>
      <c r="I158" s="27" t="str">
        <f t="shared" si="10"/>
        <v/>
      </c>
      <c r="J158" s="27"/>
      <c r="K158" s="27" t="str">
        <f t="shared" si="11"/>
        <v/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31"/>
      <c r="Z158" s="25"/>
      <c r="AA158" s="25"/>
      <c r="AB158" s="27"/>
      <c r="AC158" s="26"/>
      <c r="AD158" s="27"/>
    </row>
    <row r="159" spans="2:30" ht="12.75" customHeight="1" x14ac:dyDescent="0.2">
      <c r="B159" s="47"/>
      <c r="D159" s="28"/>
      <c r="E159" s="29"/>
      <c r="F159" s="28"/>
      <c r="G159" s="30"/>
      <c r="H159" s="29"/>
      <c r="I159" s="27" t="str">
        <f t="shared" si="10"/>
        <v/>
      </c>
      <c r="J159" s="27"/>
      <c r="K159" s="27" t="str">
        <f t="shared" si="11"/>
        <v/>
      </c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31"/>
      <c r="Z159" s="25"/>
      <c r="AA159" s="25"/>
      <c r="AB159" s="27"/>
      <c r="AC159" s="26"/>
      <c r="AD159" s="27"/>
    </row>
    <row r="160" spans="2:30" ht="12.75" customHeight="1" x14ac:dyDescent="0.2">
      <c r="B160" s="47"/>
      <c r="D160" s="28"/>
      <c r="E160" s="29"/>
      <c r="F160" s="28"/>
      <c r="G160" s="30"/>
      <c r="H160" s="29"/>
      <c r="I160" s="27" t="str">
        <f t="shared" si="10"/>
        <v/>
      </c>
      <c r="J160" s="27"/>
      <c r="K160" s="27" t="str">
        <f t="shared" si="11"/>
        <v/>
      </c>
      <c r="L160" s="27"/>
      <c r="M160" s="25"/>
      <c r="N160" s="25"/>
      <c r="O160" s="27"/>
      <c r="P160" s="25"/>
      <c r="Q160" s="25"/>
      <c r="R160" s="25"/>
      <c r="S160" s="25"/>
      <c r="T160" s="25"/>
      <c r="U160" s="25"/>
      <c r="V160" s="25"/>
      <c r="W160" s="25"/>
      <c r="X160" s="25"/>
      <c r="Y160" s="31"/>
      <c r="Z160" s="31"/>
      <c r="AA160" s="27"/>
      <c r="AB160" s="27"/>
      <c r="AC160" s="26"/>
      <c r="AD160" s="27"/>
    </row>
    <row r="161" spans="2:30" ht="12.75" customHeight="1" x14ac:dyDescent="0.2">
      <c r="B161" s="47"/>
      <c r="D161" s="28"/>
      <c r="E161" s="29"/>
      <c r="F161" s="28"/>
      <c r="G161" s="30"/>
      <c r="H161" s="29"/>
      <c r="I161" s="27" t="str">
        <f t="shared" si="10"/>
        <v/>
      </c>
      <c r="J161" s="27"/>
      <c r="K161" s="27" t="str">
        <f t="shared" si="11"/>
        <v/>
      </c>
      <c r="L161" s="27"/>
      <c r="M161" s="25"/>
      <c r="N161" s="25"/>
      <c r="O161" s="27"/>
      <c r="P161" s="25"/>
      <c r="Q161" s="25"/>
      <c r="R161" s="25"/>
      <c r="S161" s="25"/>
      <c r="T161" s="25"/>
      <c r="U161" s="25"/>
      <c r="V161" s="25"/>
      <c r="W161" s="25"/>
      <c r="X161" s="25"/>
      <c r="Y161" s="31"/>
      <c r="Z161" s="31"/>
      <c r="AA161" s="27"/>
      <c r="AB161" s="27"/>
      <c r="AC161" s="26"/>
      <c r="AD161" s="27"/>
    </row>
    <row r="162" spans="2:30" ht="12.75" customHeight="1" x14ac:dyDescent="0.2">
      <c r="B162" s="47"/>
      <c r="D162" s="28"/>
      <c r="E162" s="29"/>
      <c r="F162" s="28"/>
      <c r="G162" s="30"/>
      <c r="H162" s="29"/>
      <c r="I162" s="27" t="str">
        <f t="shared" si="10"/>
        <v/>
      </c>
      <c r="J162" s="27"/>
      <c r="K162" s="27" t="str">
        <f t="shared" si="11"/>
        <v/>
      </c>
      <c r="L162" s="27"/>
      <c r="M162" s="25"/>
      <c r="N162" s="25"/>
      <c r="O162" s="27"/>
      <c r="P162" s="25"/>
      <c r="Q162" s="25"/>
      <c r="R162" s="25"/>
      <c r="S162" s="25"/>
      <c r="T162" s="25"/>
      <c r="U162" s="25"/>
      <c r="V162" s="25"/>
      <c r="W162" s="25"/>
      <c r="X162" s="25"/>
      <c r="Y162" s="31"/>
      <c r="Z162" s="31"/>
      <c r="AA162" s="27"/>
      <c r="AB162" s="27"/>
      <c r="AC162" s="26"/>
      <c r="AD162" s="27"/>
    </row>
    <row r="163" spans="2:30" ht="12.75" customHeight="1" x14ac:dyDescent="0.2">
      <c r="B163" s="47"/>
      <c r="D163" s="28"/>
      <c r="E163" s="29"/>
      <c r="F163" s="28"/>
      <c r="G163" s="30"/>
      <c r="H163" s="29"/>
      <c r="I163" s="27" t="str">
        <f t="shared" si="10"/>
        <v/>
      </c>
      <c r="J163" s="27"/>
      <c r="K163" s="27" t="str">
        <f t="shared" si="11"/>
        <v/>
      </c>
      <c r="L163" s="27"/>
      <c r="M163" s="25"/>
      <c r="N163" s="25"/>
      <c r="O163" s="27"/>
      <c r="P163" s="25"/>
      <c r="Q163" s="25"/>
      <c r="R163" s="25"/>
      <c r="S163" s="25"/>
      <c r="T163" s="25"/>
      <c r="U163" s="25"/>
      <c r="V163" s="25"/>
      <c r="W163" s="25"/>
      <c r="X163" s="25"/>
      <c r="Y163" s="31"/>
      <c r="Z163" s="31"/>
      <c r="AA163" s="27"/>
      <c r="AB163" s="27"/>
      <c r="AC163" s="26"/>
      <c r="AD163" s="27"/>
    </row>
    <row r="164" spans="2:30" ht="12.75" customHeight="1" x14ac:dyDescent="0.2">
      <c r="B164" s="47"/>
      <c r="D164" s="33"/>
      <c r="E164" s="32"/>
      <c r="F164" s="33"/>
      <c r="G164" s="34"/>
      <c r="H164" s="32"/>
      <c r="I164" s="35" t="str">
        <f t="shared" si="10"/>
        <v/>
      </c>
      <c r="J164" s="35"/>
      <c r="K164" s="35" t="str">
        <f t="shared" si="11"/>
        <v/>
      </c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6"/>
      <c r="Z164" s="36"/>
      <c r="AA164" s="35"/>
      <c r="AB164" s="35"/>
      <c r="AC164" s="36"/>
      <c r="AD164" s="35"/>
    </row>
    <row r="165" spans="2:30" ht="12.75" customHeight="1" x14ac:dyDescent="0.2">
      <c r="B165" s="47"/>
      <c r="D165" s="33"/>
      <c r="E165" s="32"/>
      <c r="F165" s="33"/>
      <c r="G165" s="34"/>
      <c r="H165" s="32"/>
      <c r="I165" s="35" t="str">
        <f t="shared" si="10"/>
        <v/>
      </c>
      <c r="J165" s="35"/>
      <c r="K165" s="35" t="str">
        <f t="shared" si="11"/>
        <v/>
      </c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6"/>
      <c r="Z165" s="36"/>
      <c r="AA165" s="35"/>
      <c r="AB165" s="35"/>
      <c r="AC165" s="36"/>
      <c r="AD165" s="35"/>
    </row>
    <row r="166" spans="2:30" ht="12.75" customHeight="1" x14ac:dyDescent="0.2">
      <c r="B166" s="47"/>
      <c r="D166" s="33"/>
      <c r="E166" s="32"/>
      <c r="F166" s="33"/>
      <c r="G166" s="34"/>
      <c r="H166" s="32"/>
      <c r="I166" s="35" t="str">
        <f t="shared" si="10"/>
        <v/>
      </c>
      <c r="J166" s="35"/>
      <c r="K166" s="35" t="str">
        <f t="shared" si="11"/>
        <v/>
      </c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6"/>
      <c r="Z166" s="36"/>
      <c r="AA166" s="35"/>
      <c r="AB166" s="35"/>
      <c r="AC166" s="36"/>
      <c r="AD166" s="35"/>
    </row>
    <row r="167" spans="2:30" ht="12.75" customHeight="1" thickBot="1" x14ac:dyDescent="0.25">
      <c r="B167" s="48"/>
      <c r="D167" s="37"/>
      <c r="E167" s="32"/>
      <c r="F167" s="38"/>
      <c r="G167" s="34"/>
      <c r="H167" s="32"/>
      <c r="I167" s="32" t="str">
        <f t="shared" si="10"/>
        <v/>
      </c>
      <c r="J167" s="35"/>
      <c r="K167" s="35" t="str">
        <f t="shared" si="11"/>
        <v/>
      </c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6"/>
      <c r="Z167" s="36"/>
      <c r="AA167" s="35"/>
      <c r="AB167" s="35"/>
      <c r="AC167" s="36"/>
      <c r="AD167" s="35"/>
    </row>
    <row r="168" spans="2:30" ht="12.75" customHeight="1" thickBot="1" x14ac:dyDescent="0.25">
      <c r="D168" s="66" t="s">
        <v>4</v>
      </c>
      <c r="E168" s="67"/>
      <c r="F168" s="67"/>
      <c r="G168" s="67"/>
      <c r="H168" s="67"/>
      <c r="I168" s="67"/>
      <c r="J168" s="67"/>
      <c r="K168" s="67"/>
      <c r="L168" s="68"/>
      <c r="M168" s="39" t="str">
        <f>IF(M91="","",IF(OR(M108="", M108="LS", M108="LUMP"),IF(SUM(COUNTIF(M109:M167,"LS")+COUNTIF(M109:M167,"LUMP"))&gt;0,"LS",""),IF(SUM(M109:M167)&lt;&gt;0,SUM(M109:M167),"")))</f>
        <v/>
      </c>
      <c r="N168" s="39" t="str">
        <f t="shared" ref="N168:AD168" si="12">IF(N91="","",IF(OR(N108="", N108="LS", N108="LUMP"),IF(SUM(COUNTIF(N109:N167,"LS")+COUNTIF(N109:N167,"LUMP"))&gt;0,"LS",""),IF(SUM(N109:N167)&lt;&gt;0,SUM(N109:N167),"")))</f>
        <v/>
      </c>
      <c r="O168" s="39" t="str">
        <f t="shared" si="12"/>
        <v/>
      </c>
      <c r="P168" s="39" t="str">
        <f t="shared" si="12"/>
        <v/>
      </c>
      <c r="Q168" s="39" t="str">
        <f t="shared" si="12"/>
        <v/>
      </c>
      <c r="R168" s="39" t="str">
        <f t="shared" si="12"/>
        <v/>
      </c>
      <c r="S168" s="39" t="str">
        <f t="shared" si="12"/>
        <v/>
      </c>
      <c r="T168" s="39" t="str">
        <f t="shared" si="12"/>
        <v/>
      </c>
      <c r="U168" s="39" t="str">
        <f t="shared" si="12"/>
        <v/>
      </c>
      <c r="V168" s="39" t="str">
        <f t="shared" si="12"/>
        <v/>
      </c>
      <c r="W168" s="39" t="str">
        <f t="shared" si="12"/>
        <v/>
      </c>
      <c r="X168" s="39" t="str">
        <f t="shared" si="12"/>
        <v/>
      </c>
      <c r="Y168" s="39" t="str">
        <f t="shared" si="12"/>
        <v/>
      </c>
      <c r="Z168" s="39" t="str">
        <f t="shared" si="12"/>
        <v/>
      </c>
      <c r="AA168" s="39" t="str">
        <f t="shared" si="12"/>
        <v/>
      </c>
      <c r="AB168" s="39" t="str">
        <f t="shared" si="12"/>
        <v/>
      </c>
      <c r="AC168" s="39" t="str">
        <f t="shared" si="12"/>
        <v/>
      </c>
      <c r="AD168" s="39" t="str">
        <f t="shared" si="12"/>
        <v/>
      </c>
    </row>
    <row r="169" spans="2:30" ht="12.75" customHeight="1" x14ac:dyDescent="0.2">
      <c r="B169" s="6" t="s">
        <v>18</v>
      </c>
      <c r="D169" s="63" t="s">
        <v>5</v>
      </c>
      <c r="E169" s="64"/>
      <c r="F169" s="64"/>
      <c r="G169" s="64"/>
      <c r="H169" s="64"/>
      <c r="I169" s="64"/>
      <c r="J169" s="64"/>
      <c r="K169" s="64"/>
      <c r="L169" s="65"/>
      <c r="M169" s="40" t="str">
        <f>IF(M91="","",IF( M168="LS","LS",IF(M168&lt;&gt;"",ROUNDUP(M168,0),"")))</f>
        <v/>
      </c>
      <c r="N169" s="40" t="str">
        <f t="shared" ref="N169:AD169" si="13">IF(N91="","",IF( N168="LS","LS",IF(N168&lt;&gt;"",ROUNDUP(N168,0),"")))</f>
        <v/>
      </c>
      <c r="O169" s="40" t="str">
        <f t="shared" si="13"/>
        <v/>
      </c>
      <c r="P169" s="40" t="str">
        <f t="shared" si="13"/>
        <v/>
      </c>
      <c r="Q169" s="40" t="str">
        <f t="shared" si="13"/>
        <v/>
      </c>
      <c r="R169" s="40" t="str">
        <f t="shared" si="13"/>
        <v/>
      </c>
      <c r="S169" s="40" t="str">
        <f t="shared" si="13"/>
        <v/>
      </c>
      <c r="T169" s="40" t="str">
        <f t="shared" si="13"/>
        <v/>
      </c>
      <c r="U169" s="40" t="str">
        <f t="shared" si="13"/>
        <v/>
      </c>
      <c r="V169" s="40" t="str">
        <f t="shared" si="13"/>
        <v/>
      </c>
      <c r="W169" s="40" t="str">
        <f t="shared" si="13"/>
        <v/>
      </c>
      <c r="X169" s="40" t="str">
        <f t="shared" si="13"/>
        <v/>
      </c>
      <c r="Y169" s="40" t="str">
        <f t="shared" si="13"/>
        <v/>
      </c>
      <c r="Z169" s="40" t="str">
        <f t="shared" si="13"/>
        <v/>
      </c>
      <c r="AA169" s="40" t="str">
        <f t="shared" si="13"/>
        <v/>
      </c>
      <c r="AB169" s="40" t="str">
        <f t="shared" si="13"/>
        <v/>
      </c>
      <c r="AC169" s="40" t="str">
        <f t="shared" si="13"/>
        <v/>
      </c>
      <c r="AD169" s="40" t="str">
        <f t="shared" si="13"/>
        <v/>
      </c>
    </row>
    <row r="170" spans="2:30" ht="12.75" customHeight="1" thickBot="1" x14ac:dyDescent="0.25"/>
    <row r="171" spans="2:30" ht="12.75" customHeight="1" thickBot="1" x14ac:dyDescent="0.25">
      <c r="B171" s="44" t="s">
        <v>16</v>
      </c>
      <c r="D171" s="69" t="str">
        <f>"PAVEMENT CALC SHEET " &amp; B172</f>
        <v xml:space="preserve">PAVEMENT CALC SHEET </v>
      </c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</row>
    <row r="172" spans="2:30" ht="12.75" customHeight="1" thickBot="1" x14ac:dyDescent="0.25">
      <c r="B172" s="45"/>
      <c r="D172" s="11"/>
      <c r="E172" s="11"/>
      <c r="F172" s="11"/>
      <c r="G172" s="11"/>
      <c r="H172" s="11"/>
      <c r="I172" s="12"/>
      <c r="J172" s="12"/>
      <c r="K172" s="12"/>
      <c r="L172" s="13" t="s">
        <v>14</v>
      </c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</row>
    <row r="173" spans="2:30" ht="12.75" customHeight="1" x14ac:dyDescent="0.2">
      <c r="D173" s="11"/>
      <c r="E173" s="11"/>
      <c r="F173" s="11"/>
      <c r="G173" s="11"/>
      <c r="H173" s="11"/>
      <c r="I173" s="12"/>
      <c r="J173" s="12"/>
      <c r="K173" s="12"/>
      <c r="L173" s="13" t="s">
        <v>15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2:30" ht="12.75" customHeight="1" x14ac:dyDescent="0.2">
      <c r="D174" s="12"/>
      <c r="E174" s="12"/>
      <c r="F174" s="1"/>
      <c r="G174" s="16"/>
      <c r="H174" s="12"/>
      <c r="I174" s="11"/>
      <c r="J174" s="12"/>
      <c r="K174" s="12"/>
      <c r="L174" s="13" t="s">
        <v>7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2:30" ht="12.75" customHeight="1" thickBot="1" x14ac:dyDescent="0.25">
      <c r="D175" s="12"/>
      <c r="E175" s="12"/>
      <c r="F175" s="1"/>
      <c r="G175" s="16"/>
      <c r="H175" s="12"/>
      <c r="I175" s="11"/>
      <c r="J175" s="12"/>
      <c r="K175" s="12"/>
      <c r="L175" s="13" t="s">
        <v>8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pans="2:30" ht="12.75" customHeight="1" x14ac:dyDescent="0.2">
      <c r="B176" s="54" t="s">
        <v>17</v>
      </c>
      <c r="D176" s="70" t="s">
        <v>2</v>
      </c>
      <c r="E176" s="71"/>
      <c r="F176" s="72"/>
      <c r="G176" s="52" t="s">
        <v>9</v>
      </c>
      <c r="H176" s="60" t="s">
        <v>0</v>
      </c>
      <c r="I176" s="60" t="s">
        <v>29</v>
      </c>
      <c r="J176" s="60" t="s">
        <v>30</v>
      </c>
      <c r="K176" s="60" t="s">
        <v>31</v>
      </c>
      <c r="L176" s="60" t="s">
        <v>3</v>
      </c>
      <c r="M176" s="18" t="str">
        <f t="shared" ref="M176:AD176" si="14">IF(OR(TRIM(M172)=0,TRIM(M172)=""),"",IF(IFERROR(TRIM(INDEX(QryItemNamed,MATCH(TRIM(M172),ITEM,0),2)),"")="Y","SPECIAL",LEFT(IFERROR(TRIM(INDEX(ITEM,MATCH(TRIM(M172),ITEM,0))),""),3)))</f>
        <v/>
      </c>
      <c r="N176" s="18" t="str">
        <f t="shared" si="14"/>
        <v/>
      </c>
      <c r="O176" s="18" t="str">
        <f t="shared" si="14"/>
        <v/>
      </c>
      <c r="P176" s="18" t="str">
        <f t="shared" si="14"/>
        <v/>
      </c>
      <c r="Q176" s="18" t="str">
        <f t="shared" si="14"/>
        <v/>
      </c>
      <c r="R176" s="18" t="str">
        <f t="shared" si="14"/>
        <v/>
      </c>
      <c r="S176" s="18" t="str">
        <f t="shared" si="14"/>
        <v/>
      </c>
      <c r="T176" s="18" t="str">
        <f t="shared" si="14"/>
        <v/>
      </c>
      <c r="U176" s="18" t="str">
        <f t="shared" si="14"/>
        <v/>
      </c>
      <c r="V176" s="18" t="str">
        <f t="shared" si="14"/>
        <v/>
      </c>
      <c r="W176" s="18" t="str">
        <f t="shared" si="14"/>
        <v/>
      </c>
      <c r="X176" s="18" t="str">
        <f t="shared" si="14"/>
        <v/>
      </c>
      <c r="Y176" s="18" t="str">
        <f t="shared" si="14"/>
        <v/>
      </c>
      <c r="Z176" s="18" t="str">
        <f t="shared" si="14"/>
        <v/>
      </c>
      <c r="AA176" s="18" t="str">
        <f t="shared" si="14"/>
        <v/>
      </c>
      <c r="AB176" s="18" t="str">
        <f t="shared" si="14"/>
        <v/>
      </c>
      <c r="AC176" s="18" t="str">
        <f t="shared" si="14"/>
        <v/>
      </c>
      <c r="AD176" s="18" t="str">
        <f t="shared" si="14"/>
        <v/>
      </c>
    </row>
    <row r="177" spans="2:30" ht="12.75" customHeight="1" x14ac:dyDescent="0.2">
      <c r="B177" s="55"/>
      <c r="D177" s="73"/>
      <c r="E177" s="74"/>
      <c r="F177" s="75"/>
      <c r="G177" s="53"/>
      <c r="H177" s="61"/>
      <c r="I177" s="61"/>
      <c r="J177" s="61"/>
      <c r="K177" s="61"/>
      <c r="L177" s="61"/>
      <c r="M177" s="57" t="str">
        <f>IF(OR(TRIM(M172)=0,TRIM(M172)=""),IF(M173="","",M173),IF(IFERROR(TRIM(INDEX(QryItemNamed,MATCH(TRIM(M172),ITEM,0),2)),"")="Y",TRIM(RIGHT(IFERROR(TRIM(INDEX(QryItemNamed,MATCH(TRIM(M172),ITEM,0),4)),"123456789012"),LEN(IFERROR(TRIM(INDEX(QryItemNamed,MATCH(TRIM(M172),ITEM,0),4)),"123456789012"))-9))&amp;M173,IFERROR(TRIM(INDEX(QryItemNamed,MATCH(TRIM(M172),ITEM,0),4))&amp;M173,"ITEM CODE DOES NOT EXIST IN ITEM MASTER")))</f>
        <v/>
      </c>
      <c r="N177" s="57" t="str">
        <f>IF(OR(TRIM(N172)=0,TRIM(N172)=""),IF(N173="","",N173),IF(IFERROR(TRIM(INDEX(QryItemNamed,MATCH(TRIM(N172),ITEM,0),2)),"")="Y",TRIM(RIGHT(IFERROR(TRIM(INDEX(QryItemNamed,MATCH(TRIM(N172),ITEM,0),4)),"123456789012"),LEN(IFERROR(TRIM(INDEX(QryItemNamed,MATCH(TRIM(N172),ITEM,0),4)),"123456789012"))-9))&amp;N173,IFERROR(TRIM(INDEX(QryItemNamed,MATCH(TRIM(N172),ITEM,0),4))&amp;N173,"ITEM CODE DOES NOT EXIST IN ITEM MASTER")))</f>
        <v/>
      </c>
      <c r="O177" s="57" t="str">
        <f>IF(OR(TRIM(O172)=0,TRIM(O172)=""),IF(O173="","",O173),IF(IFERROR(TRIM(INDEX(QryItemNamed,MATCH(TRIM(O172),ITEM,0),2)),"")="Y",TRIM(RIGHT(IFERROR(TRIM(INDEX(QryItemNamed,MATCH(TRIM(O172),ITEM,0),4)),"123456789012"),LEN(IFERROR(TRIM(INDEX(QryItemNamed,MATCH(TRIM(O172),ITEM,0),4)),"123456789012"))-9))&amp;O173,IFERROR(TRIM(INDEX(QryItemNamed,MATCH(TRIM(O172),ITEM,0),4))&amp;O173,"ITEM CODE DOES NOT EXIST IN ITEM MASTER")))</f>
        <v/>
      </c>
      <c r="P177" s="57" t="str">
        <f>IF(OR(TRIM(P172)=0,TRIM(P172)=""),IF(P173="","",P173),IF(IFERROR(TRIM(INDEX(QryItemNamed,MATCH(TRIM(P172),ITEM,0),2)),"")="Y",TRIM(RIGHT(IFERROR(TRIM(INDEX(QryItemNamed,MATCH(TRIM(P172),ITEM,0),4)),"123456789012"),LEN(IFERROR(TRIM(INDEX(QryItemNamed,MATCH(TRIM(P172),ITEM,0),4)),"123456789012"))-9))&amp;P173,IFERROR(TRIM(INDEX(QryItemNamed,MATCH(TRIM(P172),ITEM,0),4))&amp;P173,"ITEM CODE DOES NOT EXIST IN ITEM MASTER")))</f>
        <v/>
      </c>
      <c r="Q177" s="57" t="str">
        <f>IF(OR(TRIM(Q172)=0,TRIM(Q172)=""),IF(Q173="","",Q173),IF(IFERROR(TRIM(INDEX(QryItemNamed,MATCH(TRIM(Q172),ITEM,0),2)),"")="Y",TRIM(RIGHT(IFERROR(TRIM(INDEX(QryItemNamed,MATCH(TRIM(Q172),ITEM,0),4)),"123456789012"),LEN(IFERROR(TRIM(INDEX(QryItemNamed,MATCH(TRIM(Q172),ITEM,0),4)),"123456789012"))-9))&amp;Q173,IFERROR(TRIM(INDEX(QryItemNamed,MATCH(TRIM(Q172),ITEM,0),4))&amp;Q173,"ITEM CODE DOES NOT EXIST IN ITEM MASTER")))</f>
        <v/>
      </c>
      <c r="R177" s="57" t="str">
        <f>IF(OR(TRIM(R172)=0,TRIM(R172)=""),IF(R173="","",R173),IF(IFERROR(TRIM(INDEX(QryItemNamed,MATCH(TRIM(R172),ITEM,0),2)),"")="Y",TRIM(RIGHT(IFERROR(TRIM(INDEX(QryItemNamed,MATCH(TRIM(R172),ITEM,0),4)),"123456789012"),LEN(IFERROR(TRIM(INDEX(QryItemNamed,MATCH(TRIM(R172),ITEM,0),4)),"123456789012"))-9))&amp;R173,IFERROR(TRIM(INDEX(QryItemNamed,MATCH(TRIM(R172),ITEM,0),4))&amp;R173,"ITEM CODE DOES NOT EXIST IN ITEM MASTER")))</f>
        <v/>
      </c>
      <c r="S177" s="57" t="str">
        <f>IF(OR(TRIM(S172)=0,TRIM(S172)=""),IF(S173="","",S173),IF(IFERROR(TRIM(INDEX(QryItemNamed,MATCH(TRIM(S172),ITEM,0),2)),"")="Y",TRIM(RIGHT(IFERROR(TRIM(INDEX(QryItemNamed,MATCH(TRIM(S172),ITEM,0),4)),"123456789012"),LEN(IFERROR(TRIM(INDEX(QryItemNamed,MATCH(TRIM(S172),ITEM,0),4)),"123456789012"))-9))&amp;S173,IFERROR(TRIM(INDEX(QryItemNamed,MATCH(TRIM(S172),ITEM,0),4))&amp;S173,"ITEM CODE DOES NOT EXIST IN ITEM MASTER")))</f>
        <v/>
      </c>
      <c r="T177" s="57" t="str">
        <f>IF(OR(TRIM(T172)=0,TRIM(T172)=""),IF(T173="","",T173),IF(IFERROR(TRIM(INDEX(QryItemNamed,MATCH(TRIM(T172),ITEM,0),2)),"")="Y",TRIM(RIGHT(IFERROR(TRIM(INDEX(QryItemNamed,MATCH(TRIM(T172),ITEM,0),4)),"123456789012"),LEN(IFERROR(TRIM(INDEX(QryItemNamed,MATCH(TRIM(T172),ITEM,0),4)),"123456789012"))-9))&amp;T173,IFERROR(TRIM(INDEX(QryItemNamed,MATCH(TRIM(T172),ITEM,0),4))&amp;T173,"ITEM CODE DOES NOT EXIST IN ITEM MASTER")))</f>
        <v/>
      </c>
      <c r="U177" s="57" t="str">
        <f>IF(OR(TRIM(U172)=0,TRIM(U172)=""),IF(U173="","",U173),IF(IFERROR(TRIM(INDEX(QryItemNamed,MATCH(TRIM(U172),ITEM,0),2)),"")="Y",TRIM(RIGHT(IFERROR(TRIM(INDEX(QryItemNamed,MATCH(TRIM(U172),ITEM,0),4)),"123456789012"),LEN(IFERROR(TRIM(INDEX(QryItemNamed,MATCH(TRIM(U172),ITEM,0),4)),"123456789012"))-9))&amp;U173,IFERROR(TRIM(INDEX(QryItemNamed,MATCH(TRIM(U172),ITEM,0),4))&amp;U173,"ITEM CODE DOES NOT EXIST IN ITEM MASTER")))</f>
        <v/>
      </c>
      <c r="V177" s="57" t="str">
        <f>IF(OR(TRIM(V172)=0,TRIM(V172)=""),IF(V173="","",V173),IF(IFERROR(TRIM(INDEX(QryItemNamed,MATCH(TRIM(V172),ITEM,0),2)),"")="Y",TRIM(RIGHT(IFERROR(TRIM(INDEX(QryItemNamed,MATCH(TRIM(V172),ITEM,0),4)),"123456789012"),LEN(IFERROR(TRIM(INDEX(QryItemNamed,MATCH(TRIM(V172),ITEM,0),4)),"123456789012"))-9))&amp;V173,IFERROR(TRIM(INDEX(QryItemNamed,MATCH(TRIM(V172),ITEM,0),4))&amp;V173,"ITEM CODE DOES NOT EXIST IN ITEM MASTER")))</f>
        <v/>
      </c>
      <c r="W177" s="57" t="str">
        <f>IF(OR(TRIM(W172)=0,TRIM(W172)=""),IF(W173="","",W173),IF(IFERROR(TRIM(INDEX(QryItemNamed,MATCH(TRIM(W172),ITEM,0),2)),"")="Y",TRIM(RIGHT(IFERROR(TRIM(INDEX(QryItemNamed,MATCH(TRIM(W172),ITEM,0),4)),"123456789012"),LEN(IFERROR(TRIM(INDEX(QryItemNamed,MATCH(TRIM(W172),ITEM,0),4)),"123456789012"))-9))&amp;W173,IFERROR(TRIM(INDEX(QryItemNamed,MATCH(TRIM(W172),ITEM,0),4))&amp;W173,"ITEM CODE DOES NOT EXIST IN ITEM MASTER")))</f>
        <v/>
      </c>
      <c r="X177" s="57" t="str">
        <f>IF(OR(TRIM(X172)=0,TRIM(X172)=""),IF(X173="","",X173),IF(IFERROR(TRIM(INDEX(QryItemNamed,MATCH(TRIM(X172),ITEM,0),2)),"")="Y",TRIM(RIGHT(IFERROR(TRIM(INDEX(QryItemNamed,MATCH(TRIM(X172),ITEM,0),4)),"123456789012"),LEN(IFERROR(TRIM(INDEX(QryItemNamed,MATCH(TRIM(X172),ITEM,0),4)),"123456789012"))-9))&amp;X173,IFERROR(TRIM(INDEX(QryItemNamed,MATCH(TRIM(X172),ITEM,0),4))&amp;X173,"ITEM CODE DOES NOT EXIST IN ITEM MASTER")))</f>
        <v/>
      </c>
      <c r="Y177" s="57" t="str">
        <f>IF(OR(TRIM(Y172)=0,TRIM(Y172)=""),IF(Y173="","",Y173),IF(IFERROR(TRIM(INDEX(QryItemNamed,MATCH(TRIM(Y172),ITEM,0),2)),"")="Y",TRIM(RIGHT(IFERROR(TRIM(INDEX(QryItemNamed,MATCH(TRIM(Y172),ITEM,0),4)),"123456789012"),LEN(IFERROR(TRIM(INDEX(QryItemNamed,MATCH(TRIM(Y172),ITEM,0),4)),"123456789012"))-9))&amp;Y173,IFERROR(TRIM(INDEX(QryItemNamed,MATCH(TRIM(Y172),ITEM,0),4))&amp;Y173,"ITEM CODE DOES NOT EXIST IN ITEM MASTER")))</f>
        <v/>
      </c>
      <c r="Z177" s="57" t="str">
        <f>IF(OR(TRIM(Z172)=0,TRIM(Z172)=""),IF(Z173="","",Z173),IF(IFERROR(TRIM(INDEX(QryItemNamed,MATCH(TRIM(Z172),ITEM,0),2)),"")="Y",TRIM(RIGHT(IFERROR(TRIM(INDEX(QryItemNamed,MATCH(TRIM(Z172),ITEM,0),4)),"123456789012"),LEN(IFERROR(TRIM(INDEX(QryItemNamed,MATCH(TRIM(Z172),ITEM,0),4)),"123456789012"))-9))&amp;Z173,IFERROR(TRIM(INDEX(QryItemNamed,MATCH(TRIM(Z172),ITEM,0),4))&amp;Z173,"ITEM CODE DOES NOT EXIST IN ITEM MASTER")))</f>
        <v/>
      </c>
      <c r="AA177" s="57" t="str">
        <f>IF(OR(TRIM(AA172)=0,TRIM(AA172)=""),IF(AA173="","",AA173),IF(IFERROR(TRIM(INDEX(QryItemNamed,MATCH(TRIM(AA172),ITEM,0),2)),"")="Y",TRIM(RIGHT(IFERROR(TRIM(INDEX(QryItemNamed,MATCH(TRIM(AA172),ITEM,0),4)),"123456789012"),LEN(IFERROR(TRIM(INDEX(QryItemNamed,MATCH(TRIM(AA172),ITEM,0),4)),"123456789012"))-9))&amp;AA173,IFERROR(TRIM(INDEX(QryItemNamed,MATCH(TRIM(AA172),ITEM,0),4))&amp;AA173,"ITEM CODE DOES NOT EXIST IN ITEM MASTER")))</f>
        <v/>
      </c>
      <c r="AB177" s="57" t="str">
        <f>IF(OR(TRIM(AB172)=0,TRIM(AB172)=""),IF(AB173="","",AB173),IF(IFERROR(TRIM(INDEX(QryItemNamed,MATCH(TRIM(AB172),ITEM,0),2)),"")="Y",TRIM(RIGHT(IFERROR(TRIM(INDEX(QryItemNamed,MATCH(TRIM(AB172),ITEM,0),4)),"123456789012"),LEN(IFERROR(TRIM(INDEX(QryItemNamed,MATCH(TRIM(AB172),ITEM,0),4)),"123456789012"))-9))&amp;AB173,IFERROR(TRIM(INDEX(QryItemNamed,MATCH(TRIM(AB172),ITEM,0),4))&amp;AB173,"ITEM CODE DOES NOT EXIST IN ITEM MASTER")))</f>
        <v/>
      </c>
      <c r="AC177" s="57" t="str">
        <f>IF(OR(TRIM(AC172)=0,TRIM(AC172)=""),IF(AC173="","",AC173),IF(IFERROR(TRIM(INDEX(QryItemNamed,MATCH(TRIM(AC172),ITEM,0),2)),"")="Y",TRIM(RIGHT(IFERROR(TRIM(INDEX(QryItemNamed,MATCH(TRIM(AC172),ITEM,0),4)),"123456789012"),LEN(IFERROR(TRIM(INDEX(QryItemNamed,MATCH(TRIM(AC172),ITEM,0),4)),"123456789012"))-9))&amp;AC173,IFERROR(TRIM(INDEX(QryItemNamed,MATCH(TRIM(AC172),ITEM,0),4))&amp;AC173,"ITEM CODE DOES NOT EXIST IN ITEM MASTER")))</f>
        <v/>
      </c>
      <c r="AD177" s="57" t="str">
        <f>IF(OR(TRIM(AD172)=0,TRIM(AD172)=""),IF(AD173="","",AD173),IF(IFERROR(TRIM(INDEX(QryItemNamed,MATCH(TRIM(AD172),ITEM,0),2)),"")="Y",TRIM(RIGHT(IFERROR(TRIM(INDEX(QryItemNamed,MATCH(TRIM(AD172),ITEM,0),4)),"123456789012"),LEN(IFERROR(TRIM(INDEX(QryItemNamed,MATCH(TRIM(AD172),ITEM,0),4)),"123456789012"))-9))&amp;AD173,IFERROR(TRIM(INDEX(QryItemNamed,MATCH(TRIM(AD172),ITEM,0),4))&amp;AD173,"ITEM CODE DOES NOT EXIST IN ITEM MASTER")))</f>
        <v/>
      </c>
    </row>
    <row r="178" spans="2:30" ht="12.75" customHeight="1" x14ac:dyDescent="0.2">
      <c r="B178" s="55"/>
      <c r="D178" s="73"/>
      <c r="E178" s="74"/>
      <c r="F178" s="75"/>
      <c r="G178" s="53"/>
      <c r="H178" s="61"/>
      <c r="I178" s="61"/>
      <c r="J178" s="61"/>
      <c r="K178" s="61"/>
      <c r="L178" s="61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</row>
    <row r="179" spans="2:30" ht="12.75" customHeight="1" x14ac:dyDescent="0.2">
      <c r="B179" s="55"/>
      <c r="D179" s="73"/>
      <c r="E179" s="74"/>
      <c r="F179" s="75"/>
      <c r="G179" s="53"/>
      <c r="H179" s="61"/>
      <c r="I179" s="61"/>
      <c r="J179" s="61"/>
      <c r="K179" s="61"/>
      <c r="L179" s="61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</row>
    <row r="180" spans="2:30" ht="12.75" customHeight="1" x14ac:dyDescent="0.2">
      <c r="B180" s="55"/>
      <c r="D180" s="73"/>
      <c r="E180" s="74"/>
      <c r="F180" s="75"/>
      <c r="G180" s="53"/>
      <c r="H180" s="61"/>
      <c r="I180" s="61"/>
      <c r="J180" s="61"/>
      <c r="K180" s="61"/>
      <c r="L180" s="61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</row>
    <row r="181" spans="2:30" ht="12.75" customHeight="1" x14ac:dyDescent="0.2">
      <c r="B181" s="55"/>
      <c r="D181" s="73"/>
      <c r="E181" s="74"/>
      <c r="F181" s="75"/>
      <c r="G181" s="53"/>
      <c r="H181" s="61"/>
      <c r="I181" s="61"/>
      <c r="J181" s="61"/>
      <c r="K181" s="61"/>
      <c r="L181" s="61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</row>
    <row r="182" spans="2:30" ht="12.75" customHeight="1" x14ac:dyDescent="0.2">
      <c r="B182" s="55"/>
      <c r="D182" s="73"/>
      <c r="E182" s="74"/>
      <c r="F182" s="75"/>
      <c r="G182" s="53"/>
      <c r="H182" s="61"/>
      <c r="I182" s="61"/>
      <c r="J182" s="61"/>
      <c r="K182" s="61"/>
      <c r="L182" s="61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</row>
    <row r="183" spans="2:30" ht="12.75" customHeight="1" x14ac:dyDescent="0.2">
      <c r="B183" s="55"/>
      <c r="D183" s="73"/>
      <c r="E183" s="74"/>
      <c r="F183" s="75"/>
      <c r="G183" s="53"/>
      <c r="H183" s="61"/>
      <c r="I183" s="61"/>
      <c r="J183" s="61"/>
      <c r="K183" s="61"/>
      <c r="L183" s="61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</row>
    <row r="184" spans="2:30" ht="12.75" customHeight="1" x14ac:dyDescent="0.2">
      <c r="B184" s="55"/>
      <c r="D184" s="73"/>
      <c r="E184" s="74"/>
      <c r="F184" s="75"/>
      <c r="G184" s="53"/>
      <c r="H184" s="61"/>
      <c r="I184" s="61"/>
      <c r="J184" s="61"/>
      <c r="K184" s="61"/>
      <c r="L184" s="61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</row>
    <row r="185" spans="2:30" ht="12.75" customHeight="1" x14ac:dyDescent="0.2">
      <c r="B185" s="55"/>
      <c r="D185" s="73"/>
      <c r="E185" s="74"/>
      <c r="F185" s="75"/>
      <c r="G185" s="53"/>
      <c r="H185" s="61"/>
      <c r="I185" s="61"/>
      <c r="J185" s="61"/>
      <c r="K185" s="61"/>
      <c r="L185" s="61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</row>
    <row r="186" spans="2:30" ht="12.75" customHeight="1" x14ac:dyDescent="0.2">
      <c r="B186" s="55"/>
      <c r="D186" s="73"/>
      <c r="E186" s="74"/>
      <c r="F186" s="75"/>
      <c r="G186" s="53"/>
      <c r="H186" s="61"/>
      <c r="I186" s="61"/>
      <c r="J186" s="61"/>
      <c r="K186" s="61"/>
      <c r="L186" s="61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</row>
    <row r="187" spans="2:30" ht="12.75" customHeight="1" x14ac:dyDescent="0.2">
      <c r="B187" s="55"/>
      <c r="D187" s="73"/>
      <c r="E187" s="74"/>
      <c r="F187" s="75"/>
      <c r="G187" s="53"/>
      <c r="H187" s="61"/>
      <c r="I187" s="61"/>
      <c r="J187" s="61"/>
      <c r="K187" s="61"/>
      <c r="L187" s="61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</row>
    <row r="188" spans="2:30" ht="12.75" customHeight="1" x14ac:dyDescent="0.2">
      <c r="B188" s="55"/>
      <c r="D188" s="73"/>
      <c r="E188" s="74"/>
      <c r="F188" s="75"/>
      <c r="G188" s="53"/>
      <c r="H188" s="61"/>
      <c r="I188" s="61"/>
      <c r="J188" s="61"/>
      <c r="K188" s="61"/>
      <c r="L188" s="61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</row>
    <row r="189" spans="2:30" ht="12.75" customHeight="1" thickBot="1" x14ac:dyDescent="0.25">
      <c r="B189" s="56"/>
      <c r="D189" s="62"/>
      <c r="E189" s="62"/>
      <c r="F189" s="62"/>
      <c r="G189" s="19"/>
      <c r="H189" s="20"/>
      <c r="I189" s="21" t="s">
        <v>6</v>
      </c>
      <c r="J189" s="21" t="s">
        <v>6</v>
      </c>
      <c r="K189" s="21" t="s">
        <v>10</v>
      </c>
      <c r="L189" s="21" t="s">
        <v>10</v>
      </c>
      <c r="M189" s="21" t="str">
        <f t="shared" ref="M189:AD189" si="15">IF(OR(TRIM(M172)=0,TRIM(M172)=""),"",IFERROR(TRIM(INDEX(QryItemNamed,MATCH(TRIM(M172),ITEM,0),3)),""))</f>
        <v/>
      </c>
      <c r="N189" s="21" t="str">
        <f t="shared" si="15"/>
        <v/>
      </c>
      <c r="O189" s="21" t="str">
        <f t="shared" si="15"/>
        <v/>
      </c>
      <c r="P189" s="21" t="str">
        <f t="shared" si="15"/>
        <v/>
      </c>
      <c r="Q189" s="21" t="str">
        <f t="shared" si="15"/>
        <v/>
      </c>
      <c r="R189" s="21" t="str">
        <f t="shared" si="15"/>
        <v/>
      </c>
      <c r="S189" s="21" t="str">
        <f t="shared" si="15"/>
        <v/>
      </c>
      <c r="T189" s="21" t="str">
        <f t="shared" si="15"/>
        <v/>
      </c>
      <c r="U189" s="21" t="str">
        <f t="shared" si="15"/>
        <v/>
      </c>
      <c r="V189" s="21" t="str">
        <f t="shared" si="15"/>
        <v/>
      </c>
      <c r="W189" s="21" t="str">
        <f t="shared" si="15"/>
        <v/>
      </c>
      <c r="X189" s="21" t="str">
        <f t="shared" si="15"/>
        <v/>
      </c>
      <c r="Y189" s="21" t="str">
        <f t="shared" si="15"/>
        <v/>
      </c>
      <c r="Z189" s="21" t="str">
        <f t="shared" si="15"/>
        <v/>
      </c>
      <c r="AA189" s="21" t="str">
        <f t="shared" si="15"/>
        <v/>
      </c>
      <c r="AB189" s="21" t="str">
        <f t="shared" si="15"/>
        <v/>
      </c>
      <c r="AC189" s="21" t="str">
        <f t="shared" si="15"/>
        <v/>
      </c>
      <c r="AD189" s="21" t="str">
        <f t="shared" si="15"/>
        <v/>
      </c>
    </row>
    <row r="190" spans="2:30" ht="12.75" customHeight="1" x14ac:dyDescent="0.2">
      <c r="B190" s="46"/>
      <c r="D190" s="22"/>
      <c r="E190" s="23"/>
      <c r="F190" s="22"/>
      <c r="G190" s="24"/>
      <c r="H190" s="23"/>
      <c r="I190" s="25" t="str">
        <f>IF(D190&lt;&gt;"",F190-D190,"")</f>
        <v/>
      </c>
      <c r="J190" s="25"/>
      <c r="K190" s="25" t="str">
        <f>IF(D190&lt;&gt;"",I190*J190/9,"")</f>
        <v/>
      </c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6"/>
      <c r="AD190" s="25"/>
    </row>
    <row r="191" spans="2:30" ht="12.75" customHeight="1" x14ac:dyDescent="0.2">
      <c r="B191" s="47"/>
      <c r="D191" s="22"/>
      <c r="E191" s="23" t="s">
        <v>1</v>
      </c>
      <c r="F191" s="22"/>
      <c r="G191" s="24"/>
      <c r="H191" s="23"/>
      <c r="I191" s="25" t="str">
        <f t="shared" ref="I191:I248" si="16">IF(D191&lt;&gt;"",F191-D191,"")</f>
        <v/>
      </c>
      <c r="J191" s="25"/>
      <c r="K191" s="25" t="str">
        <f t="shared" ref="K191:K248" si="17">IF(D191&lt;&gt;"",I191*J191/9,"")</f>
        <v/>
      </c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6"/>
      <c r="AD191" s="27"/>
    </row>
    <row r="192" spans="2:30" ht="12.75" customHeight="1" x14ac:dyDescent="0.2">
      <c r="B192" s="47"/>
      <c r="D192" s="28"/>
      <c r="E192" s="29"/>
      <c r="F192" s="28"/>
      <c r="G192" s="30"/>
      <c r="H192" s="29"/>
      <c r="I192" s="27" t="str">
        <f t="shared" si="16"/>
        <v/>
      </c>
      <c r="J192" s="27"/>
      <c r="K192" s="27" t="str">
        <f t="shared" si="17"/>
        <v/>
      </c>
      <c r="L192" s="27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7"/>
      <c r="AC192" s="26"/>
      <c r="AD192" s="27"/>
    </row>
    <row r="193" spans="2:30" ht="12.75" customHeight="1" x14ac:dyDescent="0.2">
      <c r="B193" s="47"/>
      <c r="D193" s="28"/>
      <c r="E193" s="29"/>
      <c r="F193" s="28"/>
      <c r="G193" s="30"/>
      <c r="H193" s="29"/>
      <c r="I193" s="27" t="str">
        <f t="shared" si="16"/>
        <v/>
      </c>
      <c r="J193" s="27"/>
      <c r="K193" s="27" t="str">
        <f t="shared" si="17"/>
        <v/>
      </c>
      <c r="L193" s="27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7"/>
      <c r="AC193" s="26"/>
      <c r="AD193" s="27"/>
    </row>
    <row r="194" spans="2:30" ht="12.75" customHeight="1" x14ac:dyDescent="0.2">
      <c r="B194" s="47"/>
      <c r="D194" s="28"/>
      <c r="E194" s="29"/>
      <c r="F194" s="28"/>
      <c r="G194" s="30"/>
      <c r="H194" s="29"/>
      <c r="I194" s="27" t="str">
        <f t="shared" si="16"/>
        <v/>
      </c>
      <c r="J194" s="27"/>
      <c r="K194" s="27" t="str">
        <f t="shared" si="17"/>
        <v/>
      </c>
      <c r="L194" s="27"/>
      <c r="M194" s="25"/>
      <c r="N194" s="25"/>
      <c r="O194" s="27"/>
      <c r="P194" s="25"/>
      <c r="Q194" s="25"/>
      <c r="R194" s="25"/>
      <c r="S194" s="25"/>
      <c r="T194" s="25"/>
      <c r="U194" s="25"/>
      <c r="V194" s="25"/>
      <c r="W194" s="25"/>
      <c r="X194" s="25"/>
      <c r="Y194" s="31"/>
      <c r="Z194" s="31"/>
      <c r="AA194" s="27"/>
      <c r="AB194" s="27"/>
      <c r="AC194" s="26"/>
      <c r="AD194" s="27"/>
    </row>
    <row r="195" spans="2:30" ht="12.75" customHeight="1" x14ac:dyDescent="0.2">
      <c r="B195" s="47"/>
      <c r="D195" s="28"/>
      <c r="E195" s="29"/>
      <c r="F195" s="28"/>
      <c r="G195" s="30"/>
      <c r="H195" s="29"/>
      <c r="I195" s="27" t="str">
        <f t="shared" si="16"/>
        <v/>
      </c>
      <c r="J195" s="27"/>
      <c r="K195" s="27" t="str">
        <f t="shared" si="17"/>
        <v/>
      </c>
      <c r="L195" s="27"/>
      <c r="M195" s="25"/>
      <c r="N195" s="25"/>
      <c r="O195" s="27"/>
      <c r="P195" s="25"/>
      <c r="Q195" s="25"/>
      <c r="R195" s="25"/>
      <c r="S195" s="25"/>
      <c r="T195" s="25"/>
      <c r="U195" s="25"/>
      <c r="V195" s="25"/>
      <c r="W195" s="27"/>
      <c r="X195" s="25"/>
      <c r="Y195" s="31"/>
      <c r="Z195" s="31"/>
      <c r="AA195" s="27"/>
      <c r="AB195" s="27"/>
      <c r="AC195" s="26"/>
      <c r="AD195" s="27"/>
    </row>
    <row r="196" spans="2:30" ht="12.75" customHeight="1" x14ac:dyDescent="0.2">
      <c r="B196" s="47"/>
      <c r="D196" s="28"/>
      <c r="E196" s="29"/>
      <c r="F196" s="28"/>
      <c r="G196" s="30"/>
      <c r="H196" s="29"/>
      <c r="I196" s="27" t="str">
        <f t="shared" si="16"/>
        <v/>
      </c>
      <c r="J196" s="27"/>
      <c r="K196" s="27" t="str">
        <f t="shared" si="17"/>
        <v/>
      </c>
      <c r="L196" s="27"/>
      <c r="M196" s="25"/>
      <c r="N196" s="25"/>
      <c r="O196" s="27"/>
      <c r="P196" s="25"/>
      <c r="Q196" s="25"/>
      <c r="R196" s="25"/>
      <c r="S196" s="25"/>
      <c r="T196" s="25"/>
      <c r="U196" s="25"/>
      <c r="V196" s="25"/>
      <c r="W196" s="27"/>
      <c r="X196" s="25"/>
      <c r="Y196" s="31"/>
      <c r="Z196" s="31"/>
      <c r="AA196" s="27"/>
      <c r="AB196" s="27"/>
      <c r="AC196" s="26"/>
      <c r="AD196" s="27"/>
    </row>
    <row r="197" spans="2:30" ht="12.75" customHeight="1" x14ac:dyDescent="0.2">
      <c r="B197" s="47"/>
      <c r="D197" s="28"/>
      <c r="E197" s="29"/>
      <c r="F197" s="28"/>
      <c r="G197" s="30"/>
      <c r="H197" s="29"/>
      <c r="I197" s="27" t="str">
        <f t="shared" si="16"/>
        <v/>
      </c>
      <c r="J197" s="27"/>
      <c r="K197" s="27" t="str">
        <f t="shared" si="17"/>
        <v/>
      </c>
      <c r="L197" s="27"/>
      <c r="M197" s="25"/>
      <c r="N197" s="25"/>
      <c r="O197" s="27"/>
      <c r="P197" s="25"/>
      <c r="Q197" s="25"/>
      <c r="R197" s="25"/>
      <c r="S197" s="25"/>
      <c r="T197" s="25"/>
      <c r="U197" s="25"/>
      <c r="V197" s="25"/>
      <c r="W197" s="27"/>
      <c r="X197" s="25"/>
      <c r="Y197" s="31"/>
      <c r="Z197" s="31"/>
      <c r="AA197" s="27"/>
      <c r="AB197" s="27"/>
      <c r="AC197" s="26"/>
      <c r="AD197" s="27"/>
    </row>
    <row r="198" spans="2:30" ht="12.75" customHeight="1" x14ac:dyDescent="0.2">
      <c r="B198" s="47"/>
      <c r="D198" s="28"/>
      <c r="E198" s="29"/>
      <c r="F198" s="28"/>
      <c r="G198" s="30"/>
      <c r="H198" s="29"/>
      <c r="I198" s="27" t="str">
        <f t="shared" si="16"/>
        <v/>
      </c>
      <c r="J198" s="27"/>
      <c r="K198" s="27" t="str">
        <f t="shared" si="17"/>
        <v/>
      </c>
      <c r="L198" s="27"/>
      <c r="M198" s="25"/>
      <c r="N198" s="25"/>
      <c r="O198" s="27"/>
      <c r="P198" s="25"/>
      <c r="Q198" s="25"/>
      <c r="R198" s="25"/>
      <c r="S198" s="25"/>
      <c r="T198" s="25"/>
      <c r="U198" s="25"/>
      <c r="V198" s="25"/>
      <c r="W198" s="27"/>
      <c r="X198" s="25"/>
      <c r="Y198" s="31"/>
      <c r="Z198" s="31"/>
      <c r="AA198" s="27"/>
      <c r="AB198" s="27"/>
      <c r="AC198" s="26"/>
      <c r="AD198" s="27"/>
    </row>
    <row r="199" spans="2:30" ht="12.75" customHeight="1" x14ac:dyDescent="0.2">
      <c r="B199" s="47"/>
      <c r="D199" s="28"/>
      <c r="E199" s="29"/>
      <c r="F199" s="28"/>
      <c r="G199" s="30"/>
      <c r="H199" s="29"/>
      <c r="I199" s="27" t="str">
        <f t="shared" si="16"/>
        <v/>
      </c>
      <c r="J199" s="27"/>
      <c r="K199" s="27" t="str">
        <f t="shared" si="17"/>
        <v/>
      </c>
      <c r="L199" s="27"/>
      <c r="M199" s="25"/>
      <c r="N199" s="25"/>
      <c r="O199" s="27"/>
      <c r="P199" s="25"/>
      <c r="Q199" s="25"/>
      <c r="R199" s="25"/>
      <c r="S199" s="25"/>
      <c r="T199" s="25"/>
      <c r="U199" s="25"/>
      <c r="V199" s="25"/>
      <c r="W199" s="27"/>
      <c r="X199" s="25"/>
      <c r="Y199" s="31"/>
      <c r="Z199" s="31"/>
      <c r="AA199" s="27"/>
      <c r="AB199" s="27"/>
      <c r="AC199" s="26"/>
      <c r="AD199" s="27"/>
    </row>
    <row r="200" spans="2:30" ht="12.75" customHeight="1" x14ac:dyDescent="0.2">
      <c r="B200" s="47"/>
      <c r="D200" s="28"/>
      <c r="E200" s="29"/>
      <c r="F200" s="28"/>
      <c r="G200" s="30"/>
      <c r="H200" s="29"/>
      <c r="I200" s="27" t="str">
        <f t="shared" si="16"/>
        <v/>
      </c>
      <c r="J200" s="27"/>
      <c r="K200" s="27" t="str">
        <f t="shared" si="17"/>
        <v/>
      </c>
      <c r="L200" s="27"/>
      <c r="M200" s="25"/>
      <c r="N200" s="25"/>
      <c r="O200" s="27"/>
      <c r="P200" s="25"/>
      <c r="Q200" s="25"/>
      <c r="R200" s="25"/>
      <c r="S200" s="25"/>
      <c r="T200" s="25"/>
      <c r="U200" s="25"/>
      <c r="V200" s="25"/>
      <c r="W200" s="27"/>
      <c r="X200" s="25"/>
      <c r="Y200" s="31"/>
      <c r="Z200" s="31"/>
      <c r="AA200" s="27"/>
      <c r="AB200" s="27"/>
      <c r="AC200" s="26"/>
      <c r="AD200" s="27"/>
    </row>
    <row r="201" spans="2:30" ht="12.75" customHeight="1" x14ac:dyDescent="0.2">
      <c r="B201" s="47"/>
      <c r="D201" s="28"/>
      <c r="E201" s="29"/>
      <c r="F201" s="28"/>
      <c r="G201" s="30"/>
      <c r="H201" s="29"/>
      <c r="I201" s="27" t="str">
        <f t="shared" si="16"/>
        <v/>
      </c>
      <c r="J201" s="27"/>
      <c r="K201" s="27" t="str">
        <f t="shared" si="17"/>
        <v/>
      </c>
      <c r="L201" s="27"/>
      <c r="M201" s="25"/>
      <c r="N201" s="25"/>
      <c r="O201" s="27"/>
      <c r="P201" s="25"/>
      <c r="Q201" s="25"/>
      <c r="R201" s="25"/>
      <c r="S201" s="25"/>
      <c r="T201" s="25"/>
      <c r="U201" s="25"/>
      <c r="V201" s="25"/>
      <c r="W201" s="27"/>
      <c r="X201" s="25"/>
      <c r="Y201" s="31"/>
      <c r="Z201" s="31"/>
      <c r="AA201" s="27"/>
      <c r="AB201" s="27"/>
      <c r="AC201" s="26"/>
      <c r="AD201" s="27"/>
    </row>
    <row r="202" spans="2:30" ht="12.75" customHeight="1" x14ac:dyDescent="0.2">
      <c r="B202" s="47"/>
      <c r="D202" s="28"/>
      <c r="E202" s="29"/>
      <c r="F202" s="28"/>
      <c r="G202" s="30"/>
      <c r="H202" s="29"/>
      <c r="I202" s="27" t="str">
        <f t="shared" si="16"/>
        <v/>
      </c>
      <c r="J202" s="27"/>
      <c r="K202" s="27" t="str">
        <f t="shared" si="17"/>
        <v/>
      </c>
      <c r="L202" s="27"/>
      <c r="M202" s="25"/>
      <c r="N202" s="25"/>
      <c r="O202" s="27"/>
      <c r="P202" s="25"/>
      <c r="Q202" s="25"/>
      <c r="R202" s="25"/>
      <c r="S202" s="25"/>
      <c r="T202" s="25"/>
      <c r="U202" s="25"/>
      <c r="V202" s="25"/>
      <c r="W202" s="27"/>
      <c r="X202" s="25"/>
      <c r="Y202" s="31"/>
      <c r="Z202" s="31"/>
      <c r="AA202" s="27"/>
      <c r="AB202" s="27"/>
      <c r="AC202" s="26"/>
      <c r="AD202" s="27"/>
    </row>
    <row r="203" spans="2:30" ht="12.75" customHeight="1" x14ac:dyDescent="0.2">
      <c r="B203" s="47"/>
      <c r="D203" s="28"/>
      <c r="E203" s="29"/>
      <c r="F203" s="28"/>
      <c r="G203" s="30"/>
      <c r="H203" s="29"/>
      <c r="I203" s="27" t="str">
        <f t="shared" si="16"/>
        <v/>
      </c>
      <c r="J203" s="27"/>
      <c r="K203" s="27" t="str">
        <f t="shared" si="17"/>
        <v/>
      </c>
      <c r="L203" s="27"/>
      <c r="M203" s="25"/>
      <c r="N203" s="25"/>
      <c r="O203" s="27"/>
      <c r="P203" s="25"/>
      <c r="Q203" s="25"/>
      <c r="R203" s="25"/>
      <c r="S203" s="25"/>
      <c r="T203" s="25"/>
      <c r="U203" s="25"/>
      <c r="V203" s="25"/>
      <c r="W203" s="27"/>
      <c r="X203" s="25"/>
      <c r="Y203" s="31"/>
      <c r="Z203" s="31"/>
      <c r="AA203" s="27"/>
      <c r="AB203" s="27"/>
      <c r="AC203" s="26"/>
      <c r="AD203" s="27"/>
    </row>
    <row r="204" spans="2:30" ht="12.75" customHeight="1" x14ac:dyDescent="0.2">
      <c r="B204" s="47"/>
      <c r="D204" s="28"/>
      <c r="E204" s="29"/>
      <c r="F204" s="28"/>
      <c r="G204" s="30"/>
      <c r="H204" s="29"/>
      <c r="I204" s="27" t="str">
        <f t="shared" si="16"/>
        <v/>
      </c>
      <c r="J204" s="27"/>
      <c r="K204" s="27" t="str">
        <f t="shared" si="17"/>
        <v/>
      </c>
      <c r="L204" s="27"/>
      <c r="M204" s="25"/>
      <c r="N204" s="25"/>
      <c r="O204" s="27"/>
      <c r="P204" s="25"/>
      <c r="Q204" s="25"/>
      <c r="R204" s="25"/>
      <c r="S204" s="25"/>
      <c r="T204" s="25"/>
      <c r="U204" s="25"/>
      <c r="V204" s="25"/>
      <c r="W204" s="27"/>
      <c r="X204" s="25"/>
      <c r="Y204" s="31"/>
      <c r="Z204" s="31"/>
      <c r="AA204" s="27"/>
      <c r="AB204" s="27"/>
      <c r="AC204" s="26"/>
      <c r="AD204" s="27"/>
    </row>
    <row r="205" spans="2:30" ht="12.75" customHeight="1" x14ac:dyDescent="0.2">
      <c r="B205" s="47"/>
      <c r="D205" s="28"/>
      <c r="E205" s="29"/>
      <c r="F205" s="28"/>
      <c r="G205" s="30"/>
      <c r="H205" s="29"/>
      <c r="I205" s="27" t="str">
        <f t="shared" si="16"/>
        <v/>
      </c>
      <c r="J205" s="27"/>
      <c r="K205" s="27" t="str">
        <f t="shared" si="17"/>
        <v/>
      </c>
      <c r="L205" s="27"/>
      <c r="M205" s="25"/>
      <c r="N205" s="25"/>
      <c r="O205" s="27"/>
      <c r="P205" s="25"/>
      <c r="Q205" s="25"/>
      <c r="R205" s="25"/>
      <c r="S205" s="25"/>
      <c r="T205" s="25"/>
      <c r="U205" s="25"/>
      <c r="V205" s="25"/>
      <c r="W205" s="27"/>
      <c r="X205" s="25"/>
      <c r="Y205" s="31"/>
      <c r="Z205" s="31"/>
      <c r="AA205" s="27"/>
      <c r="AB205" s="27"/>
      <c r="AC205" s="26"/>
      <c r="AD205" s="27"/>
    </row>
    <row r="206" spans="2:30" ht="12.75" customHeight="1" x14ac:dyDescent="0.2">
      <c r="B206" s="47"/>
      <c r="D206" s="28"/>
      <c r="E206" s="29"/>
      <c r="F206" s="28"/>
      <c r="G206" s="30"/>
      <c r="H206" s="29"/>
      <c r="I206" s="27" t="str">
        <f t="shared" si="16"/>
        <v/>
      </c>
      <c r="J206" s="27"/>
      <c r="K206" s="27" t="str">
        <f t="shared" si="17"/>
        <v/>
      </c>
      <c r="L206" s="27"/>
      <c r="M206" s="25"/>
      <c r="N206" s="25"/>
      <c r="O206" s="27"/>
      <c r="P206" s="25"/>
      <c r="Q206" s="25"/>
      <c r="R206" s="25"/>
      <c r="S206" s="25"/>
      <c r="T206" s="25"/>
      <c r="U206" s="25"/>
      <c r="V206" s="25"/>
      <c r="W206" s="27"/>
      <c r="X206" s="25"/>
      <c r="Y206" s="31"/>
      <c r="Z206" s="31"/>
      <c r="AA206" s="27"/>
      <c r="AB206" s="27"/>
      <c r="AC206" s="26"/>
      <c r="AD206" s="27"/>
    </row>
    <row r="207" spans="2:30" ht="12.75" customHeight="1" x14ac:dyDescent="0.2">
      <c r="B207" s="47"/>
      <c r="D207" s="28"/>
      <c r="E207" s="29"/>
      <c r="F207" s="28"/>
      <c r="G207" s="30"/>
      <c r="H207" s="29"/>
      <c r="I207" s="27" t="str">
        <f t="shared" si="16"/>
        <v/>
      </c>
      <c r="J207" s="27"/>
      <c r="K207" s="27" t="str">
        <f t="shared" si="17"/>
        <v/>
      </c>
      <c r="L207" s="27"/>
      <c r="M207" s="25"/>
      <c r="N207" s="25"/>
      <c r="O207" s="27"/>
      <c r="P207" s="25"/>
      <c r="Q207" s="25"/>
      <c r="R207" s="25"/>
      <c r="S207" s="25"/>
      <c r="T207" s="25"/>
      <c r="U207" s="25"/>
      <c r="V207" s="25"/>
      <c r="W207" s="27"/>
      <c r="X207" s="25"/>
      <c r="Y207" s="31"/>
      <c r="Z207" s="31"/>
      <c r="AA207" s="27"/>
      <c r="AB207" s="27"/>
      <c r="AC207" s="26"/>
      <c r="AD207" s="27"/>
    </row>
    <row r="208" spans="2:30" ht="12.75" customHeight="1" x14ac:dyDescent="0.2">
      <c r="B208" s="47"/>
      <c r="D208" s="28"/>
      <c r="E208" s="29"/>
      <c r="F208" s="28"/>
      <c r="G208" s="30"/>
      <c r="H208" s="29"/>
      <c r="I208" s="27" t="str">
        <f t="shared" si="16"/>
        <v/>
      </c>
      <c r="J208" s="27"/>
      <c r="K208" s="27" t="str">
        <f t="shared" si="17"/>
        <v/>
      </c>
      <c r="L208" s="27"/>
      <c r="M208" s="25"/>
      <c r="N208" s="25"/>
      <c r="O208" s="27"/>
      <c r="P208" s="25"/>
      <c r="Q208" s="25"/>
      <c r="R208" s="25"/>
      <c r="S208" s="25"/>
      <c r="T208" s="25"/>
      <c r="U208" s="25"/>
      <c r="V208" s="25"/>
      <c r="W208" s="27"/>
      <c r="X208" s="25"/>
      <c r="Y208" s="31"/>
      <c r="Z208" s="31"/>
      <c r="AA208" s="27"/>
      <c r="AB208" s="27"/>
      <c r="AC208" s="26"/>
      <c r="AD208" s="27"/>
    </row>
    <row r="209" spans="2:30" ht="12.75" customHeight="1" x14ac:dyDescent="0.2">
      <c r="B209" s="47"/>
      <c r="D209" s="28"/>
      <c r="E209" s="29"/>
      <c r="F209" s="28"/>
      <c r="G209" s="30"/>
      <c r="H209" s="29"/>
      <c r="I209" s="27" t="str">
        <f t="shared" si="16"/>
        <v/>
      </c>
      <c r="J209" s="27"/>
      <c r="K209" s="27" t="str">
        <f t="shared" si="17"/>
        <v/>
      </c>
      <c r="L209" s="27"/>
      <c r="M209" s="25"/>
      <c r="N209" s="25"/>
      <c r="O209" s="27"/>
      <c r="P209" s="25"/>
      <c r="Q209" s="25"/>
      <c r="R209" s="25"/>
      <c r="S209" s="25"/>
      <c r="T209" s="25"/>
      <c r="U209" s="25"/>
      <c r="V209" s="25"/>
      <c r="W209" s="27"/>
      <c r="X209" s="25"/>
      <c r="Y209" s="31"/>
      <c r="Z209" s="31"/>
      <c r="AA209" s="27"/>
      <c r="AB209" s="27"/>
      <c r="AC209" s="26"/>
      <c r="AD209" s="27"/>
    </row>
    <row r="210" spans="2:30" ht="12.75" customHeight="1" x14ac:dyDescent="0.2">
      <c r="B210" s="47"/>
      <c r="D210" s="28"/>
      <c r="E210" s="29"/>
      <c r="F210" s="28"/>
      <c r="G210" s="30"/>
      <c r="H210" s="29"/>
      <c r="I210" s="27" t="str">
        <f t="shared" si="16"/>
        <v/>
      </c>
      <c r="J210" s="27"/>
      <c r="K210" s="27" t="str">
        <f t="shared" si="17"/>
        <v/>
      </c>
      <c r="L210" s="27"/>
      <c r="M210" s="25"/>
      <c r="N210" s="25"/>
      <c r="O210" s="27"/>
      <c r="P210" s="25"/>
      <c r="Q210" s="25"/>
      <c r="R210" s="25"/>
      <c r="S210" s="25"/>
      <c r="T210" s="25"/>
      <c r="U210" s="25"/>
      <c r="V210" s="25"/>
      <c r="W210" s="27"/>
      <c r="X210" s="25"/>
      <c r="Y210" s="31"/>
      <c r="Z210" s="31"/>
      <c r="AA210" s="27"/>
      <c r="AB210" s="27"/>
      <c r="AC210" s="26"/>
      <c r="AD210" s="27"/>
    </row>
    <row r="211" spans="2:30" ht="12.75" customHeight="1" x14ac:dyDescent="0.2">
      <c r="B211" s="47"/>
      <c r="D211" s="28"/>
      <c r="E211" s="29"/>
      <c r="F211" s="28"/>
      <c r="G211" s="30"/>
      <c r="H211" s="29"/>
      <c r="I211" s="27" t="str">
        <f t="shared" si="16"/>
        <v/>
      </c>
      <c r="J211" s="27"/>
      <c r="K211" s="27" t="str">
        <f t="shared" si="17"/>
        <v/>
      </c>
      <c r="L211" s="27"/>
      <c r="M211" s="25"/>
      <c r="N211" s="25"/>
      <c r="O211" s="27"/>
      <c r="P211" s="25"/>
      <c r="Q211" s="25"/>
      <c r="R211" s="25"/>
      <c r="S211" s="25"/>
      <c r="T211" s="25"/>
      <c r="U211" s="25"/>
      <c r="V211" s="25"/>
      <c r="W211" s="27"/>
      <c r="X211" s="25"/>
      <c r="Y211" s="31"/>
      <c r="Z211" s="31"/>
      <c r="AA211" s="27"/>
      <c r="AB211" s="27"/>
      <c r="AC211" s="26"/>
      <c r="AD211" s="27"/>
    </row>
    <row r="212" spans="2:30" ht="12.75" customHeight="1" x14ac:dyDescent="0.2">
      <c r="B212" s="47"/>
      <c r="D212" s="28"/>
      <c r="E212" s="29"/>
      <c r="F212" s="28"/>
      <c r="G212" s="30"/>
      <c r="H212" s="29"/>
      <c r="I212" s="27" t="str">
        <f t="shared" si="16"/>
        <v/>
      </c>
      <c r="J212" s="27"/>
      <c r="K212" s="27" t="str">
        <f t="shared" si="17"/>
        <v/>
      </c>
      <c r="L212" s="27"/>
      <c r="M212" s="25"/>
      <c r="N212" s="25"/>
      <c r="O212" s="27"/>
      <c r="P212" s="25"/>
      <c r="Q212" s="25"/>
      <c r="R212" s="25"/>
      <c r="S212" s="25"/>
      <c r="T212" s="25"/>
      <c r="U212" s="25"/>
      <c r="V212" s="25"/>
      <c r="W212" s="27"/>
      <c r="X212" s="25"/>
      <c r="Y212" s="31"/>
      <c r="Z212" s="31"/>
      <c r="AA212" s="27"/>
      <c r="AB212" s="27"/>
      <c r="AC212" s="26"/>
      <c r="AD212" s="27"/>
    </row>
    <row r="213" spans="2:30" ht="12.75" customHeight="1" x14ac:dyDescent="0.2">
      <c r="B213" s="47"/>
      <c r="D213" s="28"/>
      <c r="E213" s="29"/>
      <c r="F213" s="28"/>
      <c r="G213" s="30"/>
      <c r="H213" s="29"/>
      <c r="I213" s="27" t="str">
        <f t="shared" si="16"/>
        <v/>
      </c>
      <c r="J213" s="27"/>
      <c r="K213" s="27" t="str">
        <f t="shared" si="17"/>
        <v/>
      </c>
      <c r="L213" s="27"/>
      <c r="M213" s="25"/>
      <c r="N213" s="25"/>
      <c r="O213" s="27"/>
      <c r="P213" s="25"/>
      <c r="Q213" s="25"/>
      <c r="R213" s="25"/>
      <c r="S213" s="25"/>
      <c r="T213" s="25"/>
      <c r="U213" s="25"/>
      <c r="V213" s="25"/>
      <c r="W213" s="27"/>
      <c r="X213" s="25"/>
      <c r="Y213" s="31"/>
      <c r="Z213" s="31"/>
      <c r="AA213" s="27"/>
      <c r="AB213" s="27"/>
      <c r="AC213" s="26"/>
      <c r="AD213" s="27"/>
    </row>
    <row r="214" spans="2:30" ht="12.75" customHeight="1" x14ac:dyDescent="0.2">
      <c r="B214" s="47"/>
      <c r="D214" s="28"/>
      <c r="E214" s="29"/>
      <c r="F214" s="28"/>
      <c r="G214" s="30"/>
      <c r="H214" s="29"/>
      <c r="I214" s="27" t="str">
        <f t="shared" si="16"/>
        <v/>
      </c>
      <c r="J214" s="27"/>
      <c r="K214" s="27" t="str">
        <f t="shared" si="17"/>
        <v/>
      </c>
      <c r="L214" s="27"/>
      <c r="M214" s="25"/>
      <c r="N214" s="25"/>
      <c r="O214" s="27"/>
      <c r="P214" s="25"/>
      <c r="Q214" s="25"/>
      <c r="R214" s="25"/>
      <c r="S214" s="25"/>
      <c r="T214" s="25"/>
      <c r="U214" s="25"/>
      <c r="V214" s="25"/>
      <c r="W214" s="27"/>
      <c r="X214" s="25"/>
      <c r="Y214" s="31"/>
      <c r="Z214" s="31"/>
      <c r="AA214" s="27"/>
      <c r="AB214" s="27"/>
      <c r="AC214" s="26"/>
      <c r="AD214" s="27"/>
    </row>
    <row r="215" spans="2:30" ht="12.75" customHeight="1" x14ac:dyDescent="0.2">
      <c r="B215" s="47"/>
      <c r="D215" s="28"/>
      <c r="E215" s="29"/>
      <c r="F215" s="28"/>
      <c r="G215" s="30"/>
      <c r="H215" s="29"/>
      <c r="I215" s="27" t="str">
        <f t="shared" si="16"/>
        <v/>
      </c>
      <c r="J215" s="27"/>
      <c r="K215" s="27" t="str">
        <f t="shared" si="17"/>
        <v/>
      </c>
      <c r="L215" s="27"/>
      <c r="M215" s="25"/>
      <c r="N215" s="25"/>
      <c r="O215" s="27"/>
      <c r="P215" s="25"/>
      <c r="Q215" s="25"/>
      <c r="R215" s="25"/>
      <c r="S215" s="25"/>
      <c r="T215" s="25"/>
      <c r="U215" s="25"/>
      <c r="V215" s="25"/>
      <c r="W215" s="25"/>
      <c r="X215" s="25"/>
      <c r="Y215" s="31"/>
      <c r="Z215" s="31"/>
      <c r="AA215" s="27"/>
      <c r="AB215" s="27"/>
      <c r="AC215" s="26"/>
      <c r="AD215" s="27"/>
    </row>
    <row r="216" spans="2:30" ht="12.75" customHeight="1" x14ac:dyDescent="0.2">
      <c r="B216" s="47"/>
      <c r="D216" s="28"/>
      <c r="E216" s="29"/>
      <c r="F216" s="28"/>
      <c r="G216" s="30"/>
      <c r="H216" s="29"/>
      <c r="I216" s="27" t="str">
        <f t="shared" si="16"/>
        <v/>
      </c>
      <c r="J216" s="27"/>
      <c r="K216" s="27" t="str">
        <f t="shared" si="17"/>
        <v/>
      </c>
      <c r="L216" s="27"/>
      <c r="M216" s="25"/>
      <c r="N216" s="25"/>
      <c r="O216" s="27"/>
      <c r="P216" s="25"/>
      <c r="Q216" s="25"/>
      <c r="R216" s="25"/>
      <c r="S216" s="25"/>
      <c r="T216" s="25"/>
      <c r="U216" s="25"/>
      <c r="V216" s="25"/>
      <c r="W216" s="27"/>
      <c r="X216" s="25"/>
      <c r="Y216" s="31"/>
      <c r="Z216" s="31"/>
      <c r="AA216" s="27"/>
      <c r="AB216" s="27"/>
      <c r="AC216" s="26"/>
      <c r="AD216" s="27"/>
    </row>
    <row r="217" spans="2:30" ht="12.75" customHeight="1" x14ac:dyDescent="0.2">
      <c r="B217" s="47"/>
      <c r="D217" s="28"/>
      <c r="E217" s="29"/>
      <c r="F217" s="28"/>
      <c r="G217" s="30"/>
      <c r="H217" s="29"/>
      <c r="I217" s="27" t="str">
        <f t="shared" si="16"/>
        <v/>
      </c>
      <c r="J217" s="27"/>
      <c r="K217" s="27" t="str">
        <f t="shared" si="17"/>
        <v/>
      </c>
      <c r="L217" s="27"/>
      <c r="M217" s="25"/>
      <c r="N217" s="25"/>
      <c r="O217" s="27"/>
      <c r="P217" s="25"/>
      <c r="Q217" s="25"/>
      <c r="R217" s="25"/>
      <c r="S217" s="25"/>
      <c r="T217" s="25"/>
      <c r="U217" s="25"/>
      <c r="V217" s="25"/>
      <c r="W217" s="27"/>
      <c r="X217" s="25"/>
      <c r="Y217" s="31"/>
      <c r="Z217" s="31"/>
      <c r="AA217" s="27"/>
      <c r="AB217" s="27"/>
      <c r="AC217" s="26"/>
      <c r="AD217" s="27"/>
    </row>
    <row r="218" spans="2:30" ht="12.75" customHeight="1" x14ac:dyDescent="0.2">
      <c r="B218" s="47"/>
      <c r="D218" s="28"/>
      <c r="E218" s="29"/>
      <c r="F218" s="28"/>
      <c r="G218" s="30"/>
      <c r="H218" s="29"/>
      <c r="I218" s="27" t="str">
        <f t="shared" si="16"/>
        <v/>
      </c>
      <c r="J218" s="27"/>
      <c r="K218" s="27" t="str">
        <f t="shared" si="17"/>
        <v/>
      </c>
      <c r="L218" s="27"/>
      <c r="M218" s="25"/>
      <c r="N218" s="25"/>
      <c r="O218" s="27"/>
      <c r="P218" s="25"/>
      <c r="Q218" s="25"/>
      <c r="R218" s="25"/>
      <c r="S218" s="25"/>
      <c r="T218" s="25"/>
      <c r="U218" s="25"/>
      <c r="V218" s="25"/>
      <c r="W218" s="27"/>
      <c r="X218" s="25"/>
      <c r="Y218" s="31"/>
      <c r="Z218" s="31"/>
      <c r="AA218" s="27"/>
      <c r="AB218" s="27"/>
      <c r="AC218" s="26"/>
      <c r="AD218" s="27"/>
    </row>
    <row r="219" spans="2:30" ht="12.75" customHeight="1" x14ac:dyDescent="0.2">
      <c r="B219" s="47"/>
      <c r="D219" s="28"/>
      <c r="E219" s="29"/>
      <c r="F219" s="28"/>
      <c r="G219" s="30"/>
      <c r="H219" s="29"/>
      <c r="I219" s="27" t="str">
        <f t="shared" si="16"/>
        <v/>
      </c>
      <c r="J219" s="27"/>
      <c r="K219" s="27" t="str">
        <f t="shared" si="17"/>
        <v/>
      </c>
      <c r="L219" s="27"/>
      <c r="M219" s="25"/>
      <c r="N219" s="25"/>
      <c r="O219" s="27"/>
      <c r="P219" s="25"/>
      <c r="Q219" s="25"/>
      <c r="R219" s="25"/>
      <c r="S219" s="25"/>
      <c r="T219" s="25"/>
      <c r="U219" s="25"/>
      <c r="V219" s="25"/>
      <c r="W219" s="25"/>
      <c r="X219" s="25"/>
      <c r="Y219" s="31"/>
      <c r="Z219" s="31"/>
      <c r="AA219" s="27"/>
      <c r="AB219" s="27"/>
      <c r="AC219" s="26"/>
      <c r="AD219" s="27"/>
    </row>
    <row r="220" spans="2:30" ht="12.75" customHeight="1" x14ac:dyDescent="0.2">
      <c r="B220" s="47"/>
      <c r="D220" s="28"/>
      <c r="E220" s="29"/>
      <c r="F220" s="28"/>
      <c r="G220" s="30"/>
      <c r="H220" s="29"/>
      <c r="I220" s="27" t="str">
        <f t="shared" si="16"/>
        <v/>
      </c>
      <c r="J220" s="27"/>
      <c r="K220" s="27" t="str">
        <f t="shared" si="17"/>
        <v/>
      </c>
      <c r="L220" s="27"/>
      <c r="M220" s="25"/>
      <c r="N220" s="25"/>
      <c r="O220" s="27"/>
      <c r="P220" s="25"/>
      <c r="Q220" s="25"/>
      <c r="R220" s="25"/>
      <c r="S220" s="25"/>
      <c r="T220" s="25"/>
      <c r="U220" s="25"/>
      <c r="V220" s="25"/>
      <c r="W220" s="25"/>
      <c r="X220" s="25"/>
      <c r="Y220" s="31"/>
      <c r="Z220" s="31"/>
      <c r="AA220" s="27"/>
      <c r="AB220" s="27"/>
      <c r="AC220" s="26"/>
      <c r="AD220" s="27"/>
    </row>
    <row r="221" spans="2:30" ht="12.75" customHeight="1" x14ac:dyDescent="0.2">
      <c r="B221" s="47"/>
      <c r="D221" s="28"/>
      <c r="E221" s="29"/>
      <c r="F221" s="28"/>
      <c r="G221" s="30"/>
      <c r="H221" s="29"/>
      <c r="I221" s="27" t="str">
        <f t="shared" si="16"/>
        <v/>
      </c>
      <c r="J221" s="27"/>
      <c r="K221" s="27" t="str">
        <f t="shared" si="17"/>
        <v/>
      </c>
      <c r="L221" s="27"/>
      <c r="M221" s="25"/>
      <c r="N221" s="25"/>
      <c r="O221" s="27"/>
      <c r="P221" s="25"/>
      <c r="Q221" s="25"/>
      <c r="R221" s="25"/>
      <c r="S221" s="25"/>
      <c r="T221" s="25"/>
      <c r="U221" s="25"/>
      <c r="V221" s="25"/>
      <c r="W221" s="25"/>
      <c r="X221" s="25"/>
      <c r="Y221" s="31"/>
      <c r="Z221" s="31"/>
      <c r="AA221" s="27"/>
      <c r="AB221" s="27"/>
      <c r="AC221" s="26"/>
      <c r="AD221" s="27"/>
    </row>
    <row r="222" spans="2:30" ht="12.75" customHeight="1" x14ac:dyDescent="0.2">
      <c r="B222" s="47"/>
      <c r="D222" s="28"/>
      <c r="E222" s="29"/>
      <c r="F222" s="28"/>
      <c r="G222" s="30"/>
      <c r="H222" s="29"/>
      <c r="I222" s="27" t="str">
        <f t="shared" si="16"/>
        <v/>
      </c>
      <c r="J222" s="27"/>
      <c r="K222" s="27" t="str">
        <f t="shared" si="17"/>
        <v/>
      </c>
      <c r="L222" s="27"/>
      <c r="M222" s="25"/>
      <c r="N222" s="25"/>
      <c r="O222" s="27"/>
      <c r="P222" s="25"/>
      <c r="Q222" s="25"/>
      <c r="R222" s="25"/>
      <c r="S222" s="25"/>
      <c r="T222" s="25"/>
      <c r="U222" s="25"/>
      <c r="V222" s="25"/>
      <c r="W222" s="25"/>
      <c r="X222" s="25"/>
      <c r="Y222" s="31"/>
      <c r="Z222" s="31"/>
      <c r="AA222" s="27"/>
      <c r="AB222" s="27"/>
      <c r="AC222" s="26"/>
      <c r="AD222" s="27"/>
    </row>
    <row r="223" spans="2:30" ht="12.75" customHeight="1" x14ac:dyDescent="0.2">
      <c r="B223" s="47"/>
      <c r="D223" s="28"/>
      <c r="E223" s="29"/>
      <c r="F223" s="28"/>
      <c r="G223" s="30"/>
      <c r="H223" s="29"/>
      <c r="I223" s="27" t="str">
        <f t="shared" si="16"/>
        <v/>
      </c>
      <c r="J223" s="27"/>
      <c r="K223" s="27" t="str">
        <f t="shared" si="17"/>
        <v/>
      </c>
      <c r="L223" s="27"/>
      <c r="M223" s="25"/>
      <c r="N223" s="25"/>
      <c r="O223" s="27"/>
      <c r="P223" s="25"/>
      <c r="Q223" s="25"/>
      <c r="R223" s="25"/>
      <c r="S223" s="25"/>
      <c r="T223" s="25"/>
      <c r="U223" s="25"/>
      <c r="V223" s="25"/>
      <c r="W223" s="25"/>
      <c r="X223" s="25"/>
      <c r="Y223" s="31"/>
      <c r="Z223" s="31"/>
      <c r="AA223" s="27"/>
      <c r="AB223" s="27"/>
      <c r="AC223" s="26"/>
      <c r="AD223" s="27"/>
    </row>
    <row r="224" spans="2:30" ht="12.75" customHeight="1" x14ac:dyDescent="0.2">
      <c r="B224" s="47"/>
      <c r="D224" s="28"/>
      <c r="E224" s="29"/>
      <c r="F224" s="28"/>
      <c r="G224" s="30"/>
      <c r="H224" s="29"/>
      <c r="I224" s="27" t="str">
        <f t="shared" si="16"/>
        <v/>
      </c>
      <c r="J224" s="27"/>
      <c r="K224" s="27" t="str">
        <f t="shared" si="17"/>
        <v/>
      </c>
      <c r="L224" s="27"/>
      <c r="M224" s="25"/>
      <c r="N224" s="25"/>
      <c r="O224" s="27"/>
      <c r="P224" s="25"/>
      <c r="Q224" s="25"/>
      <c r="R224" s="25"/>
      <c r="S224" s="25"/>
      <c r="T224" s="25"/>
      <c r="U224" s="25"/>
      <c r="V224" s="25"/>
      <c r="W224" s="25"/>
      <c r="X224" s="25"/>
      <c r="Y224" s="31"/>
      <c r="Z224" s="31"/>
      <c r="AA224" s="27"/>
      <c r="AB224" s="27"/>
      <c r="AC224" s="26"/>
      <c r="AD224" s="27"/>
    </row>
    <row r="225" spans="2:30" ht="12.75" customHeight="1" x14ac:dyDescent="0.2">
      <c r="B225" s="47"/>
      <c r="D225" s="28"/>
      <c r="E225" s="29"/>
      <c r="F225" s="28"/>
      <c r="G225" s="30"/>
      <c r="H225" s="29"/>
      <c r="I225" s="27" t="str">
        <f t="shared" si="16"/>
        <v/>
      </c>
      <c r="J225" s="27"/>
      <c r="K225" s="27" t="str">
        <f t="shared" si="17"/>
        <v/>
      </c>
      <c r="L225" s="27"/>
      <c r="M225" s="25"/>
      <c r="N225" s="25"/>
      <c r="O225" s="27"/>
      <c r="P225" s="25"/>
      <c r="Q225" s="25"/>
      <c r="R225" s="25"/>
      <c r="S225" s="25"/>
      <c r="T225" s="25"/>
      <c r="U225" s="25"/>
      <c r="V225" s="25"/>
      <c r="W225" s="25"/>
      <c r="X225" s="27"/>
      <c r="Y225" s="31"/>
      <c r="Z225" s="31"/>
      <c r="AA225" s="27"/>
      <c r="AB225" s="27"/>
      <c r="AC225" s="31"/>
      <c r="AD225" s="27"/>
    </row>
    <row r="226" spans="2:30" ht="12.75" customHeight="1" x14ac:dyDescent="0.2">
      <c r="B226" s="47"/>
      <c r="D226" s="28"/>
      <c r="E226" s="29"/>
      <c r="F226" s="28"/>
      <c r="G226" s="30"/>
      <c r="H226" s="29"/>
      <c r="I226" s="27" t="str">
        <f t="shared" si="16"/>
        <v/>
      </c>
      <c r="J226" s="27"/>
      <c r="K226" s="27" t="str">
        <f t="shared" si="17"/>
        <v/>
      </c>
      <c r="L226" s="27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7"/>
      <c r="Y226" s="25"/>
      <c r="Z226" s="25"/>
      <c r="AA226" s="25"/>
      <c r="AB226" s="27"/>
      <c r="AC226" s="26"/>
      <c r="AD226" s="27"/>
    </row>
    <row r="227" spans="2:30" ht="12.75" customHeight="1" x14ac:dyDescent="0.2">
      <c r="B227" s="47"/>
      <c r="D227" s="28"/>
      <c r="E227" s="29"/>
      <c r="F227" s="28"/>
      <c r="G227" s="30"/>
      <c r="H227" s="29"/>
      <c r="I227" s="27" t="str">
        <f t="shared" si="16"/>
        <v/>
      </c>
      <c r="J227" s="27"/>
      <c r="K227" s="27" t="str">
        <f t="shared" si="17"/>
        <v/>
      </c>
      <c r="L227" s="27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7"/>
      <c r="Y227" s="25"/>
      <c r="Z227" s="25"/>
      <c r="AA227" s="25"/>
      <c r="AB227" s="27"/>
      <c r="AC227" s="26"/>
      <c r="AD227" s="27"/>
    </row>
    <row r="228" spans="2:30" ht="12.75" customHeight="1" x14ac:dyDescent="0.2">
      <c r="B228" s="47"/>
      <c r="D228" s="28"/>
      <c r="E228" s="29"/>
      <c r="F228" s="28"/>
      <c r="G228" s="30"/>
      <c r="H228" s="29"/>
      <c r="I228" s="27" t="str">
        <f t="shared" si="16"/>
        <v/>
      </c>
      <c r="J228" s="27"/>
      <c r="K228" s="27" t="str">
        <f t="shared" si="17"/>
        <v/>
      </c>
      <c r="L228" s="27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7"/>
      <c r="Y228" s="25"/>
      <c r="Z228" s="25"/>
      <c r="AA228" s="25"/>
      <c r="AB228" s="27"/>
      <c r="AC228" s="26"/>
      <c r="AD228" s="27"/>
    </row>
    <row r="229" spans="2:30" ht="12.75" customHeight="1" x14ac:dyDescent="0.2">
      <c r="B229" s="47"/>
      <c r="D229" s="28"/>
      <c r="E229" s="29"/>
      <c r="F229" s="28"/>
      <c r="G229" s="30"/>
      <c r="H229" s="29"/>
      <c r="I229" s="27" t="str">
        <f t="shared" si="16"/>
        <v/>
      </c>
      <c r="J229" s="27"/>
      <c r="K229" s="27" t="str">
        <f t="shared" si="17"/>
        <v/>
      </c>
      <c r="L229" s="27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7"/>
      <c r="Y229" s="25"/>
      <c r="Z229" s="25"/>
      <c r="AA229" s="25"/>
      <c r="AB229" s="27"/>
      <c r="AC229" s="26"/>
      <c r="AD229" s="27"/>
    </row>
    <row r="230" spans="2:30" ht="12.75" customHeight="1" x14ac:dyDescent="0.2">
      <c r="B230" s="47"/>
      <c r="D230" s="28"/>
      <c r="E230" s="29"/>
      <c r="F230" s="28"/>
      <c r="G230" s="30"/>
      <c r="H230" s="29"/>
      <c r="I230" s="27" t="str">
        <f t="shared" si="16"/>
        <v/>
      </c>
      <c r="J230" s="27"/>
      <c r="K230" s="27" t="str">
        <f t="shared" si="17"/>
        <v/>
      </c>
      <c r="L230" s="27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7"/>
      <c r="Y230" s="25"/>
      <c r="Z230" s="25"/>
      <c r="AA230" s="25"/>
      <c r="AB230" s="27"/>
      <c r="AC230" s="26"/>
      <c r="AD230" s="27"/>
    </row>
    <row r="231" spans="2:30" ht="12.75" customHeight="1" x14ac:dyDescent="0.2">
      <c r="B231" s="47"/>
      <c r="D231" s="28"/>
      <c r="E231" s="29"/>
      <c r="F231" s="28"/>
      <c r="G231" s="30"/>
      <c r="H231" s="29"/>
      <c r="I231" s="27" t="str">
        <f t="shared" si="16"/>
        <v/>
      </c>
      <c r="J231" s="27"/>
      <c r="K231" s="27" t="str">
        <f t="shared" si="17"/>
        <v/>
      </c>
      <c r="L231" s="27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7"/>
      <c r="AC231" s="26"/>
      <c r="AD231" s="27"/>
    </row>
    <row r="232" spans="2:30" ht="12.75" customHeight="1" x14ac:dyDescent="0.2">
      <c r="B232" s="47"/>
      <c r="D232" s="28"/>
      <c r="E232" s="29"/>
      <c r="F232" s="28"/>
      <c r="G232" s="30"/>
      <c r="H232" s="29"/>
      <c r="I232" s="27" t="str">
        <f t="shared" si="16"/>
        <v/>
      </c>
      <c r="J232" s="27"/>
      <c r="K232" s="27" t="str">
        <f t="shared" si="17"/>
        <v/>
      </c>
      <c r="L232" s="27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7"/>
      <c r="AC232" s="26"/>
      <c r="AD232" s="27"/>
    </row>
    <row r="233" spans="2:30" ht="12.75" customHeight="1" x14ac:dyDescent="0.2">
      <c r="B233" s="47"/>
      <c r="D233" s="28"/>
      <c r="E233" s="29"/>
      <c r="F233" s="28"/>
      <c r="G233" s="30"/>
      <c r="H233" s="32"/>
      <c r="I233" s="27" t="str">
        <f t="shared" si="16"/>
        <v/>
      </c>
      <c r="J233" s="27"/>
      <c r="K233" s="27" t="str">
        <f t="shared" si="17"/>
        <v/>
      </c>
      <c r="L233" s="27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7"/>
      <c r="AC233" s="26"/>
      <c r="AD233" s="27"/>
    </row>
    <row r="234" spans="2:30" ht="12.75" customHeight="1" x14ac:dyDescent="0.2">
      <c r="B234" s="47"/>
      <c r="D234" s="28"/>
      <c r="E234" s="29"/>
      <c r="F234" s="28"/>
      <c r="G234" s="30"/>
      <c r="H234" s="32"/>
      <c r="I234" s="27" t="str">
        <f t="shared" si="16"/>
        <v/>
      </c>
      <c r="J234" s="27"/>
      <c r="K234" s="27" t="str">
        <f t="shared" si="17"/>
        <v/>
      </c>
      <c r="L234" s="27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7"/>
      <c r="AC234" s="26"/>
      <c r="AD234" s="27"/>
    </row>
    <row r="235" spans="2:30" ht="12.75" customHeight="1" x14ac:dyDescent="0.2">
      <c r="B235" s="47"/>
      <c r="D235" s="28"/>
      <c r="E235" s="29"/>
      <c r="F235" s="28"/>
      <c r="G235" s="30"/>
      <c r="H235" s="32"/>
      <c r="I235" s="27" t="str">
        <f t="shared" si="16"/>
        <v/>
      </c>
      <c r="J235" s="27"/>
      <c r="K235" s="27" t="str">
        <f t="shared" si="17"/>
        <v/>
      </c>
      <c r="L235" s="27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7"/>
      <c r="AC235" s="26"/>
      <c r="AD235" s="27"/>
    </row>
    <row r="236" spans="2:30" ht="12.75" customHeight="1" x14ac:dyDescent="0.2">
      <c r="B236" s="47"/>
      <c r="D236" s="28"/>
      <c r="E236" s="29"/>
      <c r="F236" s="28"/>
      <c r="G236" s="30"/>
      <c r="H236" s="29"/>
      <c r="I236" s="27" t="str">
        <f t="shared" si="16"/>
        <v/>
      </c>
      <c r="J236" s="27"/>
      <c r="K236" s="27" t="str">
        <f t="shared" si="17"/>
        <v/>
      </c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31"/>
      <c r="Z236" s="25"/>
      <c r="AA236" s="25"/>
      <c r="AB236" s="27"/>
      <c r="AC236" s="26"/>
      <c r="AD236" s="27"/>
    </row>
    <row r="237" spans="2:30" ht="12.75" customHeight="1" x14ac:dyDescent="0.2">
      <c r="B237" s="47"/>
      <c r="D237" s="28"/>
      <c r="E237" s="29"/>
      <c r="F237" s="28"/>
      <c r="G237" s="30"/>
      <c r="H237" s="29"/>
      <c r="I237" s="27" t="str">
        <f t="shared" si="16"/>
        <v/>
      </c>
      <c r="J237" s="27"/>
      <c r="K237" s="27" t="str">
        <f t="shared" si="17"/>
        <v/>
      </c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31"/>
      <c r="Z237" s="25"/>
      <c r="AA237" s="25"/>
      <c r="AB237" s="27"/>
      <c r="AC237" s="26"/>
      <c r="AD237" s="27"/>
    </row>
    <row r="238" spans="2:30" ht="12.75" customHeight="1" x14ac:dyDescent="0.2">
      <c r="B238" s="47"/>
      <c r="D238" s="28"/>
      <c r="E238" s="29"/>
      <c r="F238" s="28"/>
      <c r="G238" s="30"/>
      <c r="H238" s="29"/>
      <c r="I238" s="27" t="str">
        <f t="shared" si="16"/>
        <v/>
      </c>
      <c r="J238" s="27"/>
      <c r="K238" s="27" t="str">
        <f t="shared" si="17"/>
        <v/>
      </c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31"/>
      <c r="Z238" s="25"/>
      <c r="AA238" s="25"/>
      <c r="AB238" s="27"/>
      <c r="AC238" s="26"/>
      <c r="AD238" s="27"/>
    </row>
    <row r="239" spans="2:30" ht="12.75" customHeight="1" x14ac:dyDescent="0.2">
      <c r="B239" s="47"/>
      <c r="D239" s="28"/>
      <c r="E239" s="29"/>
      <c r="F239" s="28"/>
      <c r="G239" s="30"/>
      <c r="H239" s="29"/>
      <c r="I239" s="27" t="str">
        <f t="shared" si="16"/>
        <v/>
      </c>
      <c r="J239" s="27"/>
      <c r="K239" s="27" t="str">
        <f t="shared" si="17"/>
        <v/>
      </c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31"/>
      <c r="Z239" s="25"/>
      <c r="AA239" s="25"/>
      <c r="AB239" s="27"/>
      <c r="AC239" s="26"/>
      <c r="AD239" s="27"/>
    </row>
    <row r="240" spans="2:30" ht="12.75" customHeight="1" x14ac:dyDescent="0.2">
      <c r="B240" s="47"/>
      <c r="D240" s="28"/>
      <c r="E240" s="29"/>
      <c r="F240" s="28"/>
      <c r="G240" s="30"/>
      <c r="H240" s="29"/>
      <c r="I240" s="27" t="str">
        <f t="shared" si="16"/>
        <v/>
      </c>
      <c r="J240" s="27"/>
      <c r="K240" s="27" t="str">
        <f t="shared" si="17"/>
        <v/>
      </c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31"/>
      <c r="Z240" s="25"/>
      <c r="AA240" s="25"/>
      <c r="AB240" s="27"/>
      <c r="AC240" s="26"/>
      <c r="AD240" s="27"/>
    </row>
    <row r="241" spans="2:30" ht="12.75" customHeight="1" x14ac:dyDescent="0.2">
      <c r="B241" s="47"/>
      <c r="D241" s="28"/>
      <c r="E241" s="29"/>
      <c r="F241" s="28"/>
      <c r="G241" s="30"/>
      <c r="H241" s="29"/>
      <c r="I241" s="27" t="str">
        <f t="shared" si="16"/>
        <v/>
      </c>
      <c r="J241" s="27"/>
      <c r="K241" s="27" t="str">
        <f t="shared" si="17"/>
        <v/>
      </c>
      <c r="L241" s="27"/>
      <c r="M241" s="25"/>
      <c r="N241" s="25"/>
      <c r="O241" s="27"/>
      <c r="P241" s="25"/>
      <c r="Q241" s="25"/>
      <c r="R241" s="25"/>
      <c r="S241" s="25"/>
      <c r="T241" s="25"/>
      <c r="U241" s="25"/>
      <c r="V241" s="25"/>
      <c r="W241" s="25"/>
      <c r="X241" s="25"/>
      <c r="Y241" s="31"/>
      <c r="Z241" s="31"/>
      <c r="AA241" s="27"/>
      <c r="AB241" s="27"/>
      <c r="AC241" s="26"/>
      <c r="AD241" s="27"/>
    </row>
    <row r="242" spans="2:30" ht="12.75" customHeight="1" x14ac:dyDescent="0.2">
      <c r="B242" s="47"/>
      <c r="D242" s="28"/>
      <c r="E242" s="29"/>
      <c r="F242" s="28"/>
      <c r="G242" s="30"/>
      <c r="H242" s="29"/>
      <c r="I242" s="27" t="str">
        <f t="shared" si="16"/>
        <v/>
      </c>
      <c r="J242" s="27"/>
      <c r="K242" s="27" t="str">
        <f t="shared" si="17"/>
        <v/>
      </c>
      <c r="L242" s="27"/>
      <c r="M242" s="25"/>
      <c r="N242" s="25"/>
      <c r="O242" s="27"/>
      <c r="P242" s="25"/>
      <c r="Q242" s="25"/>
      <c r="R242" s="25"/>
      <c r="S242" s="25"/>
      <c r="T242" s="25"/>
      <c r="U242" s="25"/>
      <c r="V242" s="25"/>
      <c r="W242" s="25"/>
      <c r="X242" s="25"/>
      <c r="Y242" s="31"/>
      <c r="Z242" s="31"/>
      <c r="AA242" s="27"/>
      <c r="AB242" s="27"/>
      <c r="AC242" s="26"/>
      <c r="AD242" s="27"/>
    </row>
    <row r="243" spans="2:30" ht="12.75" customHeight="1" x14ac:dyDescent="0.2">
      <c r="B243" s="47"/>
      <c r="D243" s="28"/>
      <c r="E243" s="29"/>
      <c r="F243" s="28"/>
      <c r="G243" s="30"/>
      <c r="H243" s="29"/>
      <c r="I243" s="27" t="str">
        <f t="shared" si="16"/>
        <v/>
      </c>
      <c r="J243" s="27"/>
      <c r="K243" s="27" t="str">
        <f t="shared" si="17"/>
        <v/>
      </c>
      <c r="L243" s="27"/>
      <c r="M243" s="25"/>
      <c r="N243" s="25"/>
      <c r="O243" s="27"/>
      <c r="P243" s="25"/>
      <c r="Q243" s="25"/>
      <c r="R243" s="25"/>
      <c r="S243" s="25"/>
      <c r="T243" s="25"/>
      <c r="U243" s="25"/>
      <c r="V243" s="25"/>
      <c r="W243" s="25"/>
      <c r="X243" s="25"/>
      <c r="Y243" s="31"/>
      <c r="Z243" s="31"/>
      <c r="AA243" s="27"/>
      <c r="AB243" s="27"/>
      <c r="AC243" s="26"/>
      <c r="AD243" s="27"/>
    </row>
    <row r="244" spans="2:30" ht="12.75" customHeight="1" x14ac:dyDescent="0.2">
      <c r="B244" s="47"/>
      <c r="D244" s="28"/>
      <c r="E244" s="29"/>
      <c r="F244" s="28"/>
      <c r="G244" s="30"/>
      <c r="H244" s="29"/>
      <c r="I244" s="27" t="str">
        <f t="shared" si="16"/>
        <v/>
      </c>
      <c r="J244" s="27"/>
      <c r="K244" s="27" t="str">
        <f t="shared" si="17"/>
        <v/>
      </c>
      <c r="L244" s="27"/>
      <c r="M244" s="25"/>
      <c r="N244" s="25"/>
      <c r="O244" s="27"/>
      <c r="P244" s="25"/>
      <c r="Q244" s="25"/>
      <c r="R244" s="25"/>
      <c r="S244" s="25"/>
      <c r="T244" s="25"/>
      <c r="U244" s="25"/>
      <c r="V244" s="25"/>
      <c r="W244" s="25"/>
      <c r="X244" s="25"/>
      <c r="Y244" s="31"/>
      <c r="Z244" s="31"/>
      <c r="AA244" s="27"/>
      <c r="AB244" s="27"/>
      <c r="AC244" s="26"/>
      <c r="AD244" s="27"/>
    </row>
    <row r="245" spans="2:30" ht="12.75" customHeight="1" x14ac:dyDescent="0.2">
      <c r="B245" s="47"/>
      <c r="D245" s="33"/>
      <c r="E245" s="32"/>
      <c r="F245" s="33"/>
      <c r="G245" s="34"/>
      <c r="H245" s="32"/>
      <c r="I245" s="35" t="str">
        <f t="shared" si="16"/>
        <v/>
      </c>
      <c r="J245" s="35"/>
      <c r="K245" s="35" t="str">
        <f t="shared" si="17"/>
        <v/>
      </c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6"/>
      <c r="Z245" s="36"/>
      <c r="AA245" s="35"/>
      <c r="AB245" s="35"/>
      <c r="AC245" s="36"/>
      <c r="AD245" s="35"/>
    </row>
    <row r="246" spans="2:30" ht="12.75" customHeight="1" x14ac:dyDescent="0.2">
      <c r="B246" s="47"/>
      <c r="D246" s="33"/>
      <c r="E246" s="32"/>
      <c r="F246" s="33"/>
      <c r="G246" s="34"/>
      <c r="H246" s="32"/>
      <c r="I246" s="35" t="str">
        <f t="shared" si="16"/>
        <v/>
      </c>
      <c r="J246" s="35"/>
      <c r="K246" s="35" t="str">
        <f t="shared" si="17"/>
        <v/>
      </c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6"/>
      <c r="Z246" s="36"/>
      <c r="AA246" s="35"/>
      <c r="AB246" s="35"/>
      <c r="AC246" s="36"/>
      <c r="AD246" s="35"/>
    </row>
    <row r="247" spans="2:30" ht="12.75" customHeight="1" x14ac:dyDescent="0.2">
      <c r="B247" s="47"/>
      <c r="D247" s="33"/>
      <c r="E247" s="32"/>
      <c r="F247" s="33"/>
      <c r="G247" s="34"/>
      <c r="H247" s="32"/>
      <c r="I247" s="35" t="str">
        <f t="shared" si="16"/>
        <v/>
      </c>
      <c r="J247" s="35"/>
      <c r="K247" s="35" t="str">
        <f t="shared" si="17"/>
        <v/>
      </c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6"/>
      <c r="Z247" s="36"/>
      <c r="AA247" s="35"/>
      <c r="AB247" s="35"/>
      <c r="AC247" s="36"/>
      <c r="AD247" s="35"/>
    </row>
    <row r="248" spans="2:30" ht="12.75" customHeight="1" thickBot="1" x14ac:dyDescent="0.25">
      <c r="B248" s="48"/>
      <c r="D248" s="37"/>
      <c r="E248" s="32"/>
      <c r="F248" s="38"/>
      <c r="G248" s="34"/>
      <c r="H248" s="32"/>
      <c r="I248" s="32" t="str">
        <f t="shared" si="16"/>
        <v/>
      </c>
      <c r="J248" s="35"/>
      <c r="K248" s="35" t="str">
        <f t="shared" si="17"/>
        <v/>
      </c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6"/>
      <c r="Z248" s="36"/>
      <c r="AA248" s="35"/>
      <c r="AB248" s="35"/>
      <c r="AC248" s="36"/>
      <c r="AD248" s="35"/>
    </row>
    <row r="249" spans="2:30" ht="12.75" customHeight="1" thickBot="1" x14ac:dyDescent="0.25">
      <c r="D249" s="66" t="s">
        <v>4</v>
      </c>
      <c r="E249" s="67"/>
      <c r="F249" s="67"/>
      <c r="G249" s="67"/>
      <c r="H249" s="67"/>
      <c r="I249" s="67"/>
      <c r="J249" s="67"/>
      <c r="K249" s="67"/>
      <c r="L249" s="68"/>
      <c r="M249" s="39" t="str">
        <f t="shared" ref="M249:AD249" si="18">IF(M172="","",IF(OR(M189="", M189="LS", M189="LUMP"),IF(SUM(COUNTIF(M190:M248,"LS")+COUNTIF(M190:M248,"LUMP"))&gt;0,"LS",""),IF(SUM(M190:M248)&lt;&gt;0,SUM(M190:M248),"")))</f>
        <v/>
      </c>
      <c r="N249" s="39" t="str">
        <f t="shared" si="18"/>
        <v/>
      </c>
      <c r="O249" s="39" t="str">
        <f t="shared" si="18"/>
        <v/>
      </c>
      <c r="P249" s="39" t="str">
        <f t="shared" si="18"/>
        <v/>
      </c>
      <c r="Q249" s="39" t="str">
        <f t="shared" si="18"/>
        <v/>
      </c>
      <c r="R249" s="39" t="str">
        <f t="shared" si="18"/>
        <v/>
      </c>
      <c r="S249" s="39" t="str">
        <f t="shared" si="18"/>
        <v/>
      </c>
      <c r="T249" s="39" t="str">
        <f t="shared" si="18"/>
        <v/>
      </c>
      <c r="U249" s="39" t="str">
        <f t="shared" si="18"/>
        <v/>
      </c>
      <c r="V249" s="39" t="str">
        <f t="shared" si="18"/>
        <v/>
      </c>
      <c r="W249" s="39" t="str">
        <f t="shared" si="18"/>
        <v/>
      </c>
      <c r="X249" s="39" t="str">
        <f t="shared" si="18"/>
        <v/>
      </c>
      <c r="Y249" s="39" t="str">
        <f t="shared" si="18"/>
        <v/>
      </c>
      <c r="Z249" s="39" t="str">
        <f t="shared" si="18"/>
        <v/>
      </c>
      <c r="AA249" s="39" t="str">
        <f t="shared" si="18"/>
        <v/>
      </c>
      <c r="AB249" s="39" t="str">
        <f t="shared" si="18"/>
        <v/>
      </c>
      <c r="AC249" s="39" t="str">
        <f t="shared" si="18"/>
        <v/>
      </c>
      <c r="AD249" s="39" t="str">
        <f t="shared" si="18"/>
        <v/>
      </c>
    </row>
    <row r="250" spans="2:30" ht="12.75" customHeight="1" x14ac:dyDescent="0.2">
      <c r="B250" s="6" t="s">
        <v>18</v>
      </c>
      <c r="D250" s="63" t="s">
        <v>5</v>
      </c>
      <c r="E250" s="64"/>
      <c r="F250" s="64"/>
      <c r="G250" s="64"/>
      <c r="H250" s="64"/>
      <c r="I250" s="64"/>
      <c r="J250" s="64"/>
      <c r="K250" s="64"/>
      <c r="L250" s="65"/>
      <c r="M250" s="40" t="str">
        <f t="shared" ref="M250:AD250" si="19">IF(M172="","",IF( M249="LS","LS",IF(M249&lt;&gt;"",ROUNDUP(M249,0),"")))</f>
        <v/>
      </c>
      <c r="N250" s="40" t="str">
        <f t="shared" si="19"/>
        <v/>
      </c>
      <c r="O250" s="40" t="str">
        <f t="shared" si="19"/>
        <v/>
      </c>
      <c r="P250" s="40" t="str">
        <f t="shared" si="19"/>
        <v/>
      </c>
      <c r="Q250" s="40" t="str">
        <f t="shared" si="19"/>
        <v/>
      </c>
      <c r="R250" s="40" t="str">
        <f t="shared" si="19"/>
        <v/>
      </c>
      <c r="S250" s="40" t="str">
        <f t="shared" si="19"/>
        <v/>
      </c>
      <c r="T250" s="40" t="str">
        <f t="shared" si="19"/>
        <v/>
      </c>
      <c r="U250" s="40" t="str">
        <f t="shared" si="19"/>
        <v/>
      </c>
      <c r="V250" s="40" t="str">
        <f t="shared" si="19"/>
        <v/>
      </c>
      <c r="W250" s="40" t="str">
        <f t="shared" si="19"/>
        <v/>
      </c>
      <c r="X250" s="40" t="str">
        <f t="shared" si="19"/>
        <v/>
      </c>
      <c r="Y250" s="40" t="str">
        <f t="shared" si="19"/>
        <v/>
      </c>
      <c r="Z250" s="40" t="str">
        <f t="shared" si="19"/>
        <v/>
      </c>
      <c r="AA250" s="40" t="str">
        <f t="shared" si="19"/>
        <v/>
      </c>
      <c r="AB250" s="40" t="str">
        <f t="shared" si="19"/>
        <v/>
      </c>
      <c r="AC250" s="40" t="str">
        <f t="shared" si="19"/>
        <v/>
      </c>
      <c r="AD250" s="40" t="str">
        <f t="shared" si="19"/>
        <v/>
      </c>
    </row>
    <row r="251" spans="2:30" ht="12.75" customHeight="1" thickBot="1" x14ac:dyDescent="0.25"/>
    <row r="252" spans="2:30" ht="12.75" customHeight="1" thickBot="1" x14ac:dyDescent="0.25">
      <c r="B252" s="44" t="s">
        <v>16</v>
      </c>
      <c r="D252" s="69" t="str">
        <f>"PAVEMENT CALC SHEET " &amp; B253</f>
        <v xml:space="preserve">PAVEMENT CALC SHEET </v>
      </c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</row>
    <row r="253" spans="2:30" ht="12.75" customHeight="1" thickBot="1" x14ac:dyDescent="0.25">
      <c r="B253" s="45"/>
      <c r="D253" s="11"/>
      <c r="E253" s="11"/>
      <c r="F253" s="11"/>
      <c r="G253" s="11"/>
      <c r="H253" s="11"/>
      <c r="I253" s="12"/>
      <c r="J253" s="12"/>
      <c r="K253" s="12"/>
      <c r="L253" s="13" t="s">
        <v>14</v>
      </c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</row>
    <row r="254" spans="2:30" ht="12.75" customHeight="1" x14ac:dyDescent="0.2">
      <c r="D254" s="11"/>
      <c r="E254" s="11"/>
      <c r="F254" s="11"/>
      <c r="G254" s="11"/>
      <c r="H254" s="11"/>
      <c r="I254" s="12"/>
      <c r="J254" s="12"/>
      <c r="K254" s="12"/>
      <c r="L254" s="13" t="s">
        <v>15</v>
      </c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2:30" ht="12.75" customHeight="1" x14ac:dyDescent="0.2">
      <c r="D255" s="12"/>
      <c r="E255" s="12"/>
      <c r="F255" s="1"/>
      <c r="G255" s="16"/>
      <c r="H255" s="12"/>
      <c r="I255" s="11"/>
      <c r="J255" s="12"/>
      <c r="K255" s="12"/>
      <c r="L255" s="13" t="s">
        <v>7</v>
      </c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2:30" ht="12.75" customHeight="1" thickBot="1" x14ac:dyDescent="0.25">
      <c r="D256" s="12"/>
      <c r="E256" s="12"/>
      <c r="F256" s="1"/>
      <c r="G256" s="16"/>
      <c r="H256" s="12"/>
      <c r="I256" s="11"/>
      <c r="J256" s="12"/>
      <c r="K256" s="12"/>
      <c r="L256" s="13" t="s">
        <v>8</v>
      </c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2:30" ht="12.75" customHeight="1" x14ac:dyDescent="0.2">
      <c r="B257" s="54" t="s">
        <v>17</v>
      </c>
      <c r="D257" s="70" t="s">
        <v>2</v>
      </c>
      <c r="E257" s="71"/>
      <c r="F257" s="72"/>
      <c r="G257" s="52" t="s">
        <v>9</v>
      </c>
      <c r="H257" s="60" t="s">
        <v>0</v>
      </c>
      <c r="I257" s="60" t="s">
        <v>29</v>
      </c>
      <c r="J257" s="60" t="s">
        <v>30</v>
      </c>
      <c r="K257" s="60" t="s">
        <v>31</v>
      </c>
      <c r="L257" s="60" t="s">
        <v>3</v>
      </c>
      <c r="M257" s="18" t="str">
        <f t="shared" ref="M257:AD257" si="20">IF(OR(TRIM(M253)=0,TRIM(M253)=""),"",IF(IFERROR(TRIM(INDEX(QryItemNamed,MATCH(TRIM(M253),ITEM,0),2)),"")="Y","SPECIAL",LEFT(IFERROR(TRIM(INDEX(ITEM,MATCH(TRIM(M253),ITEM,0))),""),3)))</f>
        <v/>
      </c>
      <c r="N257" s="18" t="str">
        <f t="shared" si="20"/>
        <v/>
      </c>
      <c r="O257" s="18" t="str">
        <f t="shared" si="20"/>
        <v/>
      </c>
      <c r="P257" s="18" t="str">
        <f t="shared" si="20"/>
        <v/>
      </c>
      <c r="Q257" s="18" t="str">
        <f t="shared" si="20"/>
        <v/>
      </c>
      <c r="R257" s="18" t="str">
        <f t="shared" si="20"/>
        <v/>
      </c>
      <c r="S257" s="18" t="str">
        <f t="shared" si="20"/>
        <v/>
      </c>
      <c r="T257" s="18" t="str">
        <f t="shared" si="20"/>
        <v/>
      </c>
      <c r="U257" s="18" t="str">
        <f t="shared" si="20"/>
        <v/>
      </c>
      <c r="V257" s="18" t="str">
        <f t="shared" si="20"/>
        <v/>
      </c>
      <c r="W257" s="18" t="str">
        <f t="shared" si="20"/>
        <v/>
      </c>
      <c r="X257" s="18" t="str">
        <f t="shared" si="20"/>
        <v/>
      </c>
      <c r="Y257" s="18" t="str">
        <f t="shared" si="20"/>
        <v/>
      </c>
      <c r="Z257" s="18" t="str">
        <f t="shared" si="20"/>
        <v/>
      </c>
      <c r="AA257" s="18" t="str">
        <f t="shared" si="20"/>
        <v/>
      </c>
      <c r="AB257" s="18" t="str">
        <f t="shared" si="20"/>
        <v/>
      </c>
      <c r="AC257" s="18" t="str">
        <f t="shared" si="20"/>
        <v/>
      </c>
      <c r="AD257" s="18" t="str">
        <f t="shared" si="20"/>
        <v/>
      </c>
    </row>
    <row r="258" spans="2:30" ht="12.75" customHeight="1" x14ac:dyDescent="0.2">
      <c r="B258" s="55"/>
      <c r="D258" s="73"/>
      <c r="E258" s="74"/>
      <c r="F258" s="75"/>
      <c r="G258" s="53"/>
      <c r="H258" s="61"/>
      <c r="I258" s="61"/>
      <c r="J258" s="61"/>
      <c r="K258" s="61"/>
      <c r="L258" s="61"/>
      <c r="M258" s="57" t="str">
        <f>IF(OR(TRIM(M253)=0,TRIM(M253)=""),IF(M254="","",M254),IF(IFERROR(TRIM(INDEX(QryItemNamed,MATCH(TRIM(M253),ITEM,0),2)),"")="Y",TRIM(RIGHT(IFERROR(TRIM(INDEX(QryItemNamed,MATCH(TRIM(M253),ITEM,0),4)),"123456789012"),LEN(IFERROR(TRIM(INDEX(QryItemNamed,MATCH(TRIM(M253),ITEM,0),4)),"123456789012"))-9))&amp;M254,IFERROR(TRIM(INDEX(QryItemNamed,MATCH(TRIM(M253),ITEM,0),4))&amp;M254,"ITEM CODE DOES NOT EXIST IN ITEM MASTER")))</f>
        <v/>
      </c>
      <c r="N258" s="57" t="str">
        <f>IF(OR(TRIM(N253)=0,TRIM(N253)=""),IF(N254="","",N254),IF(IFERROR(TRIM(INDEX(QryItemNamed,MATCH(TRIM(N253),ITEM,0),2)),"")="Y",TRIM(RIGHT(IFERROR(TRIM(INDEX(QryItemNamed,MATCH(TRIM(N253),ITEM,0),4)),"123456789012"),LEN(IFERROR(TRIM(INDEX(QryItemNamed,MATCH(TRIM(N253),ITEM,0),4)),"123456789012"))-9))&amp;N254,IFERROR(TRIM(INDEX(QryItemNamed,MATCH(TRIM(N253),ITEM,0),4))&amp;N254,"ITEM CODE DOES NOT EXIST IN ITEM MASTER")))</f>
        <v/>
      </c>
      <c r="O258" s="57" t="str">
        <f>IF(OR(TRIM(O253)=0,TRIM(O253)=""),IF(O254="","",O254),IF(IFERROR(TRIM(INDEX(QryItemNamed,MATCH(TRIM(O253),ITEM,0),2)),"")="Y",TRIM(RIGHT(IFERROR(TRIM(INDEX(QryItemNamed,MATCH(TRIM(O253),ITEM,0),4)),"123456789012"),LEN(IFERROR(TRIM(INDEX(QryItemNamed,MATCH(TRIM(O253),ITEM,0),4)),"123456789012"))-9))&amp;O254,IFERROR(TRIM(INDEX(QryItemNamed,MATCH(TRIM(O253),ITEM,0),4))&amp;O254,"ITEM CODE DOES NOT EXIST IN ITEM MASTER")))</f>
        <v/>
      </c>
      <c r="P258" s="57" t="str">
        <f>IF(OR(TRIM(P253)=0,TRIM(P253)=""),IF(P254="","",P254),IF(IFERROR(TRIM(INDEX(QryItemNamed,MATCH(TRIM(P253),ITEM,0),2)),"")="Y",TRIM(RIGHT(IFERROR(TRIM(INDEX(QryItemNamed,MATCH(TRIM(P253),ITEM,0),4)),"123456789012"),LEN(IFERROR(TRIM(INDEX(QryItemNamed,MATCH(TRIM(P253),ITEM,0),4)),"123456789012"))-9))&amp;P254,IFERROR(TRIM(INDEX(QryItemNamed,MATCH(TRIM(P253),ITEM,0),4))&amp;P254,"ITEM CODE DOES NOT EXIST IN ITEM MASTER")))</f>
        <v/>
      </c>
      <c r="Q258" s="57" t="str">
        <f>IF(OR(TRIM(Q253)=0,TRIM(Q253)=""),IF(Q254="","",Q254),IF(IFERROR(TRIM(INDEX(QryItemNamed,MATCH(TRIM(Q253),ITEM,0),2)),"")="Y",TRIM(RIGHT(IFERROR(TRIM(INDEX(QryItemNamed,MATCH(TRIM(Q253),ITEM,0),4)),"123456789012"),LEN(IFERROR(TRIM(INDEX(QryItemNamed,MATCH(TRIM(Q253),ITEM,0),4)),"123456789012"))-9))&amp;Q254,IFERROR(TRIM(INDEX(QryItemNamed,MATCH(TRIM(Q253),ITEM,0),4))&amp;Q254,"ITEM CODE DOES NOT EXIST IN ITEM MASTER")))</f>
        <v/>
      </c>
      <c r="R258" s="57" t="str">
        <f>IF(OR(TRIM(R253)=0,TRIM(R253)=""),IF(R254="","",R254),IF(IFERROR(TRIM(INDEX(QryItemNamed,MATCH(TRIM(R253),ITEM,0),2)),"")="Y",TRIM(RIGHT(IFERROR(TRIM(INDEX(QryItemNamed,MATCH(TRIM(R253),ITEM,0),4)),"123456789012"),LEN(IFERROR(TRIM(INDEX(QryItemNamed,MATCH(TRIM(R253),ITEM,0),4)),"123456789012"))-9))&amp;R254,IFERROR(TRIM(INDEX(QryItemNamed,MATCH(TRIM(R253),ITEM,0),4))&amp;R254,"ITEM CODE DOES NOT EXIST IN ITEM MASTER")))</f>
        <v/>
      </c>
      <c r="S258" s="57" t="str">
        <f>IF(OR(TRIM(S253)=0,TRIM(S253)=""),IF(S254="","",S254),IF(IFERROR(TRIM(INDEX(QryItemNamed,MATCH(TRIM(S253),ITEM,0),2)),"")="Y",TRIM(RIGHT(IFERROR(TRIM(INDEX(QryItemNamed,MATCH(TRIM(S253),ITEM,0),4)),"123456789012"),LEN(IFERROR(TRIM(INDEX(QryItemNamed,MATCH(TRIM(S253),ITEM,0),4)),"123456789012"))-9))&amp;S254,IFERROR(TRIM(INDEX(QryItemNamed,MATCH(TRIM(S253),ITEM,0),4))&amp;S254,"ITEM CODE DOES NOT EXIST IN ITEM MASTER")))</f>
        <v/>
      </c>
      <c r="T258" s="57" t="str">
        <f>IF(OR(TRIM(T253)=0,TRIM(T253)=""),IF(T254="","",T254),IF(IFERROR(TRIM(INDEX(QryItemNamed,MATCH(TRIM(T253),ITEM,0),2)),"")="Y",TRIM(RIGHT(IFERROR(TRIM(INDEX(QryItemNamed,MATCH(TRIM(T253),ITEM,0),4)),"123456789012"),LEN(IFERROR(TRIM(INDEX(QryItemNamed,MATCH(TRIM(T253),ITEM,0),4)),"123456789012"))-9))&amp;T254,IFERROR(TRIM(INDEX(QryItemNamed,MATCH(TRIM(T253),ITEM,0),4))&amp;T254,"ITEM CODE DOES NOT EXIST IN ITEM MASTER")))</f>
        <v/>
      </c>
      <c r="U258" s="57" t="str">
        <f>IF(OR(TRIM(U253)=0,TRIM(U253)=""),IF(U254="","",U254),IF(IFERROR(TRIM(INDEX(QryItemNamed,MATCH(TRIM(U253),ITEM,0),2)),"")="Y",TRIM(RIGHT(IFERROR(TRIM(INDEX(QryItemNamed,MATCH(TRIM(U253),ITEM,0),4)),"123456789012"),LEN(IFERROR(TRIM(INDEX(QryItemNamed,MATCH(TRIM(U253),ITEM,0),4)),"123456789012"))-9))&amp;U254,IFERROR(TRIM(INDEX(QryItemNamed,MATCH(TRIM(U253),ITEM,0),4))&amp;U254,"ITEM CODE DOES NOT EXIST IN ITEM MASTER")))</f>
        <v/>
      </c>
      <c r="V258" s="57" t="str">
        <f>IF(OR(TRIM(V253)=0,TRIM(V253)=""),IF(V254="","",V254),IF(IFERROR(TRIM(INDEX(QryItemNamed,MATCH(TRIM(V253),ITEM,0),2)),"")="Y",TRIM(RIGHT(IFERROR(TRIM(INDEX(QryItemNamed,MATCH(TRIM(V253),ITEM,0),4)),"123456789012"),LEN(IFERROR(TRIM(INDEX(QryItemNamed,MATCH(TRIM(V253),ITEM,0),4)),"123456789012"))-9))&amp;V254,IFERROR(TRIM(INDEX(QryItemNamed,MATCH(TRIM(V253),ITEM,0),4))&amp;V254,"ITEM CODE DOES NOT EXIST IN ITEM MASTER")))</f>
        <v/>
      </c>
      <c r="W258" s="57" t="str">
        <f>IF(OR(TRIM(W253)=0,TRIM(W253)=""),IF(W254="","",W254),IF(IFERROR(TRIM(INDEX(QryItemNamed,MATCH(TRIM(W253),ITEM,0),2)),"")="Y",TRIM(RIGHT(IFERROR(TRIM(INDEX(QryItemNamed,MATCH(TRIM(W253),ITEM,0),4)),"123456789012"),LEN(IFERROR(TRIM(INDEX(QryItemNamed,MATCH(TRIM(W253),ITEM,0),4)),"123456789012"))-9))&amp;W254,IFERROR(TRIM(INDEX(QryItemNamed,MATCH(TRIM(W253),ITEM,0),4))&amp;W254,"ITEM CODE DOES NOT EXIST IN ITEM MASTER")))</f>
        <v/>
      </c>
      <c r="X258" s="57" t="str">
        <f>IF(OR(TRIM(X253)=0,TRIM(X253)=""),IF(X254="","",X254),IF(IFERROR(TRIM(INDEX(QryItemNamed,MATCH(TRIM(X253),ITEM,0),2)),"")="Y",TRIM(RIGHT(IFERROR(TRIM(INDEX(QryItemNamed,MATCH(TRIM(X253),ITEM,0),4)),"123456789012"),LEN(IFERROR(TRIM(INDEX(QryItemNamed,MATCH(TRIM(X253),ITEM,0),4)),"123456789012"))-9))&amp;X254,IFERROR(TRIM(INDEX(QryItemNamed,MATCH(TRIM(X253),ITEM,0),4))&amp;X254,"ITEM CODE DOES NOT EXIST IN ITEM MASTER")))</f>
        <v/>
      </c>
      <c r="Y258" s="57" t="str">
        <f>IF(OR(TRIM(Y253)=0,TRIM(Y253)=""),IF(Y254="","",Y254),IF(IFERROR(TRIM(INDEX(QryItemNamed,MATCH(TRIM(Y253),ITEM,0),2)),"")="Y",TRIM(RIGHT(IFERROR(TRIM(INDEX(QryItemNamed,MATCH(TRIM(Y253),ITEM,0),4)),"123456789012"),LEN(IFERROR(TRIM(INDEX(QryItemNamed,MATCH(TRIM(Y253),ITEM,0),4)),"123456789012"))-9))&amp;Y254,IFERROR(TRIM(INDEX(QryItemNamed,MATCH(TRIM(Y253),ITEM,0),4))&amp;Y254,"ITEM CODE DOES NOT EXIST IN ITEM MASTER")))</f>
        <v/>
      </c>
      <c r="Z258" s="57" t="str">
        <f>IF(OR(TRIM(Z253)=0,TRIM(Z253)=""),IF(Z254="","",Z254),IF(IFERROR(TRIM(INDEX(QryItemNamed,MATCH(TRIM(Z253),ITEM,0),2)),"")="Y",TRIM(RIGHT(IFERROR(TRIM(INDEX(QryItemNamed,MATCH(TRIM(Z253),ITEM,0),4)),"123456789012"),LEN(IFERROR(TRIM(INDEX(QryItemNamed,MATCH(TRIM(Z253),ITEM,0),4)),"123456789012"))-9))&amp;Z254,IFERROR(TRIM(INDEX(QryItemNamed,MATCH(TRIM(Z253),ITEM,0),4))&amp;Z254,"ITEM CODE DOES NOT EXIST IN ITEM MASTER")))</f>
        <v/>
      </c>
      <c r="AA258" s="57" t="str">
        <f>IF(OR(TRIM(AA253)=0,TRIM(AA253)=""),IF(AA254="","",AA254),IF(IFERROR(TRIM(INDEX(QryItemNamed,MATCH(TRIM(AA253),ITEM,0),2)),"")="Y",TRIM(RIGHT(IFERROR(TRIM(INDEX(QryItemNamed,MATCH(TRIM(AA253),ITEM,0),4)),"123456789012"),LEN(IFERROR(TRIM(INDEX(QryItemNamed,MATCH(TRIM(AA253),ITEM,0),4)),"123456789012"))-9))&amp;AA254,IFERROR(TRIM(INDEX(QryItemNamed,MATCH(TRIM(AA253),ITEM,0),4))&amp;AA254,"ITEM CODE DOES NOT EXIST IN ITEM MASTER")))</f>
        <v/>
      </c>
      <c r="AB258" s="57" t="str">
        <f>IF(OR(TRIM(AB253)=0,TRIM(AB253)=""),IF(AB254="","",AB254),IF(IFERROR(TRIM(INDEX(QryItemNamed,MATCH(TRIM(AB253),ITEM,0),2)),"")="Y",TRIM(RIGHT(IFERROR(TRIM(INDEX(QryItemNamed,MATCH(TRIM(AB253),ITEM,0),4)),"123456789012"),LEN(IFERROR(TRIM(INDEX(QryItemNamed,MATCH(TRIM(AB253),ITEM,0),4)),"123456789012"))-9))&amp;AB254,IFERROR(TRIM(INDEX(QryItemNamed,MATCH(TRIM(AB253),ITEM,0),4))&amp;AB254,"ITEM CODE DOES NOT EXIST IN ITEM MASTER")))</f>
        <v/>
      </c>
      <c r="AC258" s="57" t="str">
        <f>IF(OR(TRIM(AC253)=0,TRIM(AC253)=""),IF(AC254="","",AC254),IF(IFERROR(TRIM(INDEX(QryItemNamed,MATCH(TRIM(AC253),ITEM,0),2)),"")="Y",TRIM(RIGHT(IFERROR(TRIM(INDEX(QryItemNamed,MATCH(TRIM(AC253),ITEM,0),4)),"123456789012"),LEN(IFERROR(TRIM(INDEX(QryItemNamed,MATCH(TRIM(AC253),ITEM,0),4)),"123456789012"))-9))&amp;AC254,IFERROR(TRIM(INDEX(QryItemNamed,MATCH(TRIM(AC253),ITEM,0),4))&amp;AC254,"ITEM CODE DOES NOT EXIST IN ITEM MASTER")))</f>
        <v/>
      </c>
      <c r="AD258" s="57" t="str">
        <f>IF(OR(TRIM(AD253)=0,TRIM(AD253)=""),IF(AD254="","",AD254),IF(IFERROR(TRIM(INDEX(QryItemNamed,MATCH(TRIM(AD253),ITEM,0),2)),"")="Y",TRIM(RIGHT(IFERROR(TRIM(INDEX(QryItemNamed,MATCH(TRIM(AD253),ITEM,0),4)),"123456789012"),LEN(IFERROR(TRIM(INDEX(QryItemNamed,MATCH(TRIM(AD253),ITEM,0),4)),"123456789012"))-9))&amp;AD254,IFERROR(TRIM(INDEX(QryItemNamed,MATCH(TRIM(AD253),ITEM,0),4))&amp;AD254,"ITEM CODE DOES NOT EXIST IN ITEM MASTER")))</f>
        <v/>
      </c>
    </row>
    <row r="259" spans="2:30" ht="12.75" customHeight="1" x14ac:dyDescent="0.2">
      <c r="B259" s="55"/>
      <c r="D259" s="73"/>
      <c r="E259" s="74"/>
      <c r="F259" s="75"/>
      <c r="G259" s="53"/>
      <c r="H259" s="61"/>
      <c r="I259" s="61"/>
      <c r="J259" s="61"/>
      <c r="K259" s="61"/>
      <c r="L259" s="61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</row>
    <row r="260" spans="2:30" ht="12.75" customHeight="1" x14ac:dyDescent="0.2">
      <c r="B260" s="55"/>
      <c r="D260" s="73"/>
      <c r="E260" s="74"/>
      <c r="F260" s="75"/>
      <c r="G260" s="53"/>
      <c r="H260" s="61"/>
      <c r="I260" s="61"/>
      <c r="J260" s="61"/>
      <c r="K260" s="61"/>
      <c r="L260" s="61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</row>
    <row r="261" spans="2:30" ht="12.75" customHeight="1" x14ac:dyDescent="0.2">
      <c r="B261" s="55"/>
      <c r="D261" s="73"/>
      <c r="E261" s="74"/>
      <c r="F261" s="75"/>
      <c r="G261" s="53"/>
      <c r="H261" s="61"/>
      <c r="I261" s="61"/>
      <c r="J261" s="61"/>
      <c r="K261" s="61"/>
      <c r="L261" s="61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</row>
    <row r="262" spans="2:30" ht="12.75" customHeight="1" x14ac:dyDescent="0.2">
      <c r="B262" s="55"/>
      <c r="D262" s="73"/>
      <c r="E262" s="74"/>
      <c r="F262" s="75"/>
      <c r="G262" s="53"/>
      <c r="H262" s="61"/>
      <c r="I262" s="61"/>
      <c r="J262" s="61"/>
      <c r="K262" s="61"/>
      <c r="L262" s="61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</row>
    <row r="263" spans="2:30" ht="12.75" customHeight="1" x14ac:dyDescent="0.2">
      <c r="B263" s="55"/>
      <c r="D263" s="73"/>
      <c r="E263" s="74"/>
      <c r="F263" s="75"/>
      <c r="G263" s="53"/>
      <c r="H263" s="61"/>
      <c r="I263" s="61"/>
      <c r="J263" s="61"/>
      <c r="K263" s="61"/>
      <c r="L263" s="61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</row>
    <row r="264" spans="2:30" ht="12.75" customHeight="1" x14ac:dyDescent="0.2">
      <c r="B264" s="55"/>
      <c r="D264" s="73"/>
      <c r="E264" s="74"/>
      <c r="F264" s="75"/>
      <c r="G264" s="53"/>
      <c r="H264" s="61"/>
      <c r="I264" s="61"/>
      <c r="J264" s="61"/>
      <c r="K264" s="61"/>
      <c r="L264" s="61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</row>
    <row r="265" spans="2:30" ht="12.75" customHeight="1" x14ac:dyDescent="0.2">
      <c r="B265" s="55"/>
      <c r="D265" s="73"/>
      <c r="E265" s="74"/>
      <c r="F265" s="75"/>
      <c r="G265" s="53"/>
      <c r="H265" s="61"/>
      <c r="I265" s="61"/>
      <c r="J265" s="61"/>
      <c r="K265" s="61"/>
      <c r="L265" s="61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</row>
    <row r="266" spans="2:30" ht="12.75" customHeight="1" x14ac:dyDescent="0.2">
      <c r="B266" s="55"/>
      <c r="D266" s="73"/>
      <c r="E266" s="74"/>
      <c r="F266" s="75"/>
      <c r="G266" s="53"/>
      <c r="H266" s="61"/>
      <c r="I266" s="61"/>
      <c r="J266" s="61"/>
      <c r="K266" s="61"/>
      <c r="L266" s="61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</row>
    <row r="267" spans="2:30" ht="12.75" customHeight="1" x14ac:dyDescent="0.2">
      <c r="B267" s="55"/>
      <c r="D267" s="73"/>
      <c r="E267" s="74"/>
      <c r="F267" s="75"/>
      <c r="G267" s="53"/>
      <c r="H267" s="61"/>
      <c r="I267" s="61"/>
      <c r="J267" s="61"/>
      <c r="K267" s="61"/>
      <c r="L267" s="61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</row>
    <row r="268" spans="2:30" ht="12.75" customHeight="1" x14ac:dyDescent="0.2">
      <c r="B268" s="55"/>
      <c r="D268" s="73"/>
      <c r="E268" s="74"/>
      <c r="F268" s="75"/>
      <c r="G268" s="53"/>
      <c r="H268" s="61"/>
      <c r="I268" s="61"/>
      <c r="J268" s="61"/>
      <c r="K268" s="61"/>
      <c r="L268" s="61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</row>
    <row r="269" spans="2:30" ht="12.75" customHeight="1" x14ac:dyDescent="0.2">
      <c r="B269" s="55"/>
      <c r="D269" s="73"/>
      <c r="E269" s="74"/>
      <c r="F269" s="75"/>
      <c r="G269" s="53"/>
      <c r="H269" s="61"/>
      <c r="I269" s="76"/>
      <c r="J269" s="76"/>
      <c r="K269" s="76"/>
      <c r="L269" s="76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</row>
    <row r="270" spans="2:30" ht="12.75" customHeight="1" thickBot="1" x14ac:dyDescent="0.25">
      <c r="B270" s="56"/>
      <c r="D270" s="62"/>
      <c r="E270" s="62"/>
      <c r="F270" s="62"/>
      <c r="G270" s="19"/>
      <c r="H270" s="20"/>
      <c r="I270" s="21" t="s">
        <v>6</v>
      </c>
      <c r="J270" s="21" t="s">
        <v>6</v>
      </c>
      <c r="K270" s="21" t="s">
        <v>10</v>
      </c>
      <c r="L270" s="21" t="s">
        <v>10</v>
      </c>
      <c r="M270" s="21" t="str">
        <f t="shared" ref="M270:AD270" si="21">IF(OR(TRIM(M253)=0,TRIM(M253)=""),"",IFERROR(TRIM(INDEX(QryItemNamed,MATCH(TRIM(M253),ITEM,0),3)),""))</f>
        <v/>
      </c>
      <c r="N270" s="21" t="str">
        <f t="shared" si="21"/>
        <v/>
      </c>
      <c r="O270" s="21" t="str">
        <f t="shared" si="21"/>
        <v/>
      </c>
      <c r="P270" s="21" t="str">
        <f t="shared" si="21"/>
        <v/>
      </c>
      <c r="Q270" s="21" t="str">
        <f t="shared" si="21"/>
        <v/>
      </c>
      <c r="R270" s="21" t="str">
        <f t="shared" si="21"/>
        <v/>
      </c>
      <c r="S270" s="21" t="str">
        <f t="shared" si="21"/>
        <v/>
      </c>
      <c r="T270" s="21" t="str">
        <f t="shared" si="21"/>
        <v/>
      </c>
      <c r="U270" s="21" t="str">
        <f t="shared" si="21"/>
        <v/>
      </c>
      <c r="V270" s="21" t="str">
        <f t="shared" si="21"/>
        <v/>
      </c>
      <c r="W270" s="21" t="str">
        <f t="shared" si="21"/>
        <v/>
      </c>
      <c r="X270" s="21" t="str">
        <f t="shared" si="21"/>
        <v/>
      </c>
      <c r="Y270" s="21" t="str">
        <f t="shared" si="21"/>
        <v/>
      </c>
      <c r="Z270" s="21" t="str">
        <f t="shared" si="21"/>
        <v/>
      </c>
      <c r="AA270" s="21" t="str">
        <f t="shared" si="21"/>
        <v/>
      </c>
      <c r="AB270" s="21" t="str">
        <f t="shared" si="21"/>
        <v/>
      </c>
      <c r="AC270" s="21" t="str">
        <f t="shared" si="21"/>
        <v/>
      </c>
      <c r="AD270" s="21" t="str">
        <f t="shared" si="21"/>
        <v/>
      </c>
    </row>
    <row r="271" spans="2:30" ht="12.75" customHeight="1" x14ac:dyDescent="0.2">
      <c r="B271" s="46"/>
      <c r="D271" s="22"/>
      <c r="E271" s="23"/>
      <c r="F271" s="22"/>
      <c r="G271" s="24"/>
      <c r="H271" s="23"/>
      <c r="I271" s="25" t="str">
        <f>IF(D271&lt;&gt;"",F271-D271,"")</f>
        <v/>
      </c>
      <c r="J271" s="25"/>
      <c r="K271" s="25" t="str">
        <f>IF(D271&lt;&gt;"",I271*J271/9,"")</f>
        <v/>
      </c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6"/>
      <c r="AD271" s="25"/>
    </row>
    <row r="272" spans="2:30" ht="12.75" customHeight="1" x14ac:dyDescent="0.2">
      <c r="B272" s="47"/>
      <c r="D272" s="22"/>
      <c r="E272" s="23" t="s">
        <v>1</v>
      </c>
      <c r="F272" s="22"/>
      <c r="G272" s="24"/>
      <c r="H272" s="23"/>
      <c r="I272" s="25" t="str">
        <f t="shared" ref="I272:I329" si="22">IF(D272&lt;&gt;"",F272-D272,"")</f>
        <v/>
      </c>
      <c r="J272" s="25"/>
      <c r="K272" s="25" t="str">
        <f t="shared" ref="K272:K329" si="23">IF(D272&lt;&gt;"",I272*J272/9,"")</f>
        <v/>
      </c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6"/>
      <c r="AD272" s="27"/>
    </row>
    <row r="273" spans="2:30" ht="12.75" customHeight="1" x14ac:dyDescent="0.2">
      <c r="B273" s="47"/>
      <c r="D273" s="28"/>
      <c r="E273" s="29"/>
      <c r="F273" s="28"/>
      <c r="G273" s="30"/>
      <c r="H273" s="29"/>
      <c r="I273" s="27" t="str">
        <f t="shared" si="22"/>
        <v/>
      </c>
      <c r="J273" s="27"/>
      <c r="K273" s="27" t="str">
        <f t="shared" si="23"/>
        <v/>
      </c>
      <c r="L273" s="27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7"/>
      <c r="AC273" s="26"/>
      <c r="AD273" s="27"/>
    </row>
    <row r="274" spans="2:30" ht="12.75" customHeight="1" x14ac:dyDescent="0.2">
      <c r="B274" s="47"/>
      <c r="D274" s="28"/>
      <c r="E274" s="29"/>
      <c r="F274" s="28"/>
      <c r="G274" s="30"/>
      <c r="H274" s="29"/>
      <c r="I274" s="27" t="str">
        <f t="shared" si="22"/>
        <v/>
      </c>
      <c r="J274" s="27"/>
      <c r="K274" s="27" t="str">
        <f t="shared" si="23"/>
        <v/>
      </c>
      <c r="L274" s="27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7"/>
      <c r="AC274" s="26"/>
      <c r="AD274" s="27"/>
    </row>
    <row r="275" spans="2:30" ht="12.75" customHeight="1" x14ac:dyDescent="0.2">
      <c r="B275" s="47"/>
      <c r="D275" s="28"/>
      <c r="E275" s="29"/>
      <c r="F275" s="28"/>
      <c r="G275" s="30"/>
      <c r="H275" s="29"/>
      <c r="I275" s="27" t="str">
        <f t="shared" si="22"/>
        <v/>
      </c>
      <c r="J275" s="27"/>
      <c r="K275" s="27" t="str">
        <f t="shared" si="23"/>
        <v/>
      </c>
      <c r="L275" s="27"/>
      <c r="M275" s="25"/>
      <c r="N275" s="25"/>
      <c r="O275" s="27"/>
      <c r="P275" s="25"/>
      <c r="Q275" s="25"/>
      <c r="R275" s="25"/>
      <c r="S275" s="25"/>
      <c r="T275" s="25"/>
      <c r="U275" s="25"/>
      <c r="V275" s="25"/>
      <c r="W275" s="25"/>
      <c r="X275" s="25"/>
      <c r="Y275" s="31"/>
      <c r="Z275" s="31"/>
      <c r="AA275" s="27"/>
      <c r="AB275" s="27"/>
      <c r="AC275" s="26"/>
      <c r="AD275" s="27"/>
    </row>
    <row r="276" spans="2:30" ht="12.75" customHeight="1" x14ac:dyDescent="0.2">
      <c r="B276" s="47"/>
      <c r="D276" s="28"/>
      <c r="E276" s="29"/>
      <c r="F276" s="28"/>
      <c r="G276" s="30"/>
      <c r="H276" s="29"/>
      <c r="I276" s="27" t="str">
        <f t="shared" si="22"/>
        <v/>
      </c>
      <c r="J276" s="27"/>
      <c r="K276" s="27" t="str">
        <f t="shared" si="23"/>
        <v/>
      </c>
      <c r="L276" s="27"/>
      <c r="M276" s="25"/>
      <c r="N276" s="25"/>
      <c r="O276" s="27"/>
      <c r="P276" s="25"/>
      <c r="Q276" s="25"/>
      <c r="R276" s="25"/>
      <c r="S276" s="25"/>
      <c r="T276" s="25"/>
      <c r="U276" s="25"/>
      <c r="V276" s="25"/>
      <c r="W276" s="27"/>
      <c r="X276" s="25"/>
      <c r="Y276" s="31"/>
      <c r="Z276" s="31"/>
      <c r="AA276" s="27"/>
      <c r="AB276" s="27"/>
      <c r="AC276" s="26"/>
      <c r="AD276" s="27"/>
    </row>
    <row r="277" spans="2:30" ht="12.75" customHeight="1" x14ac:dyDescent="0.2">
      <c r="B277" s="47"/>
      <c r="D277" s="28"/>
      <c r="E277" s="29"/>
      <c r="F277" s="28"/>
      <c r="G277" s="30"/>
      <c r="H277" s="29"/>
      <c r="I277" s="27" t="str">
        <f t="shared" si="22"/>
        <v/>
      </c>
      <c r="J277" s="27"/>
      <c r="K277" s="27" t="str">
        <f t="shared" si="23"/>
        <v/>
      </c>
      <c r="L277" s="27"/>
      <c r="M277" s="25"/>
      <c r="N277" s="25"/>
      <c r="O277" s="27"/>
      <c r="P277" s="25"/>
      <c r="Q277" s="25"/>
      <c r="R277" s="25"/>
      <c r="S277" s="25"/>
      <c r="T277" s="25"/>
      <c r="U277" s="25"/>
      <c r="V277" s="25"/>
      <c r="W277" s="27"/>
      <c r="X277" s="25"/>
      <c r="Y277" s="31"/>
      <c r="Z277" s="31"/>
      <c r="AA277" s="27"/>
      <c r="AB277" s="27"/>
      <c r="AC277" s="26"/>
      <c r="AD277" s="27"/>
    </row>
    <row r="278" spans="2:30" ht="12.75" customHeight="1" x14ac:dyDescent="0.2">
      <c r="B278" s="47"/>
      <c r="D278" s="28"/>
      <c r="E278" s="29"/>
      <c r="F278" s="28"/>
      <c r="G278" s="30"/>
      <c r="H278" s="29"/>
      <c r="I278" s="27" t="str">
        <f t="shared" si="22"/>
        <v/>
      </c>
      <c r="J278" s="27"/>
      <c r="K278" s="27" t="str">
        <f t="shared" si="23"/>
        <v/>
      </c>
      <c r="L278" s="27"/>
      <c r="M278" s="25"/>
      <c r="N278" s="25"/>
      <c r="O278" s="27"/>
      <c r="P278" s="25"/>
      <c r="Q278" s="25"/>
      <c r="R278" s="25"/>
      <c r="S278" s="25"/>
      <c r="T278" s="25"/>
      <c r="U278" s="25"/>
      <c r="V278" s="25"/>
      <c r="W278" s="27"/>
      <c r="X278" s="25"/>
      <c r="Y278" s="31"/>
      <c r="Z278" s="31"/>
      <c r="AA278" s="27"/>
      <c r="AB278" s="27"/>
      <c r="AC278" s="26"/>
      <c r="AD278" s="27"/>
    </row>
    <row r="279" spans="2:30" ht="12.75" customHeight="1" x14ac:dyDescent="0.2">
      <c r="B279" s="47"/>
      <c r="D279" s="28"/>
      <c r="E279" s="29"/>
      <c r="F279" s="28"/>
      <c r="G279" s="30"/>
      <c r="H279" s="29"/>
      <c r="I279" s="27" t="str">
        <f t="shared" si="22"/>
        <v/>
      </c>
      <c r="J279" s="27"/>
      <c r="K279" s="27" t="str">
        <f t="shared" si="23"/>
        <v/>
      </c>
      <c r="L279" s="27"/>
      <c r="M279" s="25"/>
      <c r="N279" s="25"/>
      <c r="O279" s="27"/>
      <c r="P279" s="25"/>
      <c r="Q279" s="25"/>
      <c r="R279" s="25"/>
      <c r="S279" s="25"/>
      <c r="T279" s="25"/>
      <c r="U279" s="25"/>
      <c r="V279" s="25"/>
      <c r="W279" s="27"/>
      <c r="X279" s="25"/>
      <c r="Y279" s="31"/>
      <c r="Z279" s="31"/>
      <c r="AA279" s="27"/>
      <c r="AB279" s="27"/>
      <c r="AC279" s="26"/>
      <c r="AD279" s="27"/>
    </row>
    <row r="280" spans="2:30" ht="12.75" customHeight="1" x14ac:dyDescent="0.2">
      <c r="B280" s="47"/>
      <c r="D280" s="28"/>
      <c r="E280" s="29"/>
      <c r="F280" s="28"/>
      <c r="G280" s="30"/>
      <c r="H280" s="29"/>
      <c r="I280" s="27" t="str">
        <f t="shared" si="22"/>
        <v/>
      </c>
      <c r="J280" s="27"/>
      <c r="K280" s="27" t="str">
        <f t="shared" si="23"/>
        <v/>
      </c>
      <c r="L280" s="27"/>
      <c r="M280" s="25"/>
      <c r="N280" s="25"/>
      <c r="O280" s="27"/>
      <c r="P280" s="25"/>
      <c r="Q280" s="25"/>
      <c r="R280" s="25"/>
      <c r="S280" s="25"/>
      <c r="T280" s="25"/>
      <c r="U280" s="25"/>
      <c r="V280" s="25"/>
      <c r="W280" s="27"/>
      <c r="X280" s="25"/>
      <c r="Y280" s="31"/>
      <c r="Z280" s="31"/>
      <c r="AA280" s="27"/>
      <c r="AB280" s="27"/>
      <c r="AC280" s="26"/>
      <c r="AD280" s="27"/>
    </row>
    <row r="281" spans="2:30" ht="12.75" customHeight="1" x14ac:dyDescent="0.2">
      <c r="B281" s="47"/>
      <c r="D281" s="28"/>
      <c r="E281" s="29"/>
      <c r="F281" s="28"/>
      <c r="G281" s="30"/>
      <c r="H281" s="29"/>
      <c r="I281" s="27" t="str">
        <f t="shared" si="22"/>
        <v/>
      </c>
      <c r="J281" s="27"/>
      <c r="K281" s="27" t="str">
        <f t="shared" si="23"/>
        <v/>
      </c>
      <c r="L281" s="27"/>
      <c r="M281" s="25"/>
      <c r="N281" s="25"/>
      <c r="O281" s="27"/>
      <c r="P281" s="25"/>
      <c r="Q281" s="25"/>
      <c r="R281" s="25"/>
      <c r="S281" s="25"/>
      <c r="T281" s="25"/>
      <c r="U281" s="25"/>
      <c r="V281" s="25"/>
      <c r="W281" s="27"/>
      <c r="X281" s="25"/>
      <c r="Y281" s="31"/>
      <c r="Z281" s="31"/>
      <c r="AA281" s="27"/>
      <c r="AB281" s="27"/>
      <c r="AC281" s="26"/>
      <c r="AD281" s="27"/>
    </row>
    <row r="282" spans="2:30" ht="12.75" customHeight="1" x14ac:dyDescent="0.2">
      <c r="B282" s="47"/>
      <c r="D282" s="28"/>
      <c r="E282" s="29"/>
      <c r="F282" s="28"/>
      <c r="G282" s="30"/>
      <c r="H282" s="29"/>
      <c r="I282" s="27" t="str">
        <f t="shared" si="22"/>
        <v/>
      </c>
      <c r="J282" s="27"/>
      <c r="K282" s="27" t="str">
        <f t="shared" si="23"/>
        <v/>
      </c>
      <c r="L282" s="27"/>
      <c r="M282" s="25"/>
      <c r="N282" s="25"/>
      <c r="O282" s="27"/>
      <c r="P282" s="25"/>
      <c r="Q282" s="25"/>
      <c r="R282" s="25"/>
      <c r="S282" s="25"/>
      <c r="T282" s="25"/>
      <c r="U282" s="25"/>
      <c r="V282" s="25"/>
      <c r="W282" s="27"/>
      <c r="X282" s="25"/>
      <c r="Y282" s="31"/>
      <c r="Z282" s="31"/>
      <c r="AA282" s="27"/>
      <c r="AB282" s="27"/>
      <c r="AC282" s="26"/>
      <c r="AD282" s="27"/>
    </row>
    <row r="283" spans="2:30" ht="12.75" customHeight="1" x14ac:dyDescent="0.2">
      <c r="B283" s="47"/>
      <c r="D283" s="28"/>
      <c r="E283" s="29"/>
      <c r="F283" s="28"/>
      <c r="G283" s="30"/>
      <c r="H283" s="29"/>
      <c r="I283" s="27" t="str">
        <f t="shared" si="22"/>
        <v/>
      </c>
      <c r="J283" s="27"/>
      <c r="K283" s="27" t="str">
        <f t="shared" si="23"/>
        <v/>
      </c>
      <c r="L283" s="27"/>
      <c r="M283" s="25"/>
      <c r="N283" s="25"/>
      <c r="O283" s="27"/>
      <c r="P283" s="25"/>
      <c r="Q283" s="25"/>
      <c r="R283" s="25"/>
      <c r="S283" s="25"/>
      <c r="T283" s="25"/>
      <c r="U283" s="25"/>
      <c r="V283" s="25"/>
      <c r="W283" s="27"/>
      <c r="X283" s="25"/>
      <c r="Y283" s="31"/>
      <c r="Z283" s="31"/>
      <c r="AA283" s="27"/>
      <c r="AB283" s="27"/>
      <c r="AC283" s="26"/>
      <c r="AD283" s="27"/>
    </row>
    <row r="284" spans="2:30" ht="12.75" customHeight="1" x14ac:dyDescent="0.2">
      <c r="B284" s="47"/>
      <c r="D284" s="28"/>
      <c r="E284" s="29"/>
      <c r="F284" s="28"/>
      <c r="G284" s="30"/>
      <c r="H284" s="29"/>
      <c r="I284" s="27" t="str">
        <f t="shared" si="22"/>
        <v/>
      </c>
      <c r="J284" s="27"/>
      <c r="K284" s="27" t="str">
        <f t="shared" si="23"/>
        <v/>
      </c>
      <c r="L284" s="27"/>
      <c r="M284" s="25"/>
      <c r="N284" s="25"/>
      <c r="O284" s="27"/>
      <c r="P284" s="25"/>
      <c r="Q284" s="25"/>
      <c r="R284" s="25"/>
      <c r="S284" s="25"/>
      <c r="T284" s="25"/>
      <c r="U284" s="25"/>
      <c r="V284" s="25"/>
      <c r="W284" s="27"/>
      <c r="X284" s="25"/>
      <c r="Y284" s="31"/>
      <c r="Z284" s="31"/>
      <c r="AA284" s="27"/>
      <c r="AB284" s="27"/>
      <c r="AC284" s="26"/>
      <c r="AD284" s="27"/>
    </row>
    <row r="285" spans="2:30" ht="12.75" customHeight="1" x14ac:dyDescent="0.2">
      <c r="B285" s="47"/>
      <c r="D285" s="28"/>
      <c r="E285" s="29"/>
      <c r="F285" s="28"/>
      <c r="G285" s="30"/>
      <c r="H285" s="29"/>
      <c r="I285" s="27" t="str">
        <f t="shared" si="22"/>
        <v/>
      </c>
      <c r="J285" s="27"/>
      <c r="K285" s="27" t="str">
        <f t="shared" si="23"/>
        <v/>
      </c>
      <c r="L285" s="27"/>
      <c r="M285" s="25"/>
      <c r="N285" s="25"/>
      <c r="O285" s="27"/>
      <c r="P285" s="25"/>
      <c r="Q285" s="25"/>
      <c r="R285" s="25"/>
      <c r="S285" s="25"/>
      <c r="T285" s="25"/>
      <c r="U285" s="25"/>
      <c r="V285" s="25"/>
      <c r="W285" s="27"/>
      <c r="X285" s="25"/>
      <c r="Y285" s="31"/>
      <c r="Z285" s="31"/>
      <c r="AA285" s="27"/>
      <c r="AB285" s="27"/>
      <c r="AC285" s="26"/>
      <c r="AD285" s="27"/>
    </row>
    <row r="286" spans="2:30" ht="12.75" customHeight="1" x14ac:dyDescent="0.2">
      <c r="B286" s="47"/>
      <c r="D286" s="28"/>
      <c r="E286" s="29"/>
      <c r="F286" s="28"/>
      <c r="G286" s="30"/>
      <c r="H286" s="29"/>
      <c r="I286" s="27" t="str">
        <f t="shared" si="22"/>
        <v/>
      </c>
      <c r="J286" s="27"/>
      <c r="K286" s="27" t="str">
        <f t="shared" si="23"/>
        <v/>
      </c>
      <c r="L286" s="27"/>
      <c r="M286" s="25"/>
      <c r="N286" s="25"/>
      <c r="O286" s="27"/>
      <c r="P286" s="25"/>
      <c r="Q286" s="25"/>
      <c r="R286" s="25"/>
      <c r="S286" s="25"/>
      <c r="T286" s="25"/>
      <c r="U286" s="25"/>
      <c r="V286" s="25"/>
      <c r="W286" s="27"/>
      <c r="X286" s="25"/>
      <c r="Y286" s="31"/>
      <c r="Z286" s="31"/>
      <c r="AA286" s="27"/>
      <c r="AB286" s="27"/>
      <c r="AC286" s="26"/>
      <c r="AD286" s="27"/>
    </row>
    <row r="287" spans="2:30" ht="12.75" customHeight="1" x14ac:dyDescent="0.2">
      <c r="B287" s="47"/>
      <c r="D287" s="28"/>
      <c r="E287" s="29"/>
      <c r="F287" s="28"/>
      <c r="G287" s="30"/>
      <c r="H287" s="29"/>
      <c r="I287" s="27" t="str">
        <f t="shared" si="22"/>
        <v/>
      </c>
      <c r="J287" s="27"/>
      <c r="K287" s="27" t="str">
        <f t="shared" si="23"/>
        <v/>
      </c>
      <c r="L287" s="27"/>
      <c r="M287" s="25"/>
      <c r="N287" s="25"/>
      <c r="O287" s="27"/>
      <c r="P287" s="25"/>
      <c r="Q287" s="25"/>
      <c r="R287" s="25"/>
      <c r="S287" s="25"/>
      <c r="T287" s="25"/>
      <c r="U287" s="25"/>
      <c r="V287" s="25"/>
      <c r="W287" s="27"/>
      <c r="X287" s="25"/>
      <c r="Y287" s="31"/>
      <c r="Z287" s="31"/>
      <c r="AA287" s="27"/>
      <c r="AB287" s="27"/>
      <c r="AC287" s="26"/>
      <c r="AD287" s="27"/>
    </row>
    <row r="288" spans="2:30" ht="12.75" customHeight="1" x14ac:dyDescent="0.2">
      <c r="B288" s="47"/>
      <c r="D288" s="28"/>
      <c r="E288" s="29"/>
      <c r="F288" s="28"/>
      <c r="G288" s="30"/>
      <c r="H288" s="29"/>
      <c r="I288" s="27" t="str">
        <f t="shared" si="22"/>
        <v/>
      </c>
      <c r="J288" s="27"/>
      <c r="K288" s="27" t="str">
        <f t="shared" si="23"/>
        <v/>
      </c>
      <c r="L288" s="27"/>
      <c r="M288" s="25"/>
      <c r="N288" s="25"/>
      <c r="O288" s="27"/>
      <c r="P288" s="25"/>
      <c r="Q288" s="25"/>
      <c r="R288" s="25"/>
      <c r="S288" s="25"/>
      <c r="T288" s="25"/>
      <c r="U288" s="25"/>
      <c r="V288" s="25"/>
      <c r="W288" s="27"/>
      <c r="X288" s="25"/>
      <c r="Y288" s="31"/>
      <c r="Z288" s="31"/>
      <c r="AA288" s="27"/>
      <c r="AB288" s="27"/>
      <c r="AC288" s="26"/>
      <c r="AD288" s="27"/>
    </row>
    <row r="289" spans="2:30" ht="12.75" customHeight="1" x14ac:dyDescent="0.2">
      <c r="B289" s="47"/>
      <c r="D289" s="28"/>
      <c r="E289" s="29"/>
      <c r="F289" s="28"/>
      <c r="G289" s="30"/>
      <c r="H289" s="29"/>
      <c r="I289" s="27" t="str">
        <f t="shared" si="22"/>
        <v/>
      </c>
      <c r="J289" s="27"/>
      <c r="K289" s="27" t="str">
        <f t="shared" si="23"/>
        <v/>
      </c>
      <c r="L289" s="27"/>
      <c r="M289" s="25"/>
      <c r="N289" s="25"/>
      <c r="O289" s="27"/>
      <c r="P289" s="25"/>
      <c r="Q289" s="25"/>
      <c r="R289" s="25"/>
      <c r="S289" s="25"/>
      <c r="T289" s="25"/>
      <c r="U289" s="25"/>
      <c r="V289" s="25"/>
      <c r="W289" s="27"/>
      <c r="X289" s="25"/>
      <c r="Y289" s="31"/>
      <c r="Z289" s="31"/>
      <c r="AA289" s="27"/>
      <c r="AB289" s="27"/>
      <c r="AC289" s="26"/>
      <c r="AD289" s="27"/>
    </row>
    <row r="290" spans="2:30" ht="12.75" customHeight="1" x14ac:dyDescent="0.2">
      <c r="B290" s="47"/>
      <c r="D290" s="28"/>
      <c r="E290" s="29"/>
      <c r="F290" s="28"/>
      <c r="G290" s="30"/>
      <c r="H290" s="29"/>
      <c r="I290" s="27" t="str">
        <f t="shared" si="22"/>
        <v/>
      </c>
      <c r="J290" s="27"/>
      <c r="K290" s="27" t="str">
        <f t="shared" si="23"/>
        <v/>
      </c>
      <c r="L290" s="27"/>
      <c r="M290" s="25"/>
      <c r="N290" s="25"/>
      <c r="O290" s="27"/>
      <c r="P290" s="25"/>
      <c r="Q290" s="25"/>
      <c r="R290" s="25"/>
      <c r="S290" s="25"/>
      <c r="T290" s="25"/>
      <c r="U290" s="25"/>
      <c r="V290" s="25"/>
      <c r="W290" s="27"/>
      <c r="X290" s="25"/>
      <c r="Y290" s="31"/>
      <c r="Z290" s="31"/>
      <c r="AA290" s="27"/>
      <c r="AB290" s="27"/>
      <c r="AC290" s="26"/>
      <c r="AD290" s="27"/>
    </row>
    <row r="291" spans="2:30" ht="12.75" customHeight="1" x14ac:dyDescent="0.2">
      <c r="B291" s="47"/>
      <c r="D291" s="28"/>
      <c r="E291" s="29"/>
      <c r="F291" s="28"/>
      <c r="G291" s="30"/>
      <c r="H291" s="29"/>
      <c r="I291" s="27" t="str">
        <f t="shared" si="22"/>
        <v/>
      </c>
      <c r="J291" s="27"/>
      <c r="K291" s="27" t="str">
        <f t="shared" si="23"/>
        <v/>
      </c>
      <c r="L291" s="27"/>
      <c r="M291" s="25"/>
      <c r="N291" s="25"/>
      <c r="O291" s="27"/>
      <c r="P291" s="25"/>
      <c r="Q291" s="25"/>
      <c r="R291" s="25"/>
      <c r="S291" s="25"/>
      <c r="T291" s="25"/>
      <c r="U291" s="25"/>
      <c r="V291" s="25"/>
      <c r="W291" s="27"/>
      <c r="X291" s="25"/>
      <c r="Y291" s="31"/>
      <c r="Z291" s="31"/>
      <c r="AA291" s="27"/>
      <c r="AB291" s="27"/>
      <c r="AC291" s="26"/>
      <c r="AD291" s="27"/>
    </row>
    <row r="292" spans="2:30" ht="12.75" customHeight="1" x14ac:dyDescent="0.2">
      <c r="B292" s="47"/>
      <c r="D292" s="28"/>
      <c r="E292" s="29"/>
      <c r="F292" s="28"/>
      <c r="G292" s="30"/>
      <c r="H292" s="29"/>
      <c r="I292" s="27" t="str">
        <f t="shared" si="22"/>
        <v/>
      </c>
      <c r="J292" s="27"/>
      <c r="K292" s="27" t="str">
        <f t="shared" si="23"/>
        <v/>
      </c>
      <c r="L292" s="27"/>
      <c r="M292" s="25"/>
      <c r="N292" s="25"/>
      <c r="O292" s="27"/>
      <c r="P292" s="25"/>
      <c r="Q292" s="25"/>
      <c r="R292" s="25"/>
      <c r="S292" s="25"/>
      <c r="T292" s="25"/>
      <c r="U292" s="25"/>
      <c r="V292" s="25"/>
      <c r="W292" s="27"/>
      <c r="X292" s="25"/>
      <c r="Y292" s="31"/>
      <c r="Z292" s="31"/>
      <c r="AA292" s="27"/>
      <c r="AB292" s="27"/>
      <c r="AC292" s="26"/>
      <c r="AD292" s="27"/>
    </row>
    <row r="293" spans="2:30" ht="12.75" customHeight="1" x14ac:dyDescent="0.2">
      <c r="B293" s="47"/>
      <c r="D293" s="28"/>
      <c r="E293" s="29"/>
      <c r="F293" s="28"/>
      <c r="G293" s="30"/>
      <c r="H293" s="29"/>
      <c r="I293" s="27" t="str">
        <f t="shared" si="22"/>
        <v/>
      </c>
      <c r="J293" s="27"/>
      <c r="K293" s="27" t="str">
        <f t="shared" si="23"/>
        <v/>
      </c>
      <c r="L293" s="27"/>
      <c r="M293" s="25"/>
      <c r="N293" s="25"/>
      <c r="O293" s="27"/>
      <c r="P293" s="25"/>
      <c r="Q293" s="25"/>
      <c r="R293" s="25"/>
      <c r="S293" s="25"/>
      <c r="T293" s="25"/>
      <c r="U293" s="25"/>
      <c r="V293" s="25"/>
      <c r="W293" s="27"/>
      <c r="X293" s="25"/>
      <c r="Y293" s="31"/>
      <c r="Z293" s="31"/>
      <c r="AA293" s="27"/>
      <c r="AB293" s="27"/>
      <c r="AC293" s="26"/>
      <c r="AD293" s="27"/>
    </row>
    <row r="294" spans="2:30" ht="12.75" customHeight="1" x14ac:dyDescent="0.2">
      <c r="B294" s="47"/>
      <c r="D294" s="28"/>
      <c r="E294" s="29"/>
      <c r="F294" s="28"/>
      <c r="G294" s="30"/>
      <c r="H294" s="29"/>
      <c r="I294" s="27" t="str">
        <f t="shared" si="22"/>
        <v/>
      </c>
      <c r="J294" s="27"/>
      <c r="K294" s="27" t="str">
        <f t="shared" si="23"/>
        <v/>
      </c>
      <c r="L294" s="27"/>
      <c r="M294" s="25"/>
      <c r="N294" s="25"/>
      <c r="O294" s="27"/>
      <c r="P294" s="25"/>
      <c r="Q294" s="25"/>
      <c r="R294" s="25"/>
      <c r="S294" s="25"/>
      <c r="T294" s="25"/>
      <c r="U294" s="25"/>
      <c r="V294" s="25"/>
      <c r="W294" s="27"/>
      <c r="X294" s="25"/>
      <c r="Y294" s="31"/>
      <c r="Z294" s="31"/>
      <c r="AA294" s="27"/>
      <c r="AB294" s="27"/>
      <c r="AC294" s="26"/>
      <c r="AD294" s="27"/>
    </row>
    <row r="295" spans="2:30" ht="12.75" customHeight="1" x14ac:dyDescent="0.2">
      <c r="B295" s="47"/>
      <c r="D295" s="28"/>
      <c r="E295" s="29"/>
      <c r="F295" s="28"/>
      <c r="G295" s="30"/>
      <c r="H295" s="29"/>
      <c r="I295" s="27" t="str">
        <f t="shared" si="22"/>
        <v/>
      </c>
      <c r="J295" s="27"/>
      <c r="K295" s="27" t="str">
        <f t="shared" si="23"/>
        <v/>
      </c>
      <c r="L295" s="27"/>
      <c r="M295" s="25"/>
      <c r="N295" s="25"/>
      <c r="O295" s="27"/>
      <c r="P295" s="25"/>
      <c r="Q295" s="25"/>
      <c r="R295" s="25"/>
      <c r="S295" s="25"/>
      <c r="T295" s="25"/>
      <c r="U295" s="25"/>
      <c r="V295" s="25"/>
      <c r="W295" s="27"/>
      <c r="X295" s="25"/>
      <c r="Y295" s="31"/>
      <c r="Z295" s="31"/>
      <c r="AA295" s="27"/>
      <c r="AB295" s="27"/>
      <c r="AC295" s="26"/>
      <c r="AD295" s="27"/>
    </row>
    <row r="296" spans="2:30" ht="12.75" customHeight="1" x14ac:dyDescent="0.2">
      <c r="B296" s="47"/>
      <c r="D296" s="28"/>
      <c r="E296" s="29"/>
      <c r="F296" s="28"/>
      <c r="G296" s="30"/>
      <c r="H296" s="29"/>
      <c r="I296" s="27" t="str">
        <f t="shared" si="22"/>
        <v/>
      </c>
      <c r="J296" s="27"/>
      <c r="K296" s="27" t="str">
        <f t="shared" si="23"/>
        <v/>
      </c>
      <c r="L296" s="27"/>
      <c r="M296" s="25"/>
      <c r="N296" s="25"/>
      <c r="O296" s="27"/>
      <c r="P296" s="25"/>
      <c r="Q296" s="25"/>
      <c r="R296" s="25"/>
      <c r="S296" s="25"/>
      <c r="T296" s="25"/>
      <c r="U296" s="25"/>
      <c r="V296" s="25"/>
      <c r="W296" s="25"/>
      <c r="X296" s="25"/>
      <c r="Y296" s="31"/>
      <c r="Z296" s="31"/>
      <c r="AA296" s="27"/>
      <c r="AB296" s="27"/>
      <c r="AC296" s="26"/>
      <c r="AD296" s="27"/>
    </row>
    <row r="297" spans="2:30" ht="12.75" customHeight="1" x14ac:dyDescent="0.2">
      <c r="B297" s="47"/>
      <c r="D297" s="28"/>
      <c r="E297" s="29"/>
      <c r="F297" s="28"/>
      <c r="G297" s="30"/>
      <c r="H297" s="29"/>
      <c r="I297" s="27" t="str">
        <f t="shared" si="22"/>
        <v/>
      </c>
      <c r="J297" s="27"/>
      <c r="K297" s="27" t="str">
        <f t="shared" si="23"/>
        <v/>
      </c>
      <c r="L297" s="27"/>
      <c r="M297" s="25"/>
      <c r="N297" s="25"/>
      <c r="O297" s="27"/>
      <c r="P297" s="25"/>
      <c r="Q297" s="25"/>
      <c r="R297" s="25"/>
      <c r="S297" s="25"/>
      <c r="T297" s="25"/>
      <c r="U297" s="25"/>
      <c r="V297" s="25"/>
      <c r="W297" s="27"/>
      <c r="X297" s="25"/>
      <c r="Y297" s="31"/>
      <c r="Z297" s="31"/>
      <c r="AA297" s="27"/>
      <c r="AB297" s="27"/>
      <c r="AC297" s="26"/>
      <c r="AD297" s="27"/>
    </row>
    <row r="298" spans="2:30" ht="12.75" customHeight="1" x14ac:dyDescent="0.2">
      <c r="B298" s="47"/>
      <c r="D298" s="28"/>
      <c r="E298" s="29"/>
      <c r="F298" s="28"/>
      <c r="G298" s="30"/>
      <c r="H298" s="29"/>
      <c r="I298" s="27" t="str">
        <f t="shared" si="22"/>
        <v/>
      </c>
      <c r="J298" s="27"/>
      <c r="K298" s="27" t="str">
        <f t="shared" si="23"/>
        <v/>
      </c>
      <c r="L298" s="27"/>
      <c r="M298" s="25"/>
      <c r="N298" s="25"/>
      <c r="O298" s="27"/>
      <c r="P298" s="25"/>
      <c r="Q298" s="25"/>
      <c r="R298" s="25"/>
      <c r="S298" s="25"/>
      <c r="T298" s="25"/>
      <c r="U298" s="25"/>
      <c r="V298" s="25"/>
      <c r="W298" s="27"/>
      <c r="X298" s="25"/>
      <c r="Y298" s="31"/>
      <c r="Z298" s="31"/>
      <c r="AA298" s="27"/>
      <c r="AB298" s="27"/>
      <c r="AC298" s="26"/>
      <c r="AD298" s="27"/>
    </row>
    <row r="299" spans="2:30" ht="12.75" customHeight="1" x14ac:dyDescent="0.2">
      <c r="B299" s="47"/>
      <c r="D299" s="28"/>
      <c r="E299" s="29"/>
      <c r="F299" s="28"/>
      <c r="G299" s="30"/>
      <c r="H299" s="29"/>
      <c r="I299" s="27" t="str">
        <f t="shared" si="22"/>
        <v/>
      </c>
      <c r="J299" s="27"/>
      <c r="K299" s="27" t="str">
        <f t="shared" si="23"/>
        <v/>
      </c>
      <c r="L299" s="27"/>
      <c r="M299" s="25"/>
      <c r="N299" s="25"/>
      <c r="O299" s="27"/>
      <c r="P299" s="25"/>
      <c r="Q299" s="25"/>
      <c r="R299" s="25"/>
      <c r="S299" s="25"/>
      <c r="T299" s="25"/>
      <c r="U299" s="25"/>
      <c r="V299" s="25"/>
      <c r="W299" s="27"/>
      <c r="X299" s="25"/>
      <c r="Y299" s="31"/>
      <c r="Z299" s="31"/>
      <c r="AA299" s="27"/>
      <c r="AB299" s="27"/>
      <c r="AC299" s="26"/>
      <c r="AD299" s="27"/>
    </row>
    <row r="300" spans="2:30" ht="12.75" customHeight="1" x14ac:dyDescent="0.2">
      <c r="B300" s="47"/>
      <c r="D300" s="28"/>
      <c r="E300" s="29"/>
      <c r="F300" s="28"/>
      <c r="G300" s="30"/>
      <c r="H300" s="29"/>
      <c r="I300" s="27" t="str">
        <f t="shared" si="22"/>
        <v/>
      </c>
      <c r="J300" s="27"/>
      <c r="K300" s="27" t="str">
        <f t="shared" si="23"/>
        <v/>
      </c>
      <c r="L300" s="27"/>
      <c r="M300" s="25"/>
      <c r="N300" s="25"/>
      <c r="O300" s="27"/>
      <c r="P300" s="25"/>
      <c r="Q300" s="25"/>
      <c r="R300" s="25"/>
      <c r="S300" s="25"/>
      <c r="T300" s="25"/>
      <c r="U300" s="25"/>
      <c r="V300" s="25"/>
      <c r="W300" s="25"/>
      <c r="X300" s="25"/>
      <c r="Y300" s="31"/>
      <c r="Z300" s="31"/>
      <c r="AA300" s="27"/>
      <c r="AB300" s="27"/>
      <c r="AC300" s="26"/>
      <c r="AD300" s="27"/>
    </row>
    <row r="301" spans="2:30" ht="12.75" customHeight="1" x14ac:dyDescent="0.2">
      <c r="B301" s="47"/>
      <c r="D301" s="28"/>
      <c r="E301" s="29"/>
      <c r="F301" s="28"/>
      <c r="G301" s="30"/>
      <c r="H301" s="29"/>
      <c r="I301" s="27" t="str">
        <f t="shared" si="22"/>
        <v/>
      </c>
      <c r="J301" s="27"/>
      <c r="K301" s="27" t="str">
        <f t="shared" si="23"/>
        <v/>
      </c>
      <c r="L301" s="27"/>
      <c r="M301" s="25"/>
      <c r="N301" s="25"/>
      <c r="O301" s="27"/>
      <c r="P301" s="25"/>
      <c r="Q301" s="25"/>
      <c r="R301" s="25"/>
      <c r="S301" s="25"/>
      <c r="T301" s="25"/>
      <c r="U301" s="25"/>
      <c r="V301" s="25"/>
      <c r="W301" s="25"/>
      <c r="X301" s="25"/>
      <c r="Y301" s="31"/>
      <c r="Z301" s="31"/>
      <c r="AA301" s="27"/>
      <c r="AB301" s="27"/>
      <c r="AC301" s="26"/>
      <c r="AD301" s="27"/>
    </row>
    <row r="302" spans="2:30" ht="12.75" customHeight="1" x14ac:dyDescent="0.2">
      <c r="B302" s="47"/>
      <c r="D302" s="28"/>
      <c r="E302" s="29"/>
      <c r="F302" s="28"/>
      <c r="G302" s="30"/>
      <c r="H302" s="29"/>
      <c r="I302" s="27" t="str">
        <f t="shared" si="22"/>
        <v/>
      </c>
      <c r="J302" s="27"/>
      <c r="K302" s="27" t="str">
        <f t="shared" si="23"/>
        <v/>
      </c>
      <c r="L302" s="27"/>
      <c r="M302" s="25"/>
      <c r="N302" s="25"/>
      <c r="O302" s="27"/>
      <c r="P302" s="25"/>
      <c r="Q302" s="25"/>
      <c r="R302" s="25"/>
      <c r="S302" s="25"/>
      <c r="T302" s="25"/>
      <c r="U302" s="25"/>
      <c r="V302" s="25"/>
      <c r="W302" s="25"/>
      <c r="X302" s="25"/>
      <c r="Y302" s="31"/>
      <c r="Z302" s="31"/>
      <c r="AA302" s="27"/>
      <c r="AB302" s="27"/>
      <c r="AC302" s="26"/>
      <c r="AD302" s="27"/>
    </row>
    <row r="303" spans="2:30" ht="12.75" customHeight="1" x14ac:dyDescent="0.2">
      <c r="B303" s="47"/>
      <c r="D303" s="28"/>
      <c r="E303" s="29"/>
      <c r="F303" s="28"/>
      <c r="G303" s="30"/>
      <c r="H303" s="29"/>
      <c r="I303" s="27" t="str">
        <f t="shared" si="22"/>
        <v/>
      </c>
      <c r="J303" s="27"/>
      <c r="K303" s="27" t="str">
        <f t="shared" si="23"/>
        <v/>
      </c>
      <c r="L303" s="27"/>
      <c r="M303" s="25"/>
      <c r="N303" s="25"/>
      <c r="O303" s="27"/>
      <c r="P303" s="25"/>
      <c r="Q303" s="25"/>
      <c r="R303" s="25"/>
      <c r="S303" s="25"/>
      <c r="T303" s="25"/>
      <c r="U303" s="25"/>
      <c r="V303" s="25"/>
      <c r="W303" s="25"/>
      <c r="X303" s="25"/>
      <c r="Y303" s="31"/>
      <c r="Z303" s="31"/>
      <c r="AA303" s="27"/>
      <c r="AB303" s="27"/>
      <c r="AC303" s="26"/>
      <c r="AD303" s="27"/>
    </row>
    <row r="304" spans="2:30" ht="12.75" customHeight="1" x14ac:dyDescent="0.2">
      <c r="B304" s="47"/>
      <c r="D304" s="28"/>
      <c r="E304" s="29"/>
      <c r="F304" s="28"/>
      <c r="G304" s="30"/>
      <c r="H304" s="29"/>
      <c r="I304" s="27" t="str">
        <f t="shared" si="22"/>
        <v/>
      </c>
      <c r="J304" s="27"/>
      <c r="K304" s="27" t="str">
        <f t="shared" si="23"/>
        <v/>
      </c>
      <c r="L304" s="27"/>
      <c r="M304" s="25"/>
      <c r="N304" s="25"/>
      <c r="O304" s="27"/>
      <c r="P304" s="25"/>
      <c r="Q304" s="25"/>
      <c r="R304" s="25"/>
      <c r="S304" s="25"/>
      <c r="T304" s="25"/>
      <c r="U304" s="25"/>
      <c r="V304" s="25"/>
      <c r="W304" s="25"/>
      <c r="X304" s="25"/>
      <c r="Y304" s="31"/>
      <c r="Z304" s="31"/>
      <c r="AA304" s="27"/>
      <c r="AB304" s="27"/>
      <c r="AC304" s="26"/>
      <c r="AD304" s="27"/>
    </row>
    <row r="305" spans="2:30" ht="12.75" customHeight="1" x14ac:dyDescent="0.2">
      <c r="B305" s="47"/>
      <c r="D305" s="28"/>
      <c r="E305" s="29"/>
      <c r="F305" s="28"/>
      <c r="G305" s="30"/>
      <c r="H305" s="29"/>
      <c r="I305" s="27" t="str">
        <f t="shared" si="22"/>
        <v/>
      </c>
      <c r="J305" s="27"/>
      <c r="K305" s="27" t="str">
        <f t="shared" si="23"/>
        <v/>
      </c>
      <c r="L305" s="27"/>
      <c r="M305" s="25"/>
      <c r="N305" s="25"/>
      <c r="O305" s="27"/>
      <c r="P305" s="25"/>
      <c r="Q305" s="25"/>
      <c r="R305" s="25"/>
      <c r="S305" s="25"/>
      <c r="T305" s="25"/>
      <c r="U305" s="25"/>
      <c r="V305" s="25"/>
      <c r="W305" s="25"/>
      <c r="X305" s="25"/>
      <c r="Y305" s="31"/>
      <c r="Z305" s="31"/>
      <c r="AA305" s="27"/>
      <c r="AB305" s="27"/>
      <c r="AC305" s="26"/>
      <c r="AD305" s="27"/>
    </row>
    <row r="306" spans="2:30" ht="12.75" customHeight="1" x14ac:dyDescent="0.2">
      <c r="B306" s="47"/>
      <c r="D306" s="28"/>
      <c r="E306" s="29"/>
      <c r="F306" s="28"/>
      <c r="G306" s="30"/>
      <c r="H306" s="29"/>
      <c r="I306" s="27" t="str">
        <f t="shared" si="22"/>
        <v/>
      </c>
      <c r="J306" s="27"/>
      <c r="K306" s="27" t="str">
        <f t="shared" si="23"/>
        <v/>
      </c>
      <c r="L306" s="27"/>
      <c r="M306" s="25"/>
      <c r="N306" s="25"/>
      <c r="O306" s="27"/>
      <c r="P306" s="25"/>
      <c r="Q306" s="25"/>
      <c r="R306" s="25"/>
      <c r="S306" s="25"/>
      <c r="T306" s="25"/>
      <c r="U306" s="25"/>
      <c r="V306" s="25"/>
      <c r="W306" s="25"/>
      <c r="X306" s="27"/>
      <c r="Y306" s="31"/>
      <c r="Z306" s="31"/>
      <c r="AA306" s="27"/>
      <c r="AB306" s="27"/>
      <c r="AC306" s="31"/>
      <c r="AD306" s="27"/>
    </row>
    <row r="307" spans="2:30" ht="12.75" customHeight="1" x14ac:dyDescent="0.2">
      <c r="B307" s="47"/>
      <c r="D307" s="28"/>
      <c r="E307" s="29"/>
      <c r="F307" s="28"/>
      <c r="G307" s="30"/>
      <c r="H307" s="29"/>
      <c r="I307" s="27" t="str">
        <f t="shared" si="22"/>
        <v/>
      </c>
      <c r="J307" s="27"/>
      <c r="K307" s="27" t="str">
        <f t="shared" si="23"/>
        <v/>
      </c>
      <c r="L307" s="27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7"/>
      <c r="Y307" s="25"/>
      <c r="Z307" s="25"/>
      <c r="AA307" s="25"/>
      <c r="AB307" s="27"/>
      <c r="AC307" s="26"/>
      <c r="AD307" s="27"/>
    </row>
    <row r="308" spans="2:30" ht="12.75" customHeight="1" x14ac:dyDescent="0.2">
      <c r="B308" s="47"/>
      <c r="D308" s="28"/>
      <c r="E308" s="29"/>
      <c r="F308" s="28"/>
      <c r="G308" s="30"/>
      <c r="H308" s="29"/>
      <c r="I308" s="27" t="str">
        <f t="shared" si="22"/>
        <v/>
      </c>
      <c r="J308" s="27"/>
      <c r="K308" s="27" t="str">
        <f t="shared" si="23"/>
        <v/>
      </c>
      <c r="L308" s="27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7"/>
      <c r="Y308" s="25"/>
      <c r="Z308" s="25"/>
      <c r="AA308" s="25"/>
      <c r="AB308" s="27"/>
      <c r="AC308" s="26"/>
      <c r="AD308" s="27"/>
    </row>
    <row r="309" spans="2:30" ht="12.75" customHeight="1" x14ac:dyDescent="0.2">
      <c r="B309" s="47"/>
      <c r="D309" s="28"/>
      <c r="E309" s="29"/>
      <c r="F309" s="28"/>
      <c r="G309" s="30"/>
      <c r="H309" s="29"/>
      <c r="I309" s="27" t="str">
        <f t="shared" si="22"/>
        <v/>
      </c>
      <c r="J309" s="27"/>
      <c r="K309" s="27" t="str">
        <f t="shared" si="23"/>
        <v/>
      </c>
      <c r="L309" s="27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7"/>
      <c r="Y309" s="25"/>
      <c r="Z309" s="25"/>
      <c r="AA309" s="25"/>
      <c r="AB309" s="27"/>
      <c r="AC309" s="26"/>
      <c r="AD309" s="27"/>
    </row>
    <row r="310" spans="2:30" ht="12.75" customHeight="1" x14ac:dyDescent="0.2">
      <c r="B310" s="47"/>
      <c r="D310" s="28"/>
      <c r="E310" s="29"/>
      <c r="F310" s="28"/>
      <c r="G310" s="30"/>
      <c r="H310" s="29"/>
      <c r="I310" s="27" t="str">
        <f t="shared" si="22"/>
        <v/>
      </c>
      <c r="J310" s="27"/>
      <c r="K310" s="27" t="str">
        <f t="shared" si="23"/>
        <v/>
      </c>
      <c r="L310" s="27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7"/>
      <c r="Y310" s="25"/>
      <c r="Z310" s="25"/>
      <c r="AA310" s="25"/>
      <c r="AB310" s="27"/>
      <c r="AC310" s="26"/>
      <c r="AD310" s="27"/>
    </row>
    <row r="311" spans="2:30" ht="12.75" customHeight="1" x14ac:dyDescent="0.2">
      <c r="B311" s="47"/>
      <c r="D311" s="28"/>
      <c r="E311" s="29"/>
      <c r="F311" s="28"/>
      <c r="G311" s="30"/>
      <c r="H311" s="29"/>
      <c r="I311" s="27" t="str">
        <f t="shared" si="22"/>
        <v/>
      </c>
      <c r="J311" s="27"/>
      <c r="K311" s="27" t="str">
        <f t="shared" si="23"/>
        <v/>
      </c>
      <c r="L311" s="27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7"/>
      <c r="Y311" s="25"/>
      <c r="Z311" s="25"/>
      <c r="AA311" s="25"/>
      <c r="AB311" s="27"/>
      <c r="AC311" s="26"/>
      <c r="AD311" s="27"/>
    </row>
    <row r="312" spans="2:30" ht="12.75" customHeight="1" x14ac:dyDescent="0.2">
      <c r="B312" s="47"/>
      <c r="D312" s="28"/>
      <c r="E312" s="29"/>
      <c r="F312" s="28"/>
      <c r="G312" s="30"/>
      <c r="H312" s="29"/>
      <c r="I312" s="27" t="str">
        <f t="shared" si="22"/>
        <v/>
      </c>
      <c r="J312" s="27"/>
      <c r="K312" s="27" t="str">
        <f t="shared" si="23"/>
        <v/>
      </c>
      <c r="L312" s="27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7"/>
      <c r="AC312" s="26"/>
      <c r="AD312" s="27"/>
    </row>
    <row r="313" spans="2:30" ht="12.75" customHeight="1" x14ac:dyDescent="0.2">
      <c r="B313" s="47"/>
      <c r="D313" s="28"/>
      <c r="E313" s="29"/>
      <c r="F313" s="28"/>
      <c r="G313" s="30"/>
      <c r="H313" s="29"/>
      <c r="I313" s="27" t="str">
        <f t="shared" si="22"/>
        <v/>
      </c>
      <c r="J313" s="27"/>
      <c r="K313" s="27" t="str">
        <f t="shared" si="23"/>
        <v/>
      </c>
      <c r="L313" s="27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7"/>
      <c r="AC313" s="26"/>
      <c r="AD313" s="27"/>
    </row>
    <row r="314" spans="2:30" ht="12.75" customHeight="1" x14ac:dyDescent="0.2">
      <c r="B314" s="47"/>
      <c r="D314" s="28"/>
      <c r="E314" s="29"/>
      <c r="F314" s="28"/>
      <c r="G314" s="30"/>
      <c r="H314" s="32"/>
      <c r="I314" s="27" t="str">
        <f t="shared" si="22"/>
        <v/>
      </c>
      <c r="J314" s="27"/>
      <c r="K314" s="27" t="str">
        <f t="shared" si="23"/>
        <v/>
      </c>
      <c r="L314" s="27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7"/>
      <c r="AC314" s="26"/>
      <c r="AD314" s="27"/>
    </row>
    <row r="315" spans="2:30" ht="12.75" customHeight="1" x14ac:dyDescent="0.2">
      <c r="B315" s="47"/>
      <c r="D315" s="28"/>
      <c r="E315" s="29"/>
      <c r="F315" s="28"/>
      <c r="G315" s="30"/>
      <c r="H315" s="32"/>
      <c r="I315" s="27" t="str">
        <f t="shared" si="22"/>
        <v/>
      </c>
      <c r="J315" s="27"/>
      <c r="K315" s="27" t="str">
        <f t="shared" si="23"/>
        <v/>
      </c>
      <c r="L315" s="27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7"/>
      <c r="AC315" s="26"/>
      <c r="AD315" s="27"/>
    </row>
    <row r="316" spans="2:30" ht="12.75" customHeight="1" x14ac:dyDescent="0.2">
      <c r="B316" s="47"/>
      <c r="D316" s="28"/>
      <c r="E316" s="29"/>
      <c r="F316" s="28"/>
      <c r="G316" s="30"/>
      <c r="H316" s="32"/>
      <c r="I316" s="27" t="str">
        <f t="shared" si="22"/>
        <v/>
      </c>
      <c r="J316" s="27"/>
      <c r="K316" s="27" t="str">
        <f t="shared" si="23"/>
        <v/>
      </c>
      <c r="L316" s="27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7"/>
      <c r="AC316" s="26"/>
      <c r="AD316" s="27"/>
    </row>
    <row r="317" spans="2:30" ht="12.75" customHeight="1" x14ac:dyDescent="0.2">
      <c r="B317" s="47"/>
      <c r="D317" s="28"/>
      <c r="E317" s="29"/>
      <c r="F317" s="28"/>
      <c r="G317" s="30"/>
      <c r="H317" s="29"/>
      <c r="I317" s="27" t="str">
        <f t="shared" si="22"/>
        <v/>
      </c>
      <c r="J317" s="27"/>
      <c r="K317" s="27" t="str">
        <f t="shared" si="23"/>
        <v/>
      </c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31"/>
      <c r="Z317" s="25"/>
      <c r="AA317" s="25"/>
      <c r="AB317" s="27"/>
      <c r="AC317" s="26"/>
      <c r="AD317" s="27"/>
    </row>
    <row r="318" spans="2:30" ht="12.75" customHeight="1" x14ac:dyDescent="0.2">
      <c r="B318" s="47"/>
      <c r="D318" s="28"/>
      <c r="E318" s="29"/>
      <c r="F318" s="28"/>
      <c r="G318" s="30"/>
      <c r="H318" s="29"/>
      <c r="I318" s="27" t="str">
        <f t="shared" si="22"/>
        <v/>
      </c>
      <c r="J318" s="27"/>
      <c r="K318" s="27" t="str">
        <f t="shared" si="23"/>
        <v/>
      </c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31"/>
      <c r="Z318" s="25"/>
      <c r="AA318" s="25"/>
      <c r="AB318" s="27"/>
      <c r="AC318" s="26"/>
      <c r="AD318" s="27"/>
    </row>
    <row r="319" spans="2:30" ht="12.75" customHeight="1" x14ac:dyDescent="0.2">
      <c r="B319" s="47"/>
      <c r="D319" s="28"/>
      <c r="E319" s="29"/>
      <c r="F319" s="28"/>
      <c r="G319" s="30"/>
      <c r="H319" s="29"/>
      <c r="I319" s="27" t="str">
        <f t="shared" si="22"/>
        <v/>
      </c>
      <c r="J319" s="27"/>
      <c r="K319" s="27" t="str">
        <f t="shared" si="23"/>
        <v/>
      </c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31"/>
      <c r="Z319" s="25"/>
      <c r="AA319" s="25"/>
      <c r="AB319" s="27"/>
      <c r="AC319" s="26"/>
      <c r="AD319" s="27"/>
    </row>
    <row r="320" spans="2:30" ht="12.75" customHeight="1" x14ac:dyDescent="0.2">
      <c r="B320" s="47"/>
      <c r="D320" s="28"/>
      <c r="E320" s="29"/>
      <c r="F320" s="28"/>
      <c r="G320" s="30"/>
      <c r="H320" s="29"/>
      <c r="I320" s="27" t="str">
        <f t="shared" si="22"/>
        <v/>
      </c>
      <c r="J320" s="27"/>
      <c r="K320" s="27" t="str">
        <f t="shared" si="23"/>
        <v/>
      </c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31"/>
      <c r="Z320" s="25"/>
      <c r="AA320" s="25"/>
      <c r="AB320" s="27"/>
      <c r="AC320" s="26"/>
      <c r="AD320" s="27"/>
    </row>
    <row r="321" spans="2:30" ht="12.75" customHeight="1" x14ac:dyDescent="0.2">
      <c r="B321" s="47"/>
      <c r="D321" s="28"/>
      <c r="E321" s="29"/>
      <c r="F321" s="28"/>
      <c r="G321" s="30"/>
      <c r="H321" s="29"/>
      <c r="I321" s="27" t="str">
        <f t="shared" si="22"/>
        <v/>
      </c>
      <c r="J321" s="27"/>
      <c r="K321" s="27" t="str">
        <f t="shared" si="23"/>
        <v/>
      </c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31"/>
      <c r="Z321" s="25"/>
      <c r="AA321" s="25"/>
      <c r="AB321" s="27"/>
      <c r="AC321" s="26"/>
      <c r="AD321" s="27"/>
    </row>
    <row r="322" spans="2:30" ht="12.75" customHeight="1" x14ac:dyDescent="0.2">
      <c r="B322" s="47"/>
      <c r="D322" s="28"/>
      <c r="E322" s="29"/>
      <c r="F322" s="28"/>
      <c r="G322" s="30"/>
      <c r="H322" s="29"/>
      <c r="I322" s="27" t="str">
        <f t="shared" si="22"/>
        <v/>
      </c>
      <c r="J322" s="27"/>
      <c r="K322" s="27" t="str">
        <f t="shared" si="23"/>
        <v/>
      </c>
      <c r="L322" s="27"/>
      <c r="M322" s="25"/>
      <c r="N322" s="25"/>
      <c r="O322" s="27"/>
      <c r="P322" s="25"/>
      <c r="Q322" s="25"/>
      <c r="R322" s="25"/>
      <c r="S322" s="25"/>
      <c r="T322" s="25"/>
      <c r="U322" s="25"/>
      <c r="V322" s="25"/>
      <c r="W322" s="25"/>
      <c r="X322" s="25"/>
      <c r="Y322" s="31"/>
      <c r="Z322" s="31"/>
      <c r="AA322" s="27"/>
      <c r="AB322" s="27"/>
      <c r="AC322" s="26"/>
      <c r="AD322" s="27"/>
    </row>
    <row r="323" spans="2:30" ht="12.75" customHeight="1" x14ac:dyDescent="0.2">
      <c r="B323" s="47"/>
      <c r="D323" s="28"/>
      <c r="E323" s="29"/>
      <c r="F323" s="28"/>
      <c r="G323" s="30"/>
      <c r="H323" s="29"/>
      <c r="I323" s="27" t="str">
        <f t="shared" si="22"/>
        <v/>
      </c>
      <c r="J323" s="27"/>
      <c r="K323" s="27" t="str">
        <f t="shared" si="23"/>
        <v/>
      </c>
      <c r="L323" s="27"/>
      <c r="M323" s="25"/>
      <c r="N323" s="25"/>
      <c r="O323" s="27"/>
      <c r="P323" s="25"/>
      <c r="Q323" s="25"/>
      <c r="R323" s="25"/>
      <c r="S323" s="25"/>
      <c r="T323" s="25"/>
      <c r="U323" s="25"/>
      <c r="V323" s="25"/>
      <c r="W323" s="25"/>
      <c r="X323" s="25"/>
      <c r="Y323" s="31"/>
      <c r="Z323" s="31"/>
      <c r="AA323" s="27"/>
      <c r="AB323" s="27"/>
      <c r="AC323" s="26"/>
      <c r="AD323" s="27"/>
    </row>
    <row r="324" spans="2:30" ht="12.75" customHeight="1" x14ac:dyDescent="0.2">
      <c r="B324" s="47"/>
      <c r="D324" s="28"/>
      <c r="E324" s="29"/>
      <c r="F324" s="28"/>
      <c r="G324" s="30"/>
      <c r="H324" s="29"/>
      <c r="I324" s="27" t="str">
        <f t="shared" si="22"/>
        <v/>
      </c>
      <c r="J324" s="27"/>
      <c r="K324" s="27" t="str">
        <f t="shared" si="23"/>
        <v/>
      </c>
      <c r="L324" s="27"/>
      <c r="M324" s="25"/>
      <c r="N324" s="25"/>
      <c r="O324" s="27"/>
      <c r="P324" s="25"/>
      <c r="Q324" s="25"/>
      <c r="R324" s="25"/>
      <c r="S324" s="25"/>
      <c r="T324" s="25"/>
      <c r="U324" s="25"/>
      <c r="V324" s="25"/>
      <c r="W324" s="25"/>
      <c r="X324" s="25"/>
      <c r="Y324" s="31"/>
      <c r="Z324" s="31"/>
      <c r="AA324" s="27"/>
      <c r="AB324" s="27"/>
      <c r="AC324" s="26"/>
      <c r="AD324" s="27"/>
    </row>
    <row r="325" spans="2:30" ht="12.75" customHeight="1" x14ac:dyDescent="0.2">
      <c r="B325" s="47"/>
      <c r="D325" s="28"/>
      <c r="E325" s="29"/>
      <c r="F325" s="28"/>
      <c r="G325" s="30"/>
      <c r="H325" s="29"/>
      <c r="I325" s="27" t="str">
        <f t="shared" si="22"/>
        <v/>
      </c>
      <c r="J325" s="27"/>
      <c r="K325" s="27" t="str">
        <f t="shared" si="23"/>
        <v/>
      </c>
      <c r="L325" s="27"/>
      <c r="M325" s="25"/>
      <c r="N325" s="25"/>
      <c r="O325" s="27"/>
      <c r="P325" s="25"/>
      <c r="Q325" s="25"/>
      <c r="R325" s="25"/>
      <c r="S325" s="25"/>
      <c r="T325" s="25"/>
      <c r="U325" s="25"/>
      <c r="V325" s="25"/>
      <c r="W325" s="25"/>
      <c r="X325" s="25"/>
      <c r="Y325" s="31"/>
      <c r="Z325" s="31"/>
      <c r="AA325" s="27"/>
      <c r="AB325" s="27"/>
      <c r="AC325" s="26"/>
      <c r="AD325" s="27"/>
    </row>
    <row r="326" spans="2:30" ht="12.75" customHeight="1" x14ac:dyDescent="0.2">
      <c r="B326" s="47"/>
      <c r="D326" s="33"/>
      <c r="E326" s="32"/>
      <c r="F326" s="33"/>
      <c r="G326" s="34"/>
      <c r="H326" s="32"/>
      <c r="I326" s="35" t="str">
        <f t="shared" si="22"/>
        <v/>
      </c>
      <c r="J326" s="35"/>
      <c r="K326" s="35" t="str">
        <f t="shared" si="23"/>
        <v/>
      </c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6"/>
      <c r="Z326" s="36"/>
      <c r="AA326" s="35"/>
      <c r="AB326" s="35"/>
      <c r="AC326" s="36"/>
      <c r="AD326" s="35"/>
    </row>
    <row r="327" spans="2:30" ht="12.75" customHeight="1" x14ac:dyDescent="0.2">
      <c r="B327" s="47"/>
      <c r="D327" s="33"/>
      <c r="E327" s="32"/>
      <c r="F327" s="33"/>
      <c r="G327" s="34"/>
      <c r="H327" s="32"/>
      <c r="I327" s="35" t="str">
        <f t="shared" si="22"/>
        <v/>
      </c>
      <c r="J327" s="35"/>
      <c r="K327" s="35" t="str">
        <f t="shared" si="23"/>
        <v/>
      </c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6"/>
      <c r="Z327" s="36"/>
      <c r="AA327" s="35"/>
      <c r="AB327" s="35"/>
      <c r="AC327" s="36"/>
      <c r="AD327" s="35"/>
    </row>
    <row r="328" spans="2:30" ht="12.75" customHeight="1" x14ac:dyDescent="0.2">
      <c r="B328" s="47"/>
      <c r="D328" s="33"/>
      <c r="E328" s="32"/>
      <c r="F328" s="33"/>
      <c r="G328" s="34"/>
      <c r="H328" s="32"/>
      <c r="I328" s="35" t="str">
        <f t="shared" si="22"/>
        <v/>
      </c>
      <c r="J328" s="35"/>
      <c r="K328" s="35" t="str">
        <f t="shared" si="23"/>
        <v/>
      </c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6"/>
      <c r="Z328" s="36"/>
      <c r="AA328" s="35"/>
      <c r="AB328" s="35"/>
      <c r="AC328" s="36"/>
      <c r="AD328" s="35"/>
    </row>
    <row r="329" spans="2:30" ht="12.75" customHeight="1" thickBot="1" x14ac:dyDescent="0.25">
      <c r="B329" s="48"/>
      <c r="D329" s="37"/>
      <c r="E329" s="32"/>
      <c r="F329" s="38"/>
      <c r="G329" s="34"/>
      <c r="H329" s="32"/>
      <c r="I329" s="32" t="str">
        <f t="shared" si="22"/>
        <v/>
      </c>
      <c r="J329" s="35"/>
      <c r="K329" s="35" t="str">
        <f t="shared" si="23"/>
        <v/>
      </c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6"/>
      <c r="Z329" s="36"/>
      <c r="AA329" s="35"/>
      <c r="AB329" s="35"/>
      <c r="AC329" s="36"/>
      <c r="AD329" s="35"/>
    </row>
    <row r="330" spans="2:30" ht="12.75" customHeight="1" thickBot="1" x14ac:dyDescent="0.25">
      <c r="D330" s="66" t="s">
        <v>4</v>
      </c>
      <c r="E330" s="67"/>
      <c r="F330" s="67"/>
      <c r="G330" s="67"/>
      <c r="H330" s="67"/>
      <c r="I330" s="67"/>
      <c r="J330" s="67"/>
      <c r="K330" s="67"/>
      <c r="L330" s="68"/>
      <c r="M330" s="39" t="str">
        <f t="shared" ref="M330:AD330" si="24">IF(M253="","",IF(OR(M270="", M270="LS", M270="LUMP"),IF(SUM(COUNTIF(M271:M329,"LS")+COUNTIF(M271:M329,"LUMP"))&gt;0,"LS",""),IF(SUM(M271:M329)&lt;&gt;0,SUM(M271:M329),"")))</f>
        <v/>
      </c>
      <c r="N330" s="39" t="str">
        <f t="shared" si="24"/>
        <v/>
      </c>
      <c r="O330" s="39" t="str">
        <f t="shared" si="24"/>
        <v/>
      </c>
      <c r="P330" s="39" t="str">
        <f t="shared" si="24"/>
        <v/>
      </c>
      <c r="Q330" s="39" t="str">
        <f t="shared" si="24"/>
        <v/>
      </c>
      <c r="R330" s="39" t="str">
        <f t="shared" si="24"/>
        <v/>
      </c>
      <c r="S330" s="39" t="str">
        <f t="shared" si="24"/>
        <v/>
      </c>
      <c r="T330" s="39" t="str">
        <f t="shared" si="24"/>
        <v/>
      </c>
      <c r="U330" s="39" t="str">
        <f t="shared" si="24"/>
        <v/>
      </c>
      <c r="V330" s="39" t="str">
        <f t="shared" si="24"/>
        <v/>
      </c>
      <c r="W330" s="39" t="str">
        <f t="shared" si="24"/>
        <v/>
      </c>
      <c r="X330" s="39" t="str">
        <f t="shared" si="24"/>
        <v/>
      </c>
      <c r="Y330" s="39" t="str">
        <f t="shared" si="24"/>
        <v/>
      </c>
      <c r="Z330" s="39" t="str">
        <f t="shared" si="24"/>
        <v/>
      </c>
      <c r="AA330" s="39" t="str">
        <f t="shared" si="24"/>
        <v/>
      </c>
      <c r="AB330" s="39" t="str">
        <f t="shared" si="24"/>
        <v/>
      </c>
      <c r="AC330" s="39" t="str">
        <f t="shared" si="24"/>
        <v/>
      </c>
      <c r="AD330" s="39" t="str">
        <f t="shared" si="24"/>
        <v/>
      </c>
    </row>
    <row r="331" spans="2:30" ht="12.75" customHeight="1" x14ac:dyDescent="0.2">
      <c r="B331" s="6" t="s">
        <v>18</v>
      </c>
      <c r="D331" s="63" t="s">
        <v>5</v>
      </c>
      <c r="E331" s="64"/>
      <c r="F331" s="64"/>
      <c r="G331" s="64"/>
      <c r="H331" s="64"/>
      <c r="I331" s="64"/>
      <c r="J331" s="64"/>
      <c r="K331" s="64"/>
      <c r="L331" s="65"/>
      <c r="M331" s="40" t="str">
        <f t="shared" ref="M331:AD331" si="25">IF(M253="","",IF( M330="LS","LS",IF(M330&lt;&gt;"",ROUNDUP(M330,0),"")))</f>
        <v/>
      </c>
      <c r="N331" s="40" t="str">
        <f t="shared" si="25"/>
        <v/>
      </c>
      <c r="O331" s="40" t="str">
        <f t="shared" si="25"/>
        <v/>
      </c>
      <c r="P331" s="40" t="str">
        <f t="shared" si="25"/>
        <v/>
      </c>
      <c r="Q331" s="40" t="str">
        <f t="shared" si="25"/>
        <v/>
      </c>
      <c r="R331" s="40" t="str">
        <f t="shared" si="25"/>
        <v/>
      </c>
      <c r="S331" s="40" t="str">
        <f t="shared" si="25"/>
        <v/>
      </c>
      <c r="T331" s="40" t="str">
        <f t="shared" si="25"/>
        <v/>
      </c>
      <c r="U331" s="40" t="str">
        <f t="shared" si="25"/>
        <v/>
      </c>
      <c r="V331" s="40" t="str">
        <f t="shared" si="25"/>
        <v/>
      </c>
      <c r="W331" s="40" t="str">
        <f t="shared" si="25"/>
        <v/>
      </c>
      <c r="X331" s="40" t="str">
        <f t="shared" si="25"/>
        <v/>
      </c>
      <c r="Y331" s="40" t="str">
        <f t="shared" si="25"/>
        <v/>
      </c>
      <c r="Z331" s="40" t="str">
        <f t="shared" si="25"/>
        <v/>
      </c>
      <c r="AA331" s="40" t="str">
        <f t="shared" si="25"/>
        <v/>
      </c>
      <c r="AB331" s="40" t="str">
        <f t="shared" si="25"/>
        <v/>
      </c>
      <c r="AC331" s="40" t="str">
        <f t="shared" si="25"/>
        <v/>
      </c>
      <c r="AD331" s="40" t="str">
        <f t="shared" si="25"/>
        <v/>
      </c>
    </row>
  </sheetData>
  <sheetProtection sheet="1" objects="1" scenarios="1"/>
  <mergeCells count="120">
    <mergeCell ref="P177:P188"/>
    <mergeCell ref="O177:O188"/>
    <mergeCell ref="N177:N188"/>
    <mergeCell ref="M177:M188"/>
    <mergeCell ref="AD258:AD269"/>
    <mergeCell ref="AC258:AC269"/>
    <mergeCell ref="AB258:AB269"/>
    <mergeCell ref="AA258:AA269"/>
    <mergeCell ref="Z258:Z269"/>
    <mergeCell ref="Y258:Y269"/>
    <mergeCell ref="X258:X269"/>
    <mergeCell ref="W258:W269"/>
    <mergeCell ref="V258:V269"/>
    <mergeCell ref="U258:U269"/>
    <mergeCell ref="T258:T269"/>
    <mergeCell ref="S258:S269"/>
    <mergeCell ref="R258:R269"/>
    <mergeCell ref="Q258:Q269"/>
    <mergeCell ref="P258:P269"/>
    <mergeCell ref="O258:O269"/>
    <mergeCell ref="N258:N269"/>
    <mergeCell ref="M258:M269"/>
    <mergeCell ref="Z177:Z188"/>
    <mergeCell ref="D270:F270"/>
    <mergeCell ref="D330:L330"/>
    <mergeCell ref="D331:L331"/>
    <mergeCell ref="D257:F269"/>
    <mergeCell ref="G257:G269"/>
    <mergeCell ref="H257:H269"/>
    <mergeCell ref="I257:I269"/>
    <mergeCell ref="J257:J269"/>
    <mergeCell ref="K257:K269"/>
    <mergeCell ref="D90:AD90"/>
    <mergeCell ref="D95:F107"/>
    <mergeCell ref="L176:L188"/>
    <mergeCell ref="D176:F188"/>
    <mergeCell ref="G176:G188"/>
    <mergeCell ref="H176:H188"/>
    <mergeCell ref="L257:L269"/>
    <mergeCell ref="I176:I188"/>
    <mergeCell ref="AD177:AD188"/>
    <mergeCell ref="AC177:AC188"/>
    <mergeCell ref="AB177:AB188"/>
    <mergeCell ref="AA177:AA188"/>
    <mergeCell ref="Y177:Y188"/>
    <mergeCell ref="X177:X188"/>
    <mergeCell ref="W177:W188"/>
    <mergeCell ref="V177:V188"/>
    <mergeCell ref="U177:U188"/>
    <mergeCell ref="T177:T188"/>
    <mergeCell ref="S177:S188"/>
    <mergeCell ref="R177:R188"/>
    <mergeCell ref="AD96:AD107"/>
    <mergeCell ref="AC96:AC107"/>
    <mergeCell ref="AB96:AB107"/>
    <mergeCell ref="AA96:AA107"/>
    <mergeCell ref="D250:L250"/>
    <mergeCell ref="J176:J188"/>
    <mergeCell ref="H95:H107"/>
    <mergeCell ref="I95:I107"/>
    <mergeCell ref="J95:J107"/>
    <mergeCell ref="K95:K107"/>
    <mergeCell ref="L95:L107"/>
    <mergeCell ref="U96:U107"/>
    <mergeCell ref="T96:T107"/>
    <mergeCell ref="S96:S107"/>
    <mergeCell ref="R96:R107"/>
    <mergeCell ref="Q96:Q107"/>
    <mergeCell ref="P96:P107"/>
    <mergeCell ref="O96:O107"/>
    <mergeCell ref="N96:N107"/>
    <mergeCell ref="M96:M107"/>
    <mergeCell ref="D171:AD171"/>
    <mergeCell ref="K176:K188"/>
    <mergeCell ref="Z96:Z107"/>
    <mergeCell ref="Y96:Y107"/>
    <mergeCell ref="X96:X107"/>
    <mergeCell ref="W96:W107"/>
    <mergeCell ref="V96:V107"/>
    <mergeCell ref="Q177:Q188"/>
    <mergeCell ref="D9:AD9"/>
    <mergeCell ref="J14:J26"/>
    <mergeCell ref="H14:H26"/>
    <mergeCell ref="L14:L26"/>
    <mergeCell ref="D14:F26"/>
    <mergeCell ref="G14:G26"/>
    <mergeCell ref="K14:K26"/>
    <mergeCell ref="Q15:Q26"/>
    <mergeCell ref="R15:R26"/>
    <mergeCell ref="S15:S26"/>
    <mergeCell ref="T15:T26"/>
    <mergeCell ref="M15:M26"/>
    <mergeCell ref="N15:N26"/>
    <mergeCell ref="O15:O26"/>
    <mergeCell ref="P15:P26"/>
    <mergeCell ref="V15:V26"/>
    <mergeCell ref="G95:G107"/>
    <mergeCell ref="B95:B108"/>
    <mergeCell ref="B176:B189"/>
    <mergeCell ref="B257:B270"/>
    <mergeCell ref="W15:W26"/>
    <mergeCell ref="X15:X26"/>
    <mergeCell ref="Y15:Y26"/>
    <mergeCell ref="AD15:AD26"/>
    <mergeCell ref="Z15:Z26"/>
    <mergeCell ref="AA15:AA26"/>
    <mergeCell ref="AB15:AB26"/>
    <mergeCell ref="AC15:AC26"/>
    <mergeCell ref="B14:B27"/>
    <mergeCell ref="I14:I26"/>
    <mergeCell ref="D27:F27"/>
    <mergeCell ref="D169:L169"/>
    <mergeCell ref="D108:F108"/>
    <mergeCell ref="D88:L88"/>
    <mergeCell ref="U15:U26"/>
    <mergeCell ref="D168:L168"/>
    <mergeCell ref="D87:L87"/>
    <mergeCell ref="D252:AD252"/>
    <mergeCell ref="D189:F189"/>
    <mergeCell ref="D249:L249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2015-05-18T15:19:41Z</cp:lastPrinted>
  <dcterms:created xsi:type="dcterms:W3CDTF">2004-11-29T18:07:26Z</dcterms:created>
  <dcterms:modified xsi:type="dcterms:W3CDTF">2023-05-17T14:35:28Z</dcterms:modified>
</cp:coreProperties>
</file>