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V:\1736\active\173620162\engineering\118484\400-Engineering\Drainage\EngData\"/>
    </mc:Choice>
  </mc:AlternateContent>
  <xr:revisionPtr revIDLastSave="0" documentId="13_ncr:1_{E8CE2AA9-1573-4271-A92C-3CE01E0C22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E44" i="1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3" i="1" s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" i="1"/>
  <c r="D20" i="1"/>
  <c r="D15" i="1"/>
  <c r="D1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E44"/>
  <sheetViews>
    <sheetView tabSelected="1" topLeftCell="A10" workbookViewId="0">
      <selection activeCell="D30" sqref="D30"/>
    </sheetView>
  </sheetViews>
  <sheetFormatPr defaultRowHeight="15" x14ac:dyDescent="0.25"/>
  <cols>
    <col min="4" max="4" width="16.140625" customWidth="1"/>
  </cols>
  <sheetData>
    <row r="4" spans="4:5" x14ac:dyDescent="0.25">
      <c r="D4">
        <v>1013.167</v>
      </c>
      <c r="E4">
        <f>D4/43560</f>
        <v>2.325911386593205E-2</v>
      </c>
    </row>
    <row r="5" spans="4:5" x14ac:dyDescent="0.25">
      <c r="D5">
        <v>3517.5410000000002</v>
      </c>
      <c r="E5">
        <f t="shared" ref="E5:E42" si="0">D5/43560</f>
        <v>8.0751629935720853E-2</v>
      </c>
    </row>
    <row r="6" spans="4:5" x14ac:dyDescent="0.25">
      <c r="D6">
        <v>6505.8270000000002</v>
      </c>
      <c r="E6">
        <f t="shared" si="0"/>
        <v>0.14935323691460056</v>
      </c>
    </row>
    <row r="7" spans="4:5" x14ac:dyDescent="0.25">
      <c r="D7">
        <v>11155.646000000001</v>
      </c>
      <c r="E7">
        <f t="shared" si="0"/>
        <v>0.25609839302112031</v>
      </c>
    </row>
    <row r="8" spans="4:5" x14ac:dyDescent="0.25">
      <c r="D8">
        <v>15953.064</v>
      </c>
      <c r="E8">
        <f t="shared" si="0"/>
        <v>0.366231955922865</v>
      </c>
    </row>
    <row r="9" spans="4:5" x14ac:dyDescent="0.25">
      <c r="D9">
        <v>274108.03200000001</v>
      </c>
      <c r="E9">
        <f t="shared" si="0"/>
        <v>6.2926545454545453</v>
      </c>
    </row>
    <row r="10" spans="4:5" x14ac:dyDescent="0.25">
      <c r="D10">
        <v>39136.847000000002</v>
      </c>
      <c r="E10">
        <f t="shared" si="0"/>
        <v>0.89845837924701566</v>
      </c>
    </row>
    <row r="11" spans="4:5" x14ac:dyDescent="0.25">
      <c r="D11">
        <v>22721.690999999999</v>
      </c>
      <c r="E11">
        <f t="shared" si="0"/>
        <v>0.52161825068870515</v>
      </c>
    </row>
    <row r="12" spans="4:5" x14ac:dyDescent="0.25">
      <c r="D12">
        <v>30448.706999999999</v>
      </c>
      <c r="E12">
        <f t="shared" si="0"/>
        <v>0.69900612947658403</v>
      </c>
    </row>
    <row r="13" spans="4:5" x14ac:dyDescent="0.25">
      <c r="D13">
        <v>21821.187000000002</v>
      </c>
      <c r="E13">
        <f t="shared" si="0"/>
        <v>0.50094552341597798</v>
      </c>
    </row>
    <row r="14" spans="4:5" x14ac:dyDescent="0.25">
      <c r="D14">
        <f>7583.786+630</f>
        <v>8213.7860000000001</v>
      </c>
      <c r="E14">
        <f t="shared" si="0"/>
        <v>0.18856258034894399</v>
      </c>
    </row>
    <row r="15" spans="4:5" x14ac:dyDescent="0.25">
      <c r="D15">
        <f>12961.221+670</f>
        <v>13631.221</v>
      </c>
      <c r="E15">
        <f t="shared" si="0"/>
        <v>0.31292977502295682</v>
      </c>
    </row>
    <row r="16" spans="4:5" x14ac:dyDescent="0.25">
      <c r="D16">
        <v>9554.6180000000004</v>
      </c>
      <c r="E16">
        <f t="shared" si="0"/>
        <v>0.21934384756657485</v>
      </c>
    </row>
    <row r="17" spans="4:5" x14ac:dyDescent="0.25">
      <c r="D17">
        <v>4305.4369999999999</v>
      </c>
      <c r="E17">
        <f t="shared" si="0"/>
        <v>9.8839233241505967E-2</v>
      </c>
    </row>
    <row r="18" spans="4:5" x14ac:dyDescent="0.25">
      <c r="D18">
        <v>6519.2879999999996</v>
      </c>
      <c r="E18">
        <f t="shared" si="0"/>
        <v>0.14966225895316804</v>
      </c>
    </row>
    <row r="19" spans="4:5" x14ac:dyDescent="0.25">
      <c r="D19">
        <v>25444.467000000001</v>
      </c>
      <c r="E19">
        <f t="shared" si="0"/>
        <v>0.58412458677685952</v>
      </c>
    </row>
    <row r="20" spans="4:5" x14ac:dyDescent="0.25">
      <c r="D20">
        <f>1631233.365+1227.602+2433.162</f>
        <v>1634894.129</v>
      </c>
      <c r="E20">
        <f t="shared" si="0"/>
        <v>37.532004797979795</v>
      </c>
    </row>
    <row r="21" spans="4:5" x14ac:dyDescent="0.25">
      <c r="D21">
        <v>788042.24699999997</v>
      </c>
      <c r="E21">
        <f t="shared" si="0"/>
        <v>18.090960674931129</v>
      </c>
    </row>
    <row r="22" spans="4:5" x14ac:dyDescent="0.25">
      <c r="D22">
        <v>4032.6970000000001</v>
      </c>
      <c r="E22">
        <f t="shared" si="0"/>
        <v>9.2577984389348028E-2</v>
      </c>
    </row>
    <row r="23" spans="4:5" x14ac:dyDescent="0.25">
      <c r="D23">
        <v>4388.5810000000001</v>
      </c>
      <c r="E23">
        <f t="shared" si="0"/>
        <v>0.10074795684113866</v>
      </c>
    </row>
    <row r="24" spans="4:5" x14ac:dyDescent="0.25">
      <c r="D24">
        <v>9054.9390000000003</v>
      </c>
      <c r="E24">
        <f t="shared" si="0"/>
        <v>0.20787279614325069</v>
      </c>
    </row>
    <row r="25" spans="4:5" x14ac:dyDescent="0.25">
      <c r="D25">
        <v>10036.263999999999</v>
      </c>
      <c r="E25">
        <f t="shared" si="0"/>
        <v>0.23040091827364553</v>
      </c>
    </row>
    <row r="26" spans="4:5" x14ac:dyDescent="0.25">
      <c r="D26">
        <v>16945.45</v>
      </c>
      <c r="E26">
        <f t="shared" si="0"/>
        <v>0.38901400367309458</v>
      </c>
    </row>
    <row r="27" spans="4:5" x14ac:dyDescent="0.25">
      <c r="D27">
        <v>33312.133999999998</v>
      </c>
      <c r="E27">
        <f t="shared" si="0"/>
        <v>0.76474136822773187</v>
      </c>
    </row>
    <row r="28" spans="4:5" x14ac:dyDescent="0.25">
      <c r="D28">
        <v>30652.227999999999</v>
      </c>
      <c r="E28">
        <f t="shared" si="0"/>
        <v>0.70367832874196512</v>
      </c>
    </row>
    <row r="29" spans="4:5" x14ac:dyDescent="0.25">
      <c r="D29">
        <v>27855.162</v>
      </c>
      <c r="E29">
        <f t="shared" si="0"/>
        <v>0.63946652892561984</v>
      </c>
    </row>
    <row r="30" spans="4:5" x14ac:dyDescent="0.25">
      <c r="D30">
        <v>57340.071000000004</v>
      </c>
      <c r="E30">
        <f t="shared" si="0"/>
        <v>1.3163469008264463</v>
      </c>
    </row>
    <row r="31" spans="4:5" x14ac:dyDescent="0.25">
      <c r="D31">
        <v>732180.28099999996</v>
      </c>
      <c r="E31">
        <f t="shared" si="0"/>
        <v>16.808546395775942</v>
      </c>
    </row>
    <row r="32" spans="4:5" x14ac:dyDescent="0.25">
      <c r="D32">
        <v>80345.365000000005</v>
      </c>
      <c r="E32">
        <f t="shared" si="0"/>
        <v>1.8444757805325989</v>
      </c>
    </row>
    <row r="33" spans="4:5" x14ac:dyDescent="0.25">
      <c r="D33">
        <v>74615.493000000002</v>
      </c>
      <c r="E33">
        <f t="shared" si="0"/>
        <v>1.7129360192837466</v>
      </c>
    </row>
    <row r="34" spans="4:5" x14ac:dyDescent="0.25">
      <c r="D34">
        <v>34444.485999999997</v>
      </c>
      <c r="E34">
        <f t="shared" si="0"/>
        <v>0.79073659320477496</v>
      </c>
    </row>
    <row r="35" spans="4:5" x14ac:dyDescent="0.25">
      <c r="D35">
        <v>209306.709</v>
      </c>
      <c r="E35">
        <f t="shared" si="0"/>
        <v>4.8050208677685955</v>
      </c>
    </row>
    <row r="36" spans="4:5" x14ac:dyDescent="0.25">
      <c r="D36">
        <v>40977.042999999998</v>
      </c>
      <c r="E36">
        <f t="shared" si="0"/>
        <v>0.94070346648301184</v>
      </c>
    </row>
    <row r="37" spans="4:5" x14ac:dyDescent="0.25">
      <c r="D37">
        <v>37892.142</v>
      </c>
      <c r="E37">
        <f t="shared" si="0"/>
        <v>0.86988388429752062</v>
      </c>
    </row>
    <row r="38" spans="4:5" x14ac:dyDescent="0.25">
      <c r="D38">
        <v>26724.205999999998</v>
      </c>
      <c r="E38">
        <f t="shared" si="0"/>
        <v>0.61350335169880621</v>
      </c>
    </row>
    <row r="39" spans="4:5" x14ac:dyDescent="0.25">
      <c r="D39">
        <v>24001.155999999999</v>
      </c>
      <c r="E39">
        <f t="shared" si="0"/>
        <v>0.55099072543618</v>
      </c>
    </row>
    <row r="40" spans="4:5" x14ac:dyDescent="0.25">
      <c r="D40">
        <v>57858.953000000001</v>
      </c>
      <c r="E40">
        <f t="shared" si="0"/>
        <v>1.3282587924701561</v>
      </c>
    </row>
    <row r="41" spans="4:5" x14ac:dyDescent="0.25">
      <c r="D41">
        <v>138805.37299999999</v>
      </c>
      <c r="E41">
        <f t="shared" si="0"/>
        <v>3.1865328971533513</v>
      </c>
    </row>
    <row r="42" spans="4:5" x14ac:dyDescent="0.25">
      <c r="D42">
        <v>11713.984</v>
      </c>
      <c r="E42">
        <f t="shared" si="0"/>
        <v>0.26891606978879706</v>
      </c>
    </row>
    <row r="43" spans="4:5" x14ac:dyDescent="0.25">
      <c r="E43" s="1">
        <f>SUM(E4:E42)</f>
        <v>105.13015654269971</v>
      </c>
    </row>
    <row r="44" spans="4:5" x14ac:dyDescent="0.25">
      <c r="D44">
        <f>SUM(D4:D43)</f>
        <v>4579469.6189999999</v>
      </c>
      <c r="E44">
        <f>D44/43560</f>
        <v>105.13015654269972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Mondlak, Matthew</dc:creator>
  <cp:lastModifiedBy>Mondlak, Matthew</cp:lastModifiedBy>
  <dcterms:created xsi:type="dcterms:W3CDTF">2015-06-05T18:17:20Z</dcterms:created>
  <dcterms:modified xsi:type="dcterms:W3CDTF">2023-07-31T19:33:10Z</dcterms:modified>
</cp:coreProperties>
</file>