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oadway\EngData\"/>
    </mc:Choice>
  </mc:AlternateContent>
  <xr:revisionPtr revIDLastSave="0" documentId="13_ncr:1_{DC3C9A6A-40B4-414F-B2F8-59F68003AD5F}" xr6:coauthVersionLast="47" xr6:coauthVersionMax="47" xr10:uidLastSave="{00000000-0000-0000-0000-000000000000}"/>
  <bookViews>
    <workbookView xWindow="38280" yWindow="-120" windowWidth="38640" windowHeight="21240" xr2:uid="{B8B01501-7B7C-4BC4-AFB3-6B049E7184E5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J21" i="1"/>
  <c r="I21" i="1"/>
  <c r="H21" i="1"/>
  <c r="H20" i="1"/>
  <c r="H19" i="1"/>
  <c r="I20" i="1"/>
  <c r="I19" i="1"/>
  <c r="B6" i="1"/>
</calcChain>
</file>

<file path=xl/sharedStrings.xml><?xml version="1.0" encoding="utf-8"?>
<sst xmlns="http://schemas.openxmlformats.org/spreadsheetml/2006/main" count="47" uniqueCount="43">
  <si>
    <t xml:space="preserve">Project: </t>
  </si>
  <si>
    <t xml:space="preserve">HAM-Columbia Connector </t>
  </si>
  <si>
    <t xml:space="preserve">PID: </t>
  </si>
  <si>
    <t>Designer:</t>
  </si>
  <si>
    <t>Reviewer:</t>
  </si>
  <si>
    <t>ZTM</t>
  </si>
  <si>
    <t>EDA</t>
  </si>
  <si>
    <t xml:space="preserve">Date: </t>
  </si>
  <si>
    <t>Airway / Highway Clearance Analysis</t>
  </si>
  <si>
    <t>Point</t>
  </si>
  <si>
    <t xml:space="preserve">Latitude </t>
  </si>
  <si>
    <t xml:space="preserve">Longitude </t>
  </si>
  <si>
    <t>A</t>
  </si>
  <si>
    <t>B</t>
  </si>
  <si>
    <t>C</t>
  </si>
  <si>
    <t>X</t>
  </si>
  <si>
    <t xml:space="preserve">Closest </t>
  </si>
  <si>
    <t>Highest</t>
  </si>
  <si>
    <t>Stucture</t>
  </si>
  <si>
    <t>Lunken</t>
  </si>
  <si>
    <t>39°06'30" N</t>
  </si>
  <si>
    <t>84°24'41" W</t>
  </si>
  <si>
    <t>39°08'31" N</t>
  </si>
  <si>
    <t>84°21'48" W</t>
  </si>
  <si>
    <t>39°08'43" N</t>
  </si>
  <si>
    <t>84°22'03" W</t>
  </si>
  <si>
    <t>39°08'26" N</t>
  </si>
  <si>
    <t>84°21'31" W</t>
  </si>
  <si>
    <t>Work Type:</t>
  </si>
  <si>
    <t>Height</t>
  </si>
  <si>
    <t>Airport</t>
  </si>
  <si>
    <t>Bikeway</t>
  </si>
  <si>
    <t>Small Bridge</t>
  </si>
  <si>
    <t xml:space="preserve">Permanent </t>
  </si>
  <si>
    <t xml:space="preserve">Z (permantent) </t>
  </si>
  <si>
    <t>Z (Bikeway )</t>
  </si>
  <si>
    <t>Z (Small Bridge)</t>
  </si>
  <si>
    <t>Notification Required:</t>
  </si>
  <si>
    <t>No</t>
  </si>
  <si>
    <t>Begin Project</t>
  </si>
  <si>
    <t xml:space="preserve">End Project </t>
  </si>
  <si>
    <t>84°22'04" W</t>
  </si>
  <si>
    <t>84°21'30"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</si>
</sst>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</xdr:row>
      <xdr:rowOff>66675</xdr:rowOff>
    </xdr:from>
    <xdr:to>
      <xdr:col>9</xdr:col>
      <xdr:colOff>965289</xdr:colOff>
      <xdr:row>16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C791ED-48F5-DD32-FAAD-B35C3191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6050" y="266700"/>
          <a:ext cx="5232489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F071-A5AA-432B-960C-9FB25CC4CD82}">
  <dimension ref="A1:J25"/>
  <sheetViews>
    <sheetView tabSelected="1" zoomScaleNormal="100" workbookViewId="0">
      <selection activeCell="F31" sqref="F31"/>
    </sheetView>
  </sheetViews>
  <sheetFormatPr defaultRowHeight="15" x14ac:dyDescent="0.25"/>
  <cols>
    <col min="1" max="1" width="13.28515625" customWidth="1"/>
    <col min="2" max="2" width="12.7109375" customWidth="1"/>
    <col min="3" max="3" width="13.5703125" customWidth="1"/>
    <col min="8" max="8" width="16.5703125" bestFit="1" customWidth="1"/>
    <col min="9" max="9" width="12.85546875" bestFit="1" customWidth="1"/>
    <col min="10" max="10" width="16.42578125" bestFit="1" customWidth="1"/>
  </cols>
  <sheetData>
    <row r="1" spans="1:10" ht="15.75" x14ac:dyDescent="0.25">
      <c r="A1" s="20" t="s">
        <v>0</v>
      </c>
      <c r="B1" s="24" t="s">
        <v>1</v>
      </c>
      <c r="C1" s="24"/>
      <c r="D1" s="24" t="s">
        <v>8</v>
      </c>
      <c r="E1" s="24"/>
      <c r="F1" s="24"/>
      <c r="G1" s="24"/>
      <c r="H1" s="24"/>
      <c r="I1" s="24"/>
      <c r="J1" s="24"/>
    </row>
    <row r="2" spans="1:10" ht="15.75" x14ac:dyDescent="0.25">
      <c r="A2" s="20" t="s">
        <v>2</v>
      </c>
      <c r="B2" s="4">
        <v>114496</v>
      </c>
      <c r="C2" s="3"/>
      <c r="D2" s="22"/>
      <c r="E2" s="22"/>
      <c r="F2" s="22"/>
      <c r="G2" s="22"/>
      <c r="H2" s="22"/>
      <c r="I2" s="22"/>
      <c r="J2" s="22"/>
    </row>
    <row r="3" spans="1:10" ht="15.75" x14ac:dyDescent="0.25">
      <c r="A3" s="3"/>
      <c r="B3" s="3"/>
      <c r="C3" s="3"/>
    </row>
    <row r="4" spans="1:10" ht="15.75" x14ac:dyDescent="0.25">
      <c r="A4" s="20" t="s">
        <v>3</v>
      </c>
      <c r="B4" s="4" t="s">
        <v>5</v>
      </c>
      <c r="C4" s="4"/>
    </row>
    <row r="5" spans="1:10" ht="15.75" x14ac:dyDescent="0.25">
      <c r="A5" s="20" t="s">
        <v>4</v>
      </c>
      <c r="B5" s="4" t="s">
        <v>6</v>
      </c>
      <c r="C5" s="4"/>
    </row>
    <row r="6" spans="1:10" ht="15.75" x14ac:dyDescent="0.25">
      <c r="A6" s="20" t="s">
        <v>7</v>
      </c>
      <c r="B6" s="5">
        <f ca="1">TODAY()</f>
        <v>45448</v>
      </c>
      <c r="C6" s="4"/>
    </row>
    <row r="7" spans="1:10" ht="15.75" x14ac:dyDescent="0.25">
      <c r="A7" s="3"/>
      <c r="B7" s="4"/>
      <c r="C7" s="4"/>
    </row>
    <row r="8" spans="1:10" ht="15.75" x14ac:dyDescent="0.25">
      <c r="A8" s="21" t="s">
        <v>30</v>
      </c>
      <c r="B8" s="21" t="s">
        <v>10</v>
      </c>
      <c r="C8" s="21" t="s">
        <v>11</v>
      </c>
    </row>
    <row r="9" spans="1:10" ht="15.75" x14ac:dyDescent="0.25">
      <c r="A9" s="6" t="s">
        <v>19</v>
      </c>
      <c r="B9" s="4" t="s">
        <v>20</v>
      </c>
      <c r="C9" s="4" t="s">
        <v>21</v>
      </c>
    </row>
    <row r="10" spans="1:10" ht="15.75" x14ac:dyDescent="0.25">
      <c r="A10" s="3"/>
      <c r="B10" s="3"/>
      <c r="C10" s="3"/>
    </row>
    <row r="11" spans="1:10" ht="15.75" x14ac:dyDescent="0.25">
      <c r="A11" s="3"/>
      <c r="B11" s="4"/>
      <c r="C11" s="4"/>
    </row>
    <row r="12" spans="1:10" ht="15.75" x14ac:dyDescent="0.25">
      <c r="A12" s="20" t="s">
        <v>28</v>
      </c>
      <c r="B12" s="21" t="s">
        <v>29</v>
      </c>
      <c r="C12" s="3"/>
    </row>
    <row r="13" spans="1:10" ht="15.75" x14ac:dyDescent="0.25">
      <c r="A13" s="3" t="s">
        <v>31</v>
      </c>
      <c r="B13" s="4">
        <v>25</v>
      </c>
      <c r="C13" s="3"/>
    </row>
    <row r="14" spans="1:10" ht="15.75" x14ac:dyDescent="0.25">
      <c r="A14" s="3" t="s">
        <v>32</v>
      </c>
      <c r="B14" s="4">
        <v>60</v>
      </c>
      <c r="C14" s="4"/>
    </row>
    <row r="15" spans="1:10" ht="15.75" x14ac:dyDescent="0.25">
      <c r="A15" s="3" t="s">
        <v>33</v>
      </c>
      <c r="B15" s="4">
        <v>7</v>
      </c>
      <c r="C15" s="4"/>
      <c r="G15" s="25"/>
      <c r="H15" s="25"/>
    </row>
    <row r="16" spans="1:10" x14ac:dyDescent="0.25">
      <c r="B16" s="2"/>
      <c r="C16" s="2"/>
      <c r="G16" s="1"/>
      <c r="H16" s="1"/>
    </row>
    <row r="17" spans="1:10" ht="15.75" thickBot="1" x14ac:dyDescent="0.3"/>
    <row r="18" spans="1:10" ht="16.5" thickBot="1" x14ac:dyDescent="0.3">
      <c r="A18" s="17" t="s">
        <v>9</v>
      </c>
      <c r="B18" s="18" t="s">
        <v>10</v>
      </c>
      <c r="C18" s="18" t="s">
        <v>11</v>
      </c>
      <c r="D18" s="18" t="s">
        <v>12</v>
      </c>
      <c r="E18" s="18" t="s">
        <v>13</v>
      </c>
      <c r="F18" s="18" t="s">
        <v>14</v>
      </c>
      <c r="G18" s="18" t="s">
        <v>15</v>
      </c>
      <c r="H18" s="18" t="s">
        <v>34</v>
      </c>
      <c r="I18" s="18" t="s">
        <v>35</v>
      </c>
      <c r="J18" s="19" t="s">
        <v>36</v>
      </c>
    </row>
    <row r="19" spans="1:10" ht="15.75" x14ac:dyDescent="0.25">
      <c r="A19" s="7" t="s">
        <v>16</v>
      </c>
      <c r="B19" s="8" t="s">
        <v>22</v>
      </c>
      <c r="C19" s="8" t="s">
        <v>23</v>
      </c>
      <c r="D19" s="8">
        <v>483.3</v>
      </c>
      <c r="E19" s="8">
        <v>499.61</v>
      </c>
      <c r="F19" s="8">
        <v>18375</v>
      </c>
      <c r="G19" s="8">
        <v>100</v>
      </c>
      <c r="H19" s="8">
        <f>(F19/G19)+D19-(E19+$B$15)</f>
        <v>160.43999999999994</v>
      </c>
      <c r="I19" s="8">
        <f>(F19/G19)+D19-(E19+$B$13)</f>
        <v>142.43999999999994</v>
      </c>
      <c r="J19" s="9"/>
    </row>
    <row r="20" spans="1:10" ht="15.75" x14ac:dyDescent="0.25">
      <c r="A20" s="10" t="s">
        <v>17</v>
      </c>
      <c r="B20" s="11" t="s">
        <v>24</v>
      </c>
      <c r="C20" s="11" t="s">
        <v>25</v>
      </c>
      <c r="D20" s="11">
        <v>483.3</v>
      </c>
      <c r="E20" s="11">
        <v>595.61</v>
      </c>
      <c r="F20" s="11">
        <v>18400</v>
      </c>
      <c r="G20" s="11">
        <v>100</v>
      </c>
      <c r="H20" s="11">
        <f t="shared" ref="H20:H23" si="0">(F20/G20)+D20-(E20+$B$15)</f>
        <v>64.689999999999941</v>
      </c>
      <c r="I20" s="11">
        <f>(F20/G20)+D20-(E20+$B$13)</f>
        <v>46.689999999999941</v>
      </c>
      <c r="J20" s="12"/>
    </row>
    <row r="21" spans="1:10" ht="15.75" x14ac:dyDescent="0.25">
      <c r="A21" s="10" t="s">
        <v>18</v>
      </c>
      <c r="B21" s="11" t="s">
        <v>26</v>
      </c>
      <c r="C21" s="11" t="s">
        <v>27</v>
      </c>
      <c r="D21" s="11">
        <v>483.3</v>
      </c>
      <c r="E21" s="29">
        <v>496.3</v>
      </c>
      <c r="F21" s="11">
        <v>19061</v>
      </c>
      <c r="G21" s="11">
        <v>100</v>
      </c>
      <c r="H21" s="11">
        <f t="shared" ref="H21" si="1">(F21/G21)+D21-(E21+$B$15)</f>
        <v>170.61000000000007</v>
      </c>
      <c r="I21" s="11">
        <f>(F21/G21)+D21-(E21+$B$13)</f>
        <v>152.61000000000013</v>
      </c>
      <c r="J21" s="12">
        <f>(F21/G21)+D21-(E21+$B$14)</f>
        <v>117.61000000000013</v>
      </c>
    </row>
    <row r="22" spans="1:10" ht="15.75" x14ac:dyDescent="0.25">
      <c r="A22" s="26" t="s">
        <v>39</v>
      </c>
      <c r="B22" s="11" t="s">
        <v>24</v>
      </c>
      <c r="C22" s="11" t="s">
        <v>41</v>
      </c>
      <c r="D22" s="11">
        <v>483.3</v>
      </c>
      <c r="E22" s="29">
        <v>595.4</v>
      </c>
      <c r="F22" s="11">
        <v>18500</v>
      </c>
      <c r="G22" s="11">
        <v>100</v>
      </c>
      <c r="H22" s="11">
        <f>(F22/G22)+D22-(E22+$B$15)</f>
        <v>65.899999999999977</v>
      </c>
      <c r="I22" s="27"/>
      <c r="J22" s="28"/>
    </row>
    <row r="23" spans="1:10" ht="16.5" thickBot="1" x14ac:dyDescent="0.3">
      <c r="A23" s="13" t="s">
        <v>40</v>
      </c>
      <c r="B23" s="14" t="s">
        <v>26</v>
      </c>
      <c r="C23" s="14" t="s">
        <v>42</v>
      </c>
      <c r="D23" s="14">
        <v>483.3</v>
      </c>
      <c r="E23" s="15">
        <v>495.75</v>
      </c>
      <c r="F23" s="14">
        <v>19070</v>
      </c>
      <c r="G23" s="14">
        <v>100</v>
      </c>
      <c r="H23" s="14">
        <f t="shared" ref="H22:H23" si="2">(F23/G23)+D23-(E23+$B$15)</f>
        <v>171.25</v>
      </c>
      <c r="I23" s="14"/>
      <c r="J23" s="16"/>
    </row>
    <row r="25" spans="1:10" ht="15.75" x14ac:dyDescent="0.25">
      <c r="H25" s="23" t="s">
        <v>37</v>
      </c>
      <c r="I25" s="23"/>
      <c r="J25" s="4" t="s">
        <v>38</v>
      </c>
    </row>
  </sheetData>
  <mergeCells count="4">
    <mergeCell ref="H25:I25"/>
    <mergeCell ref="B1:C1"/>
    <mergeCell ref="D1:J1"/>
    <mergeCell ref="G15:H15"/>
  </mergeCells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7EA3-7E0B-44C1-B7D3-21D7F0F04D65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9BE3-2A50-4313-8CA1-AE8348E4C1F4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Morman, Zach</dc:creator>
  <cp:lastModifiedBy>Morman, Zach</cp:lastModifiedBy>
  <cp:lastPrinted>2024-06-04T19:19:50Z</cp:lastPrinted>
  <dcterms:created xsi:type="dcterms:W3CDTF">2024-06-04T17:14:52Z</dcterms:created>
  <dcterms:modified xsi:type="dcterms:W3CDTF">2024-06-05T15:43:38Z</dcterms:modified>
</cp:coreProperties>
</file>