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Quantities\"/>
    </mc:Choice>
  </mc:AlternateContent>
  <xr:revisionPtr revIDLastSave="0" documentId="13_ncr:1_{ABF6D247-4E10-4CBA-B669-362C921FA3FA}" xr6:coauthVersionLast="47" xr6:coauthVersionMax="47" xr10:uidLastSave="{00000000-0000-0000-0000-000000000000}"/>
  <bookViews>
    <workbookView xWindow="-28920" yWindow="-15" windowWidth="29040" windowHeight="15720" xr2:uid="{0BAA0A61-6931-409E-931E-577EBA8C973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13" i="1"/>
  <c r="E13" i="1" s="1"/>
  <c r="E5" i="1"/>
  <c r="B11" i="1"/>
  <c r="E11" i="1" s="1"/>
  <c r="B9" i="1"/>
  <c r="E9" i="1" s="1"/>
  <c r="B7" i="1"/>
  <c r="E7" i="1" s="1"/>
</calcChain>
</file>

<file path=xl/sharedStrings.xml><?xml version="1.0" encoding="utf-8"?>
<sst xmlns="http://schemas.openxmlformats.org/spreadsheetml/2006/main" count="22" uniqueCount="15">
  <si>
    <t>SEEDING AND MULCHING CALCS</t>
  </si>
  <si>
    <t xml:space="preserve">S&amp;M </t>
  </si>
  <si>
    <t>SY</t>
  </si>
  <si>
    <t>SOIL TEST</t>
  </si>
  <si>
    <t>EACH</t>
  </si>
  <si>
    <t xml:space="preserve">USE </t>
  </si>
  <si>
    <t>TOPSOIL</t>
  </si>
  <si>
    <t>CY</t>
  </si>
  <si>
    <t>FERTILIZER</t>
  </si>
  <si>
    <t>TONS</t>
  </si>
  <si>
    <t>USE</t>
  </si>
  <si>
    <t>LIME</t>
  </si>
  <si>
    <t>ACRES</t>
  </si>
  <si>
    <t>WATER</t>
  </si>
  <si>
    <t>M 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</si>
</sst>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E95D-3462-4070-B9CA-F36A2EDC0419}">
  <dimension ref="A1:F13"/>
  <sheetViews>
    <sheetView tabSelected="1" workbookViewId="0">
      <selection activeCell="L11" sqref="L11"/>
    </sheetView>
  </sheetViews>
  <sheetFormatPr defaultRowHeight="15" x14ac:dyDescent="0.25"/>
  <cols>
    <col min="1" max="1" width="28.140625" bestFit="1" customWidth="1"/>
  </cols>
  <sheetData>
    <row r="1" spans="1:6" x14ac:dyDescent="0.25">
      <c r="A1" t="s">
        <v>0</v>
      </c>
    </row>
    <row r="3" spans="1:6" x14ac:dyDescent="0.25">
      <c r="A3" t="s">
        <v>1</v>
      </c>
      <c r="B3" s="4">
        <v>5474</v>
      </c>
      <c r="C3" t="s">
        <v>2</v>
      </c>
    </row>
    <row r="4" spans="1:6" x14ac:dyDescent="0.25">
      <c r="B4" s="2"/>
    </row>
    <row r="5" spans="1:6" x14ac:dyDescent="0.25">
      <c r="A5" t="s">
        <v>3</v>
      </c>
      <c r="B5" s="2">
        <f>B3*9/43560*1/10</f>
        <v>0.11309917355371901</v>
      </c>
      <c r="C5" t="s">
        <v>4</v>
      </c>
      <c r="D5" t="s">
        <v>5</v>
      </c>
      <c r="E5" s="1">
        <f>ROUNDUP(B5,0)</f>
        <v>1</v>
      </c>
      <c r="F5" t="s">
        <v>4</v>
      </c>
    </row>
    <row r="6" spans="1:6" x14ac:dyDescent="0.25">
      <c r="B6" s="2"/>
      <c r="E6" s="2"/>
    </row>
    <row r="7" spans="1:6" x14ac:dyDescent="0.25">
      <c r="A7" t="s">
        <v>6</v>
      </c>
      <c r="B7" s="2">
        <f>B3*111/1000</f>
        <v>607.61400000000003</v>
      </c>
      <c r="C7" t="s">
        <v>7</v>
      </c>
      <c r="D7" t="s">
        <v>5</v>
      </c>
      <c r="E7" s="1">
        <f t="shared" ref="E7:E13" si="0">ROUNDUP(B7,0)</f>
        <v>608</v>
      </c>
      <c r="F7" t="s">
        <v>7</v>
      </c>
    </row>
    <row r="8" spans="1:6" x14ac:dyDescent="0.25">
      <c r="B8" s="2"/>
      <c r="E8" s="2"/>
    </row>
    <row r="9" spans="1:6" x14ac:dyDescent="0.25">
      <c r="A9" t="s">
        <v>8</v>
      </c>
      <c r="B9" s="2">
        <f>B3*1/7410</f>
        <v>0.73873144399460189</v>
      </c>
      <c r="C9" t="s">
        <v>9</v>
      </c>
      <c r="D9" t="s">
        <v>10</v>
      </c>
      <c r="E9" s="3">
        <f>B9</f>
        <v>0.73873144399460189</v>
      </c>
    </row>
    <row r="10" spans="1:6" x14ac:dyDescent="0.25">
      <c r="B10" s="2"/>
      <c r="E10" s="2"/>
    </row>
    <row r="11" spans="1:6" x14ac:dyDescent="0.25">
      <c r="A11" t="s">
        <v>11</v>
      </c>
      <c r="B11" s="2">
        <f>B3*9*1/43560</f>
        <v>1.1309917355371901</v>
      </c>
      <c r="C11" t="s">
        <v>12</v>
      </c>
      <c r="D11" t="s">
        <v>10</v>
      </c>
      <c r="E11" s="3">
        <f>B11</f>
        <v>1.1309917355371901</v>
      </c>
      <c r="F11" t="s">
        <v>12</v>
      </c>
    </row>
    <row r="12" spans="1:6" x14ac:dyDescent="0.25">
      <c r="B12" s="2"/>
      <c r="E12" s="2"/>
    </row>
    <row r="13" spans="1:6" x14ac:dyDescent="0.25">
      <c r="A13" t="s">
        <v>13</v>
      </c>
      <c r="B13" s="2">
        <f>B3*0.0027*2</f>
        <v>29.559600000000003</v>
      </c>
      <c r="C13" t="s">
        <v>14</v>
      </c>
      <c r="D13" t="s">
        <v>10</v>
      </c>
      <c r="E13" s="1">
        <f t="shared" si="0"/>
        <v>30</v>
      </c>
      <c r="F1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143A-4F72-4749-A034-0F7F2B80CE9D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095E-6401-4482-BF0F-FC137A2BBE1A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Chen, Qiaochu</cp:lastModifiedBy>
  <dcterms:created xsi:type="dcterms:W3CDTF">2022-08-26T16:34:12Z</dcterms:created>
  <dcterms:modified xsi:type="dcterms:W3CDTF">2024-09-19T20:22:14Z</dcterms:modified>
</cp:coreProperties>
</file>