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olmes\Desktop\Project Packages\CAD Request\ODOT CAD\"/>
    </mc:Choice>
  </mc:AlternateContent>
  <xr:revisionPtr revIDLastSave="0" documentId="13_ncr:1_{732491A0-E74E-4561-9DF6-12BE1527A821}" xr6:coauthVersionLast="47" xr6:coauthVersionMax="47" xr10:uidLastSave="{00000000-0000-0000-0000-000000000000}"/>
  <bookViews>
    <workbookView xWindow="-120" yWindow="-120" windowWidth="29040" windowHeight="17640" xr2:uid="{02ECCC50-CEA1-4792-9648-716628F318DE}"/>
  </bookViews>
  <sheets>
    <sheet name="Sheet1" sheetId="1" r:id="rId1"/>
  </sheets>
  <definedNames>
    <definedName name="_xlnm._FilterDatabase" localSheetId="0" hidden="1">Sheet1!$A$1:$A$398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3" i="1"/>
  <c r="F74" i="1"/>
  <c r="E74" i="1"/>
  <c r="F18" i="1"/>
  <c r="E18" i="1"/>
</calcChain>
</file>

<file path=xl/sharedStrings.xml><?xml version="1.0" encoding="utf-8"?>
<sst xmlns="http://schemas.openxmlformats.org/spreadsheetml/2006/main" count="233" uniqueCount="140">
  <si>
    <t>DESCRIPTION</t>
  </si>
  <si>
    <r>
      <rPr>
        <sz val="10"/>
        <color theme="1"/>
        <rFont val="Times New Roman"/>
        <family val="1"/>
      </rPr>
      <t xml:space="preserve">         </t>
    </r>
    <r>
      <rPr>
        <u/>
        <sz val="10"/>
        <color theme="1"/>
        <rFont val="Times New Roman"/>
        <family val="2"/>
      </rPr>
      <t>LEGEND</t>
    </r>
  </si>
  <si>
    <t>ODOT</t>
  </si>
  <si>
    <t>CLASS</t>
  </si>
  <si>
    <t>CLASSIFIED</t>
  </si>
  <si>
    <t>MECH./VISUAL</t>
  </si>
  <si>
    <t>A-1-a</t>
  </si>
  <si>
    <t>A-1-b</t>
  </si>
  <si>
    <t>A-2-4</t>
  </si>
  <si>
    <t>A-3</t>
  </si>
  <si>
    <t>A-3a</t>
  </si>
  <si>
    <t>A-4a</t>
  </si>
  <si>
    <t>A-4b</t>
  </si>
  <si>
    <t>A-6a</t>
  </si>
  <si>
    <t>A-6b</t>
  </si>
  <si>
    <t>A-7-6</t>
  </si>
  <si>
    <t>TOTAL</t>
  </si>
  <si>
    <t>VISUAL</t>
  </si>
  <si>
    <t>GRAVEL AND/OR STONE FRAGMENTS</t>
  </si>
  <si>
    <t>GRAVEL AND/OR STONE FRAGMENTS WITH SAND</t>
  </si>
  <si>
    <t>GRAVEL AND/OR STONE FRAGS. WITH SAND &amp; SILT</t>
  </si>
  <si>
    <t>COARSE AND FINE SAND</t>
  </si>
  <si>
    <t>FINE SAND</t>
  </si>
  <si>
    <t>SANDY SILT</t>
  </si>
  <si>
    <t>SILT</t>
  </si>
  <si>
    <t>SILT AND CLAY</t>
  </si>
  <si>
    <t>SITLY CLAY</t>
  </si>
  <si>
    <t>CLAY</t>
  </si>
  <si>
    <t>SHALE</t>
  </si>
  <si>
    <t>WEATHERED DOLOMITE</t>
  </si>
  <si>
    <t>DOLOMITE</t>
  </si>
  <si>
    <t>PAVEMENT OR BASE = X = APPROXIMATE THICKNESS</t>
  </si>
  <si>
    <t>SOD OR TOPSOIL = X = APPROXIMATE THICKNESS</t>
  </si>
  <si>
    <t>BOULDERS</t>
  </si>
  <si>
    <t>LIMESTONE</t>
  </si>
  <si>
    <t>INTERBEDDED LIMESTONE AND SHALE</t>
  </si>
  <si>
    <t>ORGANIC SILT</t>
  </si>
  <si>
    <t>ORGANIC CLAY</t>
  </si>
  <si>
    <t>A-8a</t>
  </si>
  <si>
    <t>A-8b</t>
  </si>
  <si>
    <t>A-5</t>
  </si>
  <si>
    <t>ELASTIC CLAY</t>
  </si>
  <si>
    <t>ELASTIC SILT AND CLAY</t>
  </si>
  <si>
    <t>A-7-5</t>
  </si>
  <si>
    <t>WC</t>
  </si>
  <si>
    <t>N</t>
  </si>
  <si>
    <t>X/Y/D”</t>
  </si>
  <si>
    <t>SS</t>
  </si>
  <si>
    <t>ST</t>
  </si>
  <si>
    <t>RC</t>
  </si>
  <si>
    <t>NI</t>
  </si>
  <si>
    <t>NP</t>
  </si>
  <si>
    <t>TR</t>
  </si>
  <si>
    <t>INDICATES UNCONFINED COMPRESSIVE STRENGTH TEST 
BY ASTM D 2166</t>
  </si>
  <si>
    <t>INDICATES TOP OF ROCK.</t>
  </si>
  <si>
    <t>INDICATES A NON-PLASTIC SAMPLE.</t>
  </si>
  <si>
    <t>INDICATES A NOT INTACT SAMPLE.</t>
  </si>
  <si>
    <t>INDICATES A ROCK CORE.</t>
  </si>
  <si>
    <t>INDICATES A SHELBY TUBE.</t>
  </si>
  <si>
    <t>INDICATES A SPLIT SPOON SAMPLE.</t>
  </si>
  <si>
    <t>INDICATES A PLASTIC MATERIAL WITH A MOISTURE CONTENT
EQUAL TO OR GREATER THAN THE LIQUID LIMIT MINUS 3.</t>
  </si>
  <si>
    <t>INDICATES A NON-PLASTIC MATERIAL WITH A MOISTURE CONTENT
GREATER THAN 25 % OR GREATER THAN 19 % WITH A WET APPEARANCE.</t>
  </si>
  <si>
    <t>NUMBER OF BLOWS FOR STANDARD PENETRATION TEST (SPT):
X= NUMBER OF BLOWS FOR 6 INCHES (UNCORRECTED).
Y/D"= NUMBER OF BLOWS (UNCORRECTED) FOR D" OF PENETRATION AT REFUSAL.</t>
  </si>
  <si>
    <t>UNCORRECTED STANDARD PENETRATION RESISTANCE (HISTORIC BORING)</t>
  </si>
  <si>
    <t>INDICATES STANDARD PENETRATION RESISTANCE
NORMALIZED TO 60% DRILL ROD ENERGY RATIO.</t>
  </si>
  <si>
    <t>INDICATES STATIC WATER ELEVATION.</t>
  </si>
  <si>
    <t>INDICATES FREE WATER ELEVATION.</t>
  </si>
  <si>
    <t>INDICATES WATER CONTENT IN PERCENT.</t>
  </si>
  <si>
    <t>HISTORIC BORING LOCATION – PLAN VIEW – XXX-##-##.##, 19##</t>
  </si>
  <si>
    <t>INSTRUMENTED BORING LOCATION – PLAN VIEW.</t>
  </si>
  <si>
    <t>BORING LOCATION - PLAN VIEW.</t>
  </si>
  <si>
    <r>
      <t>N</t>
    </r>
    <r>
      <rPr>
        <vertAlign val="subscript"/>
        <sz val="10"/>
        <color theme="1"/>
        <rFont val="Times New Roman"/>
        <family val="1"/>
      </rPr>
      <t>60</t>
    </r>
  </si>
  <si>
    <t>GRAVEL AND/OR STONE FRAGS. WITH SAND, SILT &amp; CLAY</t>
  </si>
  <si>
    <t>A-2-6</t>
  </si>
  <si>
    <t>INDICATES ROCK COMPRESSION TEST, ASTM D7012, METHOD C, RESULTS.</t>
  </si>
  <si>
    <t>QU</t>
  </si>
  <si>
    <t>Id2</t>
  </si>
  <si>
    <t>INDICATES A HAND AUGER SAMPLE.</t>
  </si>
  <si>
    <t>HA</t>
  </si>
  <si>
    <t>DRIVE SAMPLE AND/OR ROCK CORE BORING PLOTTED TO VERTICAL SCALE ONLY.
HORIZONTAL BAR INDICATES A CHANGE IN STRATIGRAPHY.</t>
  </si>
  <si>
    <t>AUGER BORING PLOTTED TO VERTICAL SCALE ONLY.
HORIZONTAL BAR INDICATES A CHANGE IN STRATIGRAPHY.</t>
  </si>
  <si>
    <t>UNCONTROLLED FILL (xxxxx)</t>
  </si>
  <si>
    <t>LOI</t>
  </si>
  <si>
    <t>INDICATES ORGANIC CONTENT BY LOSS ON IGNITION.</t>
  </si>
  <si>
    <t>Is(50)</t>
  </si>
  <si>
    <t>INDICATES SLAKE DURABILITY TEST BY ASTM D4644.</t>
  </si>
  <si>
    <t>POINT LOAD STRENGTH INDEX OF ROCK TESTS 
BY ASTM D 5731</t>
  </si>
  <si>
    <t>TOPSOIL</t>
  </si>
  <si>
    <t>PAVEMENT</t>
  </si>
  <si>
    <t>INST BORING</t>
  </si>
  <si>
    <t>HIST A-1-a</t>
  </si>
  <si>
    <t>HIST A-1-b</t>
  </si>
  <si>
    <t>HIST A-3</t>
  </si>
  <si>
    <t>HIST A-3a</t>
  </si>
  <si>
    <t>HIST A-2-4</t>
  </si>
  <si>
    <t>HIST A-2-6</t>
  </si>
  <si>
    <t>HIST A-4a</t>
  </si>
  <si>
    <t>HIST A-4b</t>
  </si>
  <si>
    <t>HIST A-5</t>
  </si>
  <si>
    <t>HIST A-6a</t>
  </si>
  <si>
    <t>HIST A-6b</t>
  </si>
  <si>
    <t>HIST A-7-5</t>
  </si>
  <si>
    <t>HIST A-7-6</t>
  </si>
  <si>
    <t>HIST A-8a</t>
  </si>
  <si>
    <t>HIST A-8b</t>
  </si>
  <si>
    <t>HISTORIC BORING DESCRIPTION</t>
  </si>
  <si>
    <t>ODOT
CLASS</t>
  </si>
  <si>
    <t>CLASSIFIED
MECH./VISUAL</t>
  </si>
  <si>
    <t>(H) BOULDERS</t>
  </si>
  <si>
    <t>(H) SHALE</t>
  </si>
  <si>
    <t>(H) LIMESTONE</t>
  </si>
  <si>
    <t>(H) INTERBEDDED LIMESTONE AND SHALE</t>
  </si>
  <si>
    <t>(H) WEATHERED DOLOMITE</t>
  </si>
  <si>
    <t>(H) DOLOMITE</t>
  </si>
  <si>
    <t>UCS</t>
  </si>
  <si>
    <t>N60</t>
  </si>
  <si>
    <t>WET_NP</t>
  </si>
  <si>
    <t>WET_plastic</t>
  </si>
  <si>
    <t>PEAT</t>
  </si>
  <si>
    <t>INCLUDE?</t>
  </si>
  <si>
    <t>Auger Boring</t>
  </si>
  <si>
    <t>Free water</t>
  </si>
  <si>
    <t>UNCONTROLLED FILL</t>
  </si>
  <si>
    <t>Static Water</t>
  </si>
  <si>
    <t xml:space="preserve">(H) UNCONTROLLED FILL </t>
  </si>
  <si>
    <t>(H) PEAT</t>
  </si>
  <si>
    <t>HIST BORING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</si>
  <si>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</si>
  <si>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</si>
  <si>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</si>
  <si>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</si>
  <si>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</si>
  <si>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</si>
  <si>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</si>
  <si>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</si>
  <si>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</si>
  <si>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</si>
  <si>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10</t>
  </si>
  <si>
    <t>UNDERGROUND VOID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</si>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</sst>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imes New Roman"/>
      <family val="2"/>
    </font>
    <font>
      <u/>
      <sz val="10"/>
      <color theme="1"/>
      <name val="Times New Roman"/>
      <family val="2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8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8"/>
      <name val="Times New Roman"/>
      <family val="2"/>
    </font>
    <font>
      <sz val="10"/>
      <color theme="0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1</xdr:col>
      <xdr:colOff>336550</xdr:colOff>
      <xdr:row>2</xdr:row>
      <xdr:rowOff>336550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EF6D56-41C8-41F4-8C55-17EB14FCCA2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93426" b="-3778"/>
        <a:stretch/>
      </xdr:blipFill>
      <xdr:spPr bwMode="auto">
        <a:xfrm>
          <a:off x="876300" y="704850"/>
          <a:ext cx="317500" cy="317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3</xdr:row>
      <xdr:rowOff>28575</xdr:rowOff>
    </xdr:from>
    <xdr:to>
      <xdr:col>1</xdr:col>
      <xdr:colOff>336550</xdr:colOff>
      <xdr:row>3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63C6DE-E4CB-492E-8C42-668BE872EC1A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r="93442"/>
        <a:stretch/>
      </xdr:blipFill>
      <xdr:spPr bwMode="auto">
        <a:xfrm>
          <a:off x="19050" y="695325"/>
          <a:ext cx="317500" cy="274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28</xdr:row>
      <xdr:rowOff>47625</xdr:rowOff>
    </xdr:from>
    <xdr:to>
      <xdr:col>1</xdr:col>
      <xdr:colOff>327025</xdr:colOff>
      <xdr:row>28</xdr:row>
      <xdr:rowOff>329565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E0E388-8D44-4EE8-BF8C-011B08E760DC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r="93240"/>
        <a:stretch/>
      </xdr:blipFill>
      <xdr:spPr bwMode="auto">
        <a:xfrm>
          <a:off x="0" y="5514975"/>
          <a:ext cx="327025" cy="2819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27</xdr:row>
      <xdr:rowOff>66675</xdr:rowOff>
    </xdr:from>
    <xdr:to>
      <xdr:col>1</xdr:col>
      <xdr:colOff>336550</xdr:colOff>
      <xdr:row>27</xdr:row>
      <xdr:rowOff>281940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BDE11A-8D6A-41EE-BFF4-7161123316D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r="93245"/>
        <a:stretch/>
      </xdr:blipFill>
      <xdr:spPr bwMode="auto">
        <a:xfrm>
          <a:off x="9525" y="5191125"/>
          <a:ext cx="327025" cy="215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28575</xdr:colOff>
      <xdr:row>6</xdr:row>
      <xdr:rowOff>28575</xdr:rowOff>
    </xdr:from>
    <xdr:to>
      <xdr:col>2</xdr:col>
      <xdr:colOff>12700</xdr:colOff>
      <xdr:row>6</xdr:row>
      <xdr:rowOff>337820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AF202E-64C6-45D2-A0AC-9CEAB52560CB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r="93245"/>
        <a:stretch/>
      </xdr:blipFill>
      <xdr:spPr bwMode="auto">
        <a:xfrm>
          <a:off x="276225" y="1933575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5</xdr:row>
      <xdr:rowOff>28575</xdr:rowOff>
    </xdr:from>
    <xdr:to>
      <xdr:col>1</xdr:col>
      <xdr:colOff>336550</xdr:colOff>
      <xdr:row>5</xdr:row>
      <xdr:rowOff>323215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7C77B9-5F32-49F4-A012-14EA4A67C7CC}"/>
            </a:ext>
          </a:extLst>
        </xdr:cNvPr>
        <xdr:cNvPicPr/>
      </xdr:nvPicPr>
      <xdr:blipFill rotWithShape="1">
        <a:blip xmlns:r="http://schemas.openxmlformats.org/officeDocument/2006/relationships" r:embed="rId6"/>
        <a:srcRect r="93245"/>
        <a:stretch/>
      </xdr:blipFill>
      <xdr:spPr bwMode="auto">
        <a:xfrm>
          <a:off x="257175" y="1590675"/>
          <a:ext cx="327025" cy="294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28575</xdr:colOff>
      <xdr:row>8</xdr:row>
      <xdr:rowOff>9525</xdr:rowOff>
    </xdr:from>
    <xdr:to>
      <xdr:col>2</xdr:col>
      <xdr:colOff>12700</xdr:colOff>
      <xdr:row>8</xdr:row>
      <xdr:rowOff>318770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5F586-D16B-4EF4-AB96-E0BE6C574C3B}"/>
            </a:ext>
          </a:extLst>
        </xdr:cNvPr>
        <xdr:cNvPicPr/>
      </xdr:nvPicPr>
      <xdr:blipFill rotWithShape="1">
        <a:blip xmlns:r="http://schemas.openxmlformats.org/officeDocument/2006/relationships" r:embed="rId7"/>
        <a:srcRect l="928" t="9229" r="92610" b="-1"/>
        <a:stretch/>
      </xdr:blipFill>
      <xdr:spPr bwMode="auto">
        <a:xfrm>
          <a:off x="1647825" y="2600325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9</xdr:row>
      <xdr:rowOff>9525</xdr:rowOff>
    </xdr:from>
    <xdr:to>
      <xdr:col>2</xdr:col>
      <xdr:colOff>3175</xdr:colOff>
      <xdr:row>9</xdr:row>
      <xdr:rowOff>335280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2B7DB3-D00F-4E5D-A693-32A5E2528BDD}"/>
            </a:ext>
          </a:extLst>
        </xdr:cNvPr>
        <xdr:cNvPicPr/>
      </xdr:nvPicPr>
      <xdr:blipFill rotWithShape="1">
        <a:blip xmlns:r="http://schemas.openxmlformats.org/officeDocument/2006/relationships" r:embed="rId8"/>
        <a:srcRect r="93311"/>
        <a:stretch/>
      </xdr:blipFill>
      <xdr:spPr bwMode="auto">
        <a:xfrm>
          <a:off x="19050" y="2390775"/>
          <a:ext cx="327025" cy="3257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11</xdr:row>
      <xdr:rowOff>19050</xdr:rowOff>
    </xdr:from>
    <xdr:to>
      <xdr:col>2</xdr:col>
      <xdr:colOff>3175</xdr:colOff>
      <xdr:row>11</xdr:row>
      <xdr:rowOff>330835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E43C2B-A8E4-474D-914E-57351D8A6680}"/>
            </a:ext>
          </a:extLst>
        </xdr:cNvPr>
        <xdr:cNvPicPr/>
      </xdr:nvPicPr>
      <xdr:blipFill rotWithShape="1">
        <a:blip xmlns:r="http://schemas.openxmlformats.org/officeDocument/2006/relationships" r:embed="rId9"/>
        <a:srcRect r="93245"/>
        <a:stretch/>
      </xdr:blipFill>
      <xdr:spPr bwMode="auto">
        <a:xfrm>
          <a:off x="19050" y="2743200"/>
          <a:ext cx="327025" cy="311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12</xdr:row>
      <xdr:rowOff>19050</xdr:rowOff>
    </xdr:from>
    <xdr:to>
      <xdr:col>1</xdr:col>
      <xdr:colOff>336550</xdr:colOff>
      <xdr:row>12</xdr:row>
      <xdr:rowOff>324485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C6C0463-4334-42EF-BC3D-3E7A3A5B0F08}"/>
            </a:ext>
          </a:extLst>
        </xdr:cNvPr>
        <xdr:cNvPicPr/>
      </xdr:nvPicPr>
      <xdr:blipFill rotWithShape="1">
        <a:blip xmlns:r="http://schemas.openxmlformats.org/officeDocument/2006/relationships" r:embed="rId10"/>
        <a:srcRect r="93245"/>
        <a:stretch/>
      </xdr:blipFill>
      <xdr:spPr bwMode="auto">
        <a:xfrm>
          <a:off x="9525" y="3086100"/>
          <a:ext cx="327025" cy="305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23</xdr:row>
      <xdr:rowOff>9525</xdr:rowOff>
    </xdr:from>
    <xdr:to>
      <xdr:col>1</xdr:col>
      <xdr:colOff>323850</xdr:colOff>
      <xdr:row>23</xdr:row>
      <xdr:rowOff>323850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5D66C26-3F98-4DB1-B640-375163FD12AC}"/>
            </a:ext>
          </a:extLst>
        </xdr:cNvPr>
        <xdr:cNvPicPr/>
      </xdr:nvPicPr>
      <xdr:blipFill rotWithShape="1">
        <a:blip xmlns:r="http://schemas.openxmlformats.org/officeDocument/2006/relationships" r:embed="rId11"/>
        <a:srcRect l="788" t="14421" r="92911" b="6986"/>
        <a:stretch/>
      </xdr:blipFill>
      <xdr:spPr bwMode="auto">
        <a:xfrm>
          <a:off x="19050" y="4448175"/>
          <a:ext cx="304800" cy="314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333375</xdr:colOff>
      <xdr:row>24</xdr:row>
      <xdr:rowOff>336550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AF147B7-0DBE-4F2F-8C36-CBB6604857C8}"/>
            </a:ext>
          </a:extLst>
        </xdr:cNvPr>
        <xdr:cNvPicPr/>
      </xdr:nvPicPr>
      <xdr:blipFill rotWithShape="1">
        <a:blip xmlns:r="http://schemas.openxmlformats.org/officeDocument/2006/relationships" r:embed="rId12"/>
        <a:srcRect t="1" r="93235" b="13171"/>
        <a:stretch/>
      </xdr:blipFill>
      <xdr:spPr bwMode="auto">
        <a:xfrm>
          <a:off x="0" y="4781550"/>
          <a:ext cx="333375" cy="336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19</xdr:row>
      <xdr:rowOff>19050</xdr:rowOff>
    </xdr:from>
    <xdr:to>
      <xdr:col>1</xdr:col>
      <xdr:colOff>330216</xdr:colOff>
      <xdr:row>19</xdr:row>
      <xdr:rowOff>330216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3717E6A-8A4F-4352-A591-2C548174E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4457700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21</xdr:row>
      <xdr:rowOff>28575</xdr:rowOff>
    </xdr:from>
    <xdr:to>
      <xdr:col>1</xdr:col>
      <xdr:colOff>320691</xdr:colOff>
      <xdr:row>21</xdr:row>
      <xdr:rowOff>333391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A0BCA93-7049-4D7E-B175-72D79F0E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5153025"/>
          <a:ext cx="311166" cy="30481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314341</xdr:colOff>
      <xdr:row>25</xdr:row>
      <xdr:rowOff>311166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A09F218-EFDB-4B77-B1D6-787E35BF9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6496050"/>
          <a:ext cx="304816" cy="31116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28575</xdr:rowOff>
    </xdr:from>
    <xdr:to>
      <xdr:col>1</xdr:col>
      <xdr:colOff>323867</xdr:colOff>
      <xdr:row>22</xdr:row>
      <xdr:rowOff>339741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7637D94-E24F-43EB-B43B-0CBD848AD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5495925"/>
          <a:ext cx="323867" cy="31116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14</xdr:row>
      <xdr:rowOff>19050</xdr:rowOff>
    </xdr:from>
    <xdr:to>
      <xdr:col>1</xdr:col>
      <xdr:colOff>320691</xdr:colOff>
      <xdr:row>14</xdr:row>
      <xdr:rowOff>323866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668D4F3-446A-438D-A9D2-FBA4E4F81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3429000"/>
          <a:ext cx="311166" cy="30481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13</xdr:row>
      <xdr:rowOff>19050</xdr:rowOff>
    </xdr:from>
    <xdr:to>
      <xdr:col>1</xdr:col>
      <xdr:colOff>323866</xdr:colOff>
      <xdr:row>13</xdr:row>
      <xdr:rowOff>323866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8937ACC-1EE0-4E45-85E1-9D587EC5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3429000"/>
          <a:ext cx="304816" cy="30481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28575</xdr:rowOff>
    </xdr:from>
    <xdr:to>
      <xdr:col>1</xdr:col>
      <xdr:colOff>304800</xdr:colOff>
      <xdr:row>30</xdr:row>
      <xdr:rowOff>334010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02BAFD6-9E00-4611-8BCA-1FC2596F478C}"/>
            </a:ext>
          </a:extLst>
        </xdr:cNvPr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724900"/>
          <a:ext cx="285750" cy="305435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31</xdr:row>
      <xdr:rowOff>28575</xdr:rowOff>
    </xdr:from>
    <xdr:to>
      <xdr:col>1</xdr:col>
      <xdr:colOff>304801</xdr:colOff>
      <xdr:row>31</xdr:row>
      <xdr:rowOff>327025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665582D-A558-4760-BB48-9940553ACD4D}"/>
            </a:ext>
          </a:extLst>
        </xdr:cNvPr>
        <xdr:cNvPicPr/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067800"/>
          <a:ext cx="304800" cy="298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32</xdr:row>
      <xdr:rowOff>47625</xdr:rowOff>
    </xdr:from>
    <xdr:to>
      <xdr:col>1</xdr:col>
      <xdr:colOff>295275</xdr:colOff>
      <xdr:row>32</xdr:row>
      <xdr:rowOff>329565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5F6E98E-072E-4F38-998E-4D994848E137}"/>
            </a:ext>
          </a:extLst>
        </xdr:cNvPr>
        <xdr:cNvPicPr/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29750"/>
          <a:ext cx="295275" cy="28194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36</xdr:row>
      <xdr:rowOff>104775</xdr:rowOff>
    </xdr:from>
    <xdr:to>
      <xdr:col>1</xdr:col>
      <xdr:colOff>285750</xdr:colOff>
      <xdr:row>36</xdr:row>
      <xdr:rowOff>214630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E3FE064-E75A-495D-9B11-AD29A1269EE4}"/>
            </a:ext>
          </a:extLst>
        </xdr:cNvPr>
        <xdr:cNvPicPr/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515600"/>
          <a:ext cx="276225" cy="10985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37</xdr:row>
      <xdr:rowOff>114300</xdr:rowOff>
    </xdr:from>
    <xdr:to>
      <xdr:col>1</xdr:col>
      <xdr:colOff>285750</xdr:colOff>
      <xdr:row>37</xdr:row>
      <xdr:rowOff>255270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5A86E0A-A288-41B2-B53F-C188FC30A3DA}"/>
            </a:ext>
          </a:extLst>
        </xdr:cNvPr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868025"/>
          <a:ext cx="257175" cy="14097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51</xdr:row>
      <xdr:rowOff>57150</xdr:rowOff>
    </xdr:from>
    <xdr:to>
      <xdr:col>1</xdr:col>
      <xdr:colOff>226060</xdr:colOff>
      <xdr:row>51</xdr:row>
      <xdr:rowOff>191770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7FBC2C0-8873-49E9-9CA1-D66EFA376A16}"/>
            </a:ext>
          </a:extLst>
        </xdr:cNvPr>
        <xdr:cNvPicPr/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5106650"/>
          <a:ext cx="121285" cy="13462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42</xdr:row>
      <xdr:rowOff>95250</xdr:rowOff>
    </xdr:from>
    <xdr:to>
      <xdr:col>1</xdr:col>
      <xdr:colOff>244475</xdr:colOff>
      <xdr:row>42</xdr:row>
      <xdr:rowOff>237490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ED23F2A-8F6B-403D-90FD-D5B0E7CAB9D9}"/>
            </a:ext>
          </a:extLst>
        </xdr:cNvPr>
        <xdr:cNvPicPr/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744450"/>
          <a:ext cx="149225" cy="142240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41</xdr:row>
      <xdr:rowOff>104775</xdr:rowOff>
    </xdr:from>
    <xdr:to>
      <xdr:col>1</xdr:col>
      <xdr:colOff>236220</xdr:colOff>
      <xdr:row>41</xdr:row>
      <xdr:rowOff>258445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B45F5D4-89AD-4378-85CD-5006D2A6F67C}"/>
            </a:ext>
          </a:extLst>
        </xdr:cNvPr>
        <xdr:cNvPicPr/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411075"/>
          <a:ext cx="160020" cy="153670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7</xdr:row>
      <xdr:rowOff>47626</xdr:rowOff>
    </xdr:from>
    <xdr:to>
      <xdr:col>1</xdr:col>
      <xdr:colOff>323850</xdr:colOff>
      <xdr:row>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BDB2077-241F-47BF-8A09-CA46B0935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76226" y="2295526"/>
          <a:ext cx="295274" cy="29527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1</xdr:col>
      <xdr:colOff>320691</xdr:colOff>
      <xdr:row>4</xdr:row>
      <xdr:rowOff>330216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19A1E53-529D-41AB-B96B-13450978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57175" y="1238250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34</xdr:row>
      <xdr:rowOff>38100</xdr:rowOff>
    </xdr:from>
    <xdr:to>
      <xdr:col>1</xdr:col>
      <xdr:colOff>266700</xdr:colOff>
      <xdr:row>34</xdr:row>
      <xdr:rowOff>309061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788A051-EB1E-4F02-97FE-85B7E67A5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7625" y="10448925"/>
          <a:ext cx="219075" cy="270961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33</xdr:row>
      <xdr:rowOff>19050</xdr:rowOff>
    </xdr:from>
    <xdr:to>
      <xdr:col>1</xdr:col>
      <xdr:colOff>276226</xdr:colOff>
      <xdr:row>33</xdr:row>
      <xdr:rowOff>331871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93EC44B-1C7A-4DD1-8435-246BEFCA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576" y="10086975"/>
          <a:ext cx="247650" cy="312821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20</xdr:row>
      <xdr:rowOff>0</xdr:rowOff>
    </xdr:from>
    <xdr:to>
      <xdr:col>1</xdr:col>
      <xdr:colOff>336798</xdr:colOff>
      <xdr:row>20</xdr:row>
      <xdr:rowOff>333375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5D9EB35-4C5B-4325-81E3-20858F09C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6153150"/>
          <a:ext cx="317748" cy="3333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18</xdr:row>
      <xdr:rowOff>19050</xdr:rowOff>
    </xdr:from>
    <xdr:to>
      <xdr:col>1</xdr:col>
      <xdr:colOff>333375</xdr:colOff>
      <xdr:row>18</xdr:row>
      <xdr:rowOff>333375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6F28942-5BA1-4673-ACB6-44E169D18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5829300"/>
          <a:ext cx="314325" cy="31432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62</xdr:row>
      <xdr:rowOff>19050</xdr:rowOff>
    </xdr:from>
    <xdr:to>
      <xdr:col>2</xdr:col>
      <xdr:colOff>3175</xdr:colOff>
      <xdr:row>62</xdr:row>
      <xdr:rowOff>328295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1B6FED8-0571-4D3B-BF3A-6BDCA92DCA9E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r="93245"/>
        <a:stretch/>
      </xdr:blipFill>
      <xdr:spPr bwMode="auto">
        <a:xfrm>
          <a:off x="552450" y="1714500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61</xdr:row>
      <xdr:rowOff>19050</xdr:rowOff>
    </xdr:from>
    <xdr:to>
      <xdr:col>2</xdr:col>
      <xdr:colOff>3175</xdr:colOff>
      <xdr:row>61</xdr:row>
      <xdr:rowOff>313690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2043FD2-A0BB-4A8A-B20E-864E19F2EBD0}"/>
            </a:ext>
          </a:extLst>
        </xdr:cNvPr>
        <xdr:cNvPicPr/>
      </xdr:nvPicPr>
      <xdr:blipFill rotWithShape="1">
        <a:blip xmlns:r="http://schemas.openxmlformats.org/officeDocument/2006/relationships" r:embed="rId6"/>
        <a:srcRect r="93245"/>
        <a:stretch/>
      </xdr:blipFill>
      <xdr:spPr bwMode="auto">
        <a:xfrm>
          <a:off x="552450" y="1371600"/>
          <a:ext cx="327025" cy="294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28575</xdr:colOff>
      <xdr:row>64</xdr:row>
      <xdr:rowOff>9525</xdr:rowOff>
    </xdr:from>
    <xdr:to>
      <xdr:col>2</xdr:col>
      <xdr:colOff>12700</xdr:colOff>
      <xdr:row>64</xdr:row>
      <xdr:rowOff>318770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01DD168-34B0-4C76-A0C7-B67C4F61E637}"/>
            </a:ext>
          </a:extLst>
        </xdr:cNvPr>
        <xdr:cNvPicPr/>
      </xdr:nvPicPr>
      <xdr:blipFill rotWithShape="1">
        <a:blip xmlns:r="http://schemas.openxmlformats.org/officeDocument/2006/relationships" r:embed="rId7"/>
        <a:srcRect l="928" t="9229" r="92610" b="-1"/>
        <a:stretch/>
      </xdr:blipFill>
      <xdr:spPr bwMode="auto">
        <a:xfrm>
          <a:off x="561975" y="2390775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65</xdr:row>
      <xdr:rowOff>9525</xdr:rowOff>
    </xdr:from>
    <xdr:to>
      <xdr:col>2</xdr:col>
      <xdr:colOff>3175</xdr:colOff>
      <xdr:row>65</xdr:row>
      <xdr:rowOff>335280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0BEB340-1AAD-461D-9C7A-412B740B01EA}"/>
            </a:ext>
          </a:extLst>
        </xdr:cNvPr>
        <xdr:cNvPicPr/>
      </xdr:nvPicPr>
      <xdr:blipFill rotWithShape="1">
        <a:blip xmlns:r="http://schemas.openxmlformats.org/officeDocument/2006/relationships" r:embed="rId8"/>
        <a:srcRect r="93311"/>
        <a:stretch/>
      </xdr:blipFill>
      <xdr:spPr bwMode="auto">
        <a:xfrm>
          <a:off x="552450" y="2733675"/>
          <a:ext cx="327025" cy="3257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67</xdr:row>
      <xdr:rowOff>19050</xdr:rowOff>
    </xdr:from>
    <xdr:to>
      <xdr:col>2</xdr:col>
      <xdr:colOff>3175</xdr:colOff>
      <xdr:row>67</xdr:row>
      <xdr:rowOff>330835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8CEED8A6-5B0B-447D-BFDE-7243D972224A}"/>
            </a:ext>
          </a:extLst>
        </xdr:cNvPr>
        <xdr:cNvPicPr/>
      </xdr:nvPicPr>
      <xdr:blipFill rotWithShape="1">
        <a:blip xmlns:r="http://schemas.openxmlformats.org/officeDocument/2006/relationships" r:embed="rId9"/>
        <a:srcRect r="93245"/>
        <a:stretch/>
      </xdr:blipFill>
      <xdr:spPr bwMode="auto">
        <a:xfrm>
          <a:off x="552450" y="3429000"/>
          <a:ext cx="327025" cy="311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58</xdr:row>
      <xdr:rowOff>19050</xdr:rowOff>
    </xdr:from>
    <xdr:to>
      <xdr:col>1</xdr:col>
      <xdr:colOff>336550</xdr:colOff>
      <xdr:row>58</xdr:row>
      <xdr:rowOff>336550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91BA3212-6B24-401E-844C-A7DD1827134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93426" b="-3778"/>
        <a:stretch/>
      </xdr:blipFill>
      <xdr:spPr bwMode="auto">
        <a:xfrm>
          <a:off x="876300" y="704850"/>
          <a:ext cx="317500" cy="317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59</xdr:row>
      <xdr:rowOff>28575</xdr:rowOff>
    </xdr:from>
    <xdr:to>
      <xdr:col>1</xdr:col>
      <xdr:colOff>336550</xdr:colOff>
      <xdr:row>59</xdr:row>
      <xdr:rowOff>302895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DCCB044-DAA2-4D11-926A-DD5F1161E913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r="93442"/>
        <a:stretch/>
      </xdr:blipFill>
      <xdr:spPr bwMode="auto">
        <a:xfrm>
          <a:off x="876300" y="1057275"/>
          <a:ext cx="317500" cy="274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62</xdr:row>
      <xdr:rowOff>19050</xdr:rowOff>
    </xdr:from>
    <xdr:to>
      <xdr:col>2</xdr:col>
      <xdr:colOff>3175</xdr:colOff>
      <xdr:row>62</xdr:row>
      <xdr:rowOff>328295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0E6941F-FA2A-4540-BDD5-1C00ECB67E92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r="93245"/>
        <a:stretch/>
      </xdr:blipFill>
      <xdr:spPr bwMode="auto">
        <a:xfrm>
          <a:off x="876300" y="2076450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61</xdr:row>
      <xdr:rowOff>19050</xdr:rowOff>
    </xdr:from>
    <xdr:to>
      <xdr:col>2</xdr:col>
      <xdr:colOff>3175</xdr:colOff>
      <xdr:row>61</xdr:row>
      <xdr:rowOff>313690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A5FCD51-664F-4127-9153-53E57210CBDF}"/>
            </a:ext>
          </a:extLst>
        </xdr:cNvPr>
        <xdr:cNvPicPr/>
      </xdr:nvPicPr>
      <xdr:blipFill rotWithShape="1">
        <a:blip xmlns:r="http://schemas.openxmlformats.org/officeDocument/2006/relationships" r:embed="rId6"/>
        <a:srcRect r="93245"/>
        <a:stretch/>
      </xdr:blipFill>
      <xdr:spPr bwMode="auto">
        <a:xfrm>
          <a:off x="876300" y="1733550"/>
          <a:ext cx="327025" cy="294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28575</xdr:colOff>
      <xdr:row>64</xdr:row>
      <xdr:rowOff>9525</xdr:rowOff>
    </xdr:from>
    <xdr:to>
      <xdr:col>2</xdr:col>
      <xdr:colOff>12700</xdr:colOff>
      <xdr:row>64</xdr:row>
      <xdr:rowOff>318770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D354E6F6-416B-4075-AE50-B85F7444E7A3}"/>
            </a:ext>
          </a:extLst>
        </xdr:cNvPr>
        <xdr:cNvPicPr/>
      </xdr:nvPicPr>
      <xdr:blipFill rotWithShape="1">
        <a:blip xmlns:r="http://schemas.openxmlformats.org/officeDocument/2006/relationships" r:embed="rId7"/>
        <a:srcRect l="928" t="9229" r="92610" b="-1"/>
        <a:stretch/>
      </xdr:blipFill>
      <xdr:spPr bwMode="auto">
        <a:xfrm>
          <a:off x="885825" y="2752725"/>
          <a:ext cx="327025" cy="309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65</xdr:row>
      <xdr:rowOff>9525</xdr:rowOff>
    </xdr:from>
    <xdr:to>
      <xdr:col>2</xdr:col>
      <xdr:colOff>3175</xdr:colOff>
      <xdr:row>65</xdr:row>
      <xdr:rowOff>335280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A57A8DA-C4EB-4333-B33A-B41C29934B7C}"/>
            </a:ext>
          </a:extLst>
        </xdr:cNvPr>
        <xdr:cNvPicPr/>
      </xdr:nvPicPr>
      <xdr:blipFill rotWithShape="1">
        <a:blip xmlns:r="http://schemas.openxmlformats.org/officeDocument/2006/relationships" r:embed="rId8"/>
        <a:srcRect r="93311"/>
        <a:stretch/>
      </xdr:blipFill>
      <xdr:spPr bwMode="auto">
        <a:xfrm>
          <a:off x="876300" y="3095625"/>
          <a:ext cx="327025" cy="3257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67</xdr:row>
      <xdr:rowOff>19050</xdr:rowOff>
    </xdr:from>
    <xdr:to>
      <xdr:col>2</xdr:col>
      <xdr:colOff>3175</xdr:colOff>
      <xdr:row>67</xdr:row>
      <xdr:rowOff>330835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FCDA527-5016-41BA-86E2-9250D56CB481}"/>
            </a:ext>
          </a:extLst>
        </xdr:cNvPr>
        <xdr:cNvPicPr/>
      </xdr:nvPicPr>
      <xdr:blipFill rotWithShape="1">
        <a:blip xmlns:r="http://schemas.openxmlformats.org/officeDocument/2006/relationships" r:embed="rId9"/>
        <a:srcRect r="93245"/>
        <a:stretch/>
      </xdr:blipFill>
      <xdr:spPr bwMode="auto">
        <a:xfrm>
          <a:off x="876300" y="3790950"/>
          <a:ext cx="327025" cy="311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68</xdr:row>
      <xdr:rowOff>19050</xdr:rowOff>
    </xdr:from>
    <xdr:to>
      <xdr:col>1</xdr:col>
      <xdr:colOff>336550</xdr:colOff>
      <xdr:row>68</xdr:row>
      <xdr:rowOff>324485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112CD6E-4455-416B-8AB3-6BD5D2AA46FD}"/>
            </a:ext>
          </a:extLst>
        </xdr:cNvPr>
        <xdr:cNvPicPr/>
      </xdr:nvPicPr>
      <xdr:blipFill rotWithShape="1">
        <a:blip xmlns:r="http://schemas.openxmlformats.org/officeDocument/2006/relationships" r:embed="rId10"/>
        <a:srcRect r="93245"/>
        <a:stretch/>
      </xdr:blipFill>
      <xdr:spPr bwMode="auto">
        <a:xfrm>
          <a:off x="866775" y="4133850"/>
          <a:ext cx="327025" cy="305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70</xdr:row>
      <xdr:rowOff>19050</xdr:rowOff>
    </xdr:from>
    <xdr:to>
      <xdr:col>1</xdr:col>
      <xdr:colOff>320691</xdr:colOff>
      <xdr:row>70</xdr:row>
      <xdr:rowOff>323866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9EED353-408D-4A36-BE0B-F652AC576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66775" y="4819650"/>
          <a:ext cx="311166" cy="30481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69</xdr:row>
      <xdr:rowOff>19050</xdr:rowOff>
    </xdr:from>
    <xdr:to>
      <xdr:col>1</xdr:col>
      <xdr:colOff>323866</xdr:colOff>
      <xdr:row>69</xdr:row>
      <xdr:rowOff>323866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6F233507-F6F8-4B4A-89E7-37D35BB64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76300" y="4476750"/>
          <a:ext cx="304816" cy="304816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63</xdr:row>
      <xdr:rowOff>38101</xdr:rowOff>
    </xdr:from>
    <xdr:to>
      <xdr:col>1</xdr:col>
      <xdr:colOff>323850</xdr:colOff>
      <xdr:row>63</xdr:row>
      <xdr:rowOff>333375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61D1C567-1814-4683-8A54-D48148B1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85826" y="2438401"/>
          <a:ext cx="295274" cy="29527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60</xdr:row>
      <xdr:rowOff>19050</xdr:rowOff>
    </xdr:from>
    <xdr:to>
      <xdr:col>1</xdr:col>
      <xdr:colOff>320691</xdr:colOff>
      <xdr:row>60</xdr:row>
      <xdr:rowOff>330216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443A717B-9652-44FE-83A5-88551848C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66775" y="1390650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79</xdr:row>
      <xdr:rowOff>9525</xdr:rowOff>
    </xdr:from>
    <xdr:to>
      <xdr:col>1</xdr:col>
      <xdr:colOff>323850</xdr:colOff>
      <xdr:row>79</xdr:row>
      <xdr:rowOff>323850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C63CD19-E3F4-43C8-82A9-0491C55534CA}"/>
            </a:ext>
          </a:extLst>
        </xdr:cNvPr>
        <xdr:cNvPicPr/>
      </xdr:nvPicPr>
      <xdr:blipFill rotWithShape="1">
        <a:blip xmlns:r="http://schemas.openxmlformats.org/officeDocument/2006/relationships" r:embed="rId11"/>
        <a:srcRect l="788" t="14421" r="92911" b="6986"/>
        <a:stretch/>
      </xdr:blipFill>
      <xdr:spPr bwMode="auto">
        <a:xfrm>
          <a:off x="876300" y="7743825"/>
          <a:ext cx="304800" cy="314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333375</xdr:colOff>
      <xdr:row>80</xdr:row>
      <xdr:rowOff>336550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B5D5F3A-2C56-4808-A366-FE675B870B64}"/>
            </a:ext>
          </a:extLst>
        </xdr:cNvPr>
        <xdr:cNvPicPr/>
      </xdr:nvPicPr>
      <xdr:blipFill rotWithShape="1">
        <a:blip xmlns:r="http://schemas.openxmlformats.org/officeDocument/2006/relationships" r:embed="rId12"/>
        <a:srcRect t="1" r="93235" b="13171"/>
        <a:stretch/>
      </xdr:blipFill>
      <xdr:spPr bwMode="auto">
        <a:xfrm>
          <a:off x="857250" y="8077200"/>
          <a:ext cx="333375" cy="336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19050</xdr:colOff>
      <xdr:row>75</xdr:row>
      <xdr:rowOff>19050</xdr:rowOff>
    </xdr:from>
    <xdr:to>
      <xdr:col>1</xdr:col>
      <xdr:colOff>330216</xdr:colOff>
      <xdr:row>75</xdr:row>
      <xdr:rowOff>330216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B49CCB6-1016-42D0-A15D-084F5E393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76300" y="6381750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77</xdr:row>
      <xdr:rowOff>28575</xdr:rowOff>
    </xdr:from>
    <xdr:to>
      <xdr:col>1</xdr:col>
      <xdr:colOff>320691</xdr:colOff>
      <xdr:row>77</xdr:row>
      <xdr:rowOff>333391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D6D99462-2815-4782-8FE0-33CAD8E0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66775" y="7077075"/>
          <a:ext cx="311166" cy="30481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81</xdr:row>
      <xdr:rowOff>0</xdr:rowOff>
    </xdr:from>
    <xdr:to>
      <xdr:col>1</xdr:col>
      <xdr:colOff>314341</xdr:colOff>
      <xdr:row>81</xdr:row>
      <xdr:rowOff>311166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FF84DA04-B0BD-443E-B9BF-D9EDAC231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66775" y="8420100"/>
          <a:ext cx="304816" cy="31116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78</xdr:row>
      <xdr:rowOff>28575</xdr:rowOff>
    </xdr:from>
    <xdr:to>
      <xdr:col>1</xdr:col>
      <xdr:colOff>323867</xdr:colOff>
      <xdr:row>78</xdr:row>
      <xdr:rowOff>339741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183A2D4-7BF0-4508-B4B1-E9E96EB29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57250" y="7419975"/>
          <a:ext cx="323867" cy="31116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76</xdr:row>
      <xdr:rowOff>0</xdr:rowOff>
    </xdr:from>
    <xdr:to>
      <xdr:col>1</xdr:col>
      <xdr:colOff>336798</xdr:colOff>
      <xdr:row>76</xdr:row>
      <xdr:rowOff>333375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15EE38C-54CB-4142-9C2F-591A2D7CE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876300" y="6705600"/>
          <a:ext cx="317748" cy="3333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74</xdr:row>
      <xdr:rowOff>19050</xdr:rowOff>
    </xdr:from>
    <xdr:to>
      <xdr:col>1</xdr:col>
      <xdr:colOff>333375</xdr:colOff>
      <xdr:row>74</xdr:row>
      <xdr:rowOff>333375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1F319F0-FB09-4F81-8680-4548EBD4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76300" y="6038850"/>
          <a:ext cx="314325" cy="31432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320690</xdr:colOff>
      <xdr:row>16</xdr:row>
      <xdr:rowOff>330214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1D96B152-2F4E-4718-8C00-91D832DE4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00175" y="5391150"/>
          <a:ext cx="292115" cy="27306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72</xdr:row>
      <xdr:rowOff>38100</xdr:rowOff>
    </xdr:from>
    <xdr:to>
      <xdr:col>1</xdr:col>
      <xdr:colOff>311165</xdr:colOff>
      <xdr:row>72</xdr:row>
      <xdr:rowOff>311164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20FF85C-F789-4103-8792-DE67CE894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390650" y="24431625"/>
          <a:ext cx="292115" cy="27306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71</xdr:row>
      <xdr:rowOff>38100</xdr:rowOff>
    </xdr:from>
    <xdr:to>
      <xdr:col>1</xdr:col>
      <xdr:colOff>311165</xdr:colOff>
      <xdr:row>71</xdr:row>
      <xdr:rowOff>330215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06F8116-9533-44B1-ACA6-3469791F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390650" y="24088725"/>
          <a:ext cx="292115" cy="29211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15</xdr:row>
      <xdr:rowOff>28575</xdr:rowOff>
    </xdr:from>
    <xdr:to>
      <xdr:col>1</xdr:col>
      <xdr:colOff>311165</xdr:colOff>
      <xdr:row>15</xdr:row>
      <xdr:rowOff>320690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01020CA-9E0B-403E-A627-7E7E334B5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390650" y="5019675"/>
          <a:ext cx="292115" cy="29211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66</xdr:row>
      <xdr:rowOff>19050</xdr:rowOff>
    </xdr:from>
    <xdr:to>
      <xdr:col>1</xdr:col>
      <xdr:colOff>320691</xdr:colOff>
      <xdr:row>66</xdr:row>
      <xdr:rowOff>330216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2D62C1F-1697-4C16-8687-C6EE995F3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81125" y="22355175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</xdr:col>
      <xdr:colOff>330216</xdr:colOff>
      <xdr:row>10</xdr:row>
      <xdr:rowOff>330216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6603BDE0-9E55-4833-9CDB-AFCA10E91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90650" y="3295650"/>
          <a:ext cx="311166" cy="311166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26</xdr:row>
      <xdr:rowOff>28575</xdr:rowOff>
    </xdr:from>
    <xdr:to>
      <xdr:col>1</xdr:col>
      <xdr:colOff>333375</xdr:colOff>
      <xdr:row>26</xdr:row>
      <xdr:rowOff>337909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343F643-0E15-4764-B7F0-A93F3F92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638301" y="8791575"/>
          <a:ext cx="314324" cy="30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6FA8-EAEC-4885-AC86-A4CB482CA0A3}">
  <sheetPr codeName="Sheet1"/>
  <dimension ref="A1:M398"/>
  <sheetViews>
    <sheetView tabSelected="1" workbookViewId="0">
      <selection activeCell="K4" sqref="K4"/>
    </sheetView>
  </sheetViews>
  <sheetFormatPr defaultRowHeight="27" customHeight="1" x14ac:dyDescent="0.2"/>
  <cols>
    <col min="1" max="1" width="4.33203125" style="14" customWidth="1"/>
    <col min="2" max="2" width="6" customWidth="1"/>
    <col min="3" max="3" width="75.33203125" customWidth="1"/>
    <col min="4" max="4" width="10" style="1" customWidth="1"/>
    <col min="5" max="5" width="11" style="5" customWidth="1"/>
    <col min="6" max="6" width="10.1640625" style="5" customWidth="1"/>
    <col min="9" max="9" width="9.33203125" style="12" hidden="1" customWidth="1"/>
    <col min="10" max="10" width="28.33203125" style="5" hidden="1" customWidth="1"/>
  </cols>
  <sheetData>
    <row r="1" spans="1:13" ht="27" customHeight="1" x14ac:dyDescent="0.2">
      <c r="A1" s="14" t="s">
        <v>119</v>
      </c>
      <c r="B1" s="2" t="s">
        <v>1</v>
      </c>
      <c r="C1" s="3"/>
      <c r="D1" s="1" t="s">
        <v>2</v>
      </c>
      <c r="E1" s="18" t="s">
        <v>4</v>
      </c>
      <c r="F1" s="18"/>
      <c r="J1" s="5" t="s">
        <v>119</v>
      </c>
    </row>
    <row r="2" spans="1:13" ht="15" customHeight="1" x14ac:dyDescent="0.2">
      <c r="C2" t="s">
        <v>0</v>
      </c>
      <c r="D2" s="1" t="s">
        <v>3</v>
      </c>
      <c r="E2" s="20" t="s">
        <v>5</v>
      </c>
      <c r="F2" s="20"/>
    </row>
    <row r="3" spans="1:13" ht="27" customHeight="1" x14ac:dyDescent="0.2">
      <c r="A3" s="14" t="str">
        <f t="shared" ref="A3:A35" si="0">IF(J3&lt;&gt;"",CONCATENATE(I3," ",J3),"")</f>
        <v>01 A-1-a</v>
      </c>
      <c r="C3" s="4" t="s">
        <v>18</v>
      </c>
      <c r="D3" s="5" t="s">
        <v>6</v>
      </c>
      <c r="I3" s="12" t="s">
        <v>127</v>
      </c>
      <c r="J3" s="5" t="s">
        <v>6</v>
      </c>
    </row>
    <row r="4" spans="1:13" ht="27" customHeight="1" x14ac:dyDescent="0.2">
      <c r="A4" s="14" t="str">
        <f t="shared" si="0"/>
        <v>02 A-1-b</v>
      </c>
      <c r="C4" s="4" t="s">
        <v>19</v>
      </c>
      <c r="D4" s="5" t="s">
        <v>7</v>
      </c>
      <c r="I4" s="12" t="s">
        <v>128</v>
      </c>
      <c r="J4" s="5" t="s">
        <v>7</v>
      </c>
    </row>
    <row r="5" spans="1:13" ht="27" customHeight="1" x14ac:dyDescent="0.2">
      <c r="A5" s="14" t="str">
        <f t="shared" si="0"/>
        <v>03 A-3</v>
      </c>
      <c r="C5" s="15" t="s">
        <v>22</v>
      </c>
      <c r="D5" s="5" t="s">
        <v>9</v>
      </c>
      <c r="I5" s="12" t="s">
        <v>129</v>
      </c>
      <c r="J5" s="5" t="s">
        <v>9</v>
      </c>
      <c r="K5" s="5"/>
      <c r="L5" s="15"/>
    </row>
    <row r="6" spans="1:13" ht="27" customHeight="1" x14ac:dyDescent="0.2">
      <c r="A6" s="14" t="str">
        <f t="shared" si="0"/>
        <v>04 A-3a</v>
      </c>
      <c r="C6" s="15" t="s">
        <v>21</v>
      </c>
      <c r="D6" s="5" t="s">
        <v>10</v>
      </c>
      <c r="I6" s="12" t="s">
        <v>130</v>
      </c>
      <c r="J6" s="5" t="s">
        <v>10</v>
      </c>
      <c r="K6" s="5"/>
      <c r="L6" s="15"/>
    </row>
    <row r="7" spans="1:13" ht="27" customHeight="1" x14ac:dyDescent="0.2">
      <c r="A7" s="14" t="str">
        <f t="shared" si="0"/>
        <v>05 A-2-4</v>
      </c>
      <c r="C7" s="15" t="s">
        <v>20</v>
      </c>
      <c r="D7" s="5" t="s">
        <v>8</v>
      </c>
      <c r="I7" s="12" t="s">
        <v>131</v>
      </c>
      <c r="J7" s="5" t="s">
        <v>8</v>
      </c>
      <c r="K7" s="5"/>
      <c r="L7" s="15"/>
      <c r="M7" s="5"/>
    </row>
    <row r="8" spans="1:13" ht="27" customHeight="1" x14ac:dyDescent="0.2">
      <c r="A8" s="14" t="str">
        <f t="shared" si="0"/>
        <v>06 A-2-6</v>
      </c>
      <c r="C8" s="15" t="s">
        <v>72</v>
      </c>
      <c r="D8" s="5" t="s">
        <v>73</v>
      </c>
      <c r="I8" s="12" t="s">
        <v>132</v>
      </c>
      <c r="J8" s="5" t="s">
        <v>73</v>
      </c>
      <c r="K8" s="5"/>
      <c r="L8" s="15"/>
      <c r="M8" s="5"/>
    </row>
    <row r="9" spans="1:13" ht="27" customHeight="1" x14ac:dyDescent="0.2">
      <c r="A9" s="14" t="str">
        <f t="shared" si="0"/>
        <v>07 A-4a</v>
      </c>
      <c r="C9" s="4" t="s">
        <v>23</v>
      </c>
      <c r="D9" s="5" t="s">
        <v>11</v>
      </c>
      <c r="I9" s="12" t="s">
        <v>133</v>
      </c>
      <c r="J9" s="5" t="s">
        <v>11</v>
      </c>
    </row>
    <row r="10" spans="1:13" ht="27" customHeight="1" x14ac:dyDescent="0.2">
      <c r="A10" s="14" t="str">
        <f t="shared" si="0"/>
        <v>08 A-4b</v>
      </c>
      <c r="C10" s="4" t="s">
        <v>24</v>
      </c>
      <c r="D10" s="5" t="s">
        <v>12</v>
      </c>
      <c r="I10" s="12" t="s">
        <v>134</v>
      </c>
      <c r="J10" s="5" t="s">
        <v>12</v>
      </c>
    </row>
    <row r="11" spans="1:13" ht="27" customHeight="1" x14ac:dyDescent="0.2">
      <c r="A11" s="14" t="str">
        <f t="shared" si="0"/>
        <v>09 A-5</v>
      </c>
      <c r="C11" s="4" t="s">
        <v>42</v>
      </c>
      <c r="D11" s="5" t="s">
        <v>40</v>
      </c>
      <c r="I11" s="12" t="s">
        <v>135</v>
      </c>
      <c r="J11" s="5" t="s">
        <v>40</v>
      </c>
    </row>
    <row r="12" spans="1:13" ht="27" customHeight="1" x14ac:dyDescent="0.2">
      <c r="A12" s="14" t="str">
        <f t="shared" si="0"/>
        <v>10 A-6a</v>
      </c>
      <c r="C12" s="4" t="s">
        <v>25</v>
      </c>
      <c r="D12" s="5" t="s">
        <v>13</v>
      </c>
      <c r="I12" s="12" t="s">
        <v>137</v>
      </c>
      <c r="J12" s="5" t="s">
        <v>13</v>
      </c>
    </row>
    <row r="13" spans="1:13" ht="27" customHeight="1" x14ac:dyDescent="0.2">
      <c r="A13" s="14" t="str">
        <f t="shared" si="0"/>
        <v>11 A-6b</v>
      </c>
      <c r="C13" s="4" t="s">
        <v>26</v>
      </c>
      <c r="D13" s="5" t="s">
        <v>14</v>
      </c>
      <c r="I13" s="12" t="s">
        <v>136</v>
      </c>
      <c r="J13" s="5" t="s">
        <v>14</v>
      </c>
    </row>
    <row r="14" spans="1:13" ht="27" customHeight="1" x14ac:dyDescent="0.2">
      <c r="A14" s="14" t="str">
        <f t="shared" si="0"/>
        <v>12 A-7-5</v>
      </c>
      <c r="C14" s="4" t="s">
        <v>41</v>
      </c>
      <c r="D14" s="5" t="s">
        <v>43</v>
      </c>
      <c r="I14" s="12">
        <v>12</v>
      </c>
      <c r="J14" s="5" t="s">
        <v>43</v>
      </c>
    </row>
    <row r="15" spans="1:13" ht="27" customHeight="1" x14ac:dyDescent="0.2">
      <c r="A15" s="14" t="str">
        <f t="shared" si="0"/>
        <v>13 A-7-6</v>
      </c>
      <c r="C15" s="4" t="s">
        <v>27</v>
      </c>
      <c r="D15" s="5" t="s">
        <v>15</v>
      </c>
      <c r="I15" s="12">
        <v>13</v>
      </c>
      <c r="J15" s="5" t="s">
        <v>15</v>
      </c>
    </row>
    <row r="16" spans="1:13" ht="27" customHeight="1" x14ac:dyDescent="0.2">
      <c r="A16" s="14" t="str">
        <f t="shared" si="0"/>
        <v>14 A-8a</v>
      </c>
      <c r="C16" s="4" t="s">
        <v>36</v>
      </c>
      <c r="D16" s="5" t="s">
        <v>38</v>
      </c>
      <c r="I16" s="12">
        <v>14</v>
      </c>
      <c r="J16" s="5" t="s">
        <v>38</v>
      </c>
    </row>
    <row r="17" spans="1:10" ht="27" customHeight="1" x14ac:dyDescent="0.2">
      <c r="A17" s="14" t="str">
        <f t="shared" si="0"/>
        <v>15 A-8b</v>
      </c>
      <c r="C17" s="4" t="s">
        <v>37</v>
      </c>
      <c r="D17" s="5" t="s">
        <v>39</v>
      </c>
      <c r="I17" s="12">
        <v>15</v>
      </c>
      <c r="J17" s="5" t="s">
        <v>39</v>
      </c>
    </row>
    <row r="18" spans="1:10" ht="27" customHeight="1" x14ac:dyDescent="0.2">
      <c r="A18" s="14" t="str">
        <f t="shared" si="0"/>
        <v/>
      </c>
      <c r="C18" s="4"/>
      <c r="D18" s="5" t="s">
        <v>16</v>
      </c>
      <c r="E18" s="5">
        <f>SUM(E3:E17)</f>
        <v>0</v>
      </c>
      <c r="F18" s="5">
        <f>SUM(F3:F17)</f>
        <v>0</v>
      </c>
      <c r="I18" s="12">
        <v>16</v>
      </c>
    </row>
    <row r="19" spans="1:10" ht="27" customHeight="1" x14ac:dyDescent="0.2">
      <c r="A19" s="14" t="str">
        <f t="shared" si="0"/>
        <v>17 PEAT</v>
      </c>
      <c r="C19" s="8" t="s">
        <v>118</v>
      </c>
      <c r="D19" s="5" t="s">
        <v>17</v>
      </c>
      <c r="I19" s="12">
        <v>17</v>
      </c>
      <c r="J19" s="5" t="s">
        <v>118</v>
      </c>
    </row>
    <row r="20" spans="1:10" ht="27" customHeight="1" x14ac:dyDescent="0.2">
      <c r="A20" s="14" t="str">
        <f t="shared" si="0"/>
        <v>18 BOULDERS</v>
      </c>
      <c r="C20" s="4" t="s">
        <v>33</v>
      </c>
      <c r="D20" s="5" t="s">
        <v>17</v>
      </c>
      <c r="I20" s="12">
        <v>18</v>
      </c>
      <c r="J20" s="5" t="s">
        <v>33</v>
      </c>
    </row>
    <row r="21" spans="1:10" ht="27" customHeight="1" x14ac:dyDescent="0.2">
      <c r="A21" s="14" t="str">
        <f t="shared" si="0"/>
        <v>19 SHALE</v>
      </c>
      <c r="C21" s="4" t="s">
        <v>28</v>
      </c>
      <c r="D21" s="5" t="s">
        <v>17</v>
      </c>
      <c r="I21" s="12">
        <v>19</v>
      </c>
      <c r="J21" s="5" t="s">
        <v>28</v>
      </c>
    </row>
    <row r="22" spans="1:10" ht="27" customHeight="1" x14ac:dyDescent="0.2">
      <c r="A22" s="14" t="str">
        <f t="shared" si="0"/>
        <v>20 LIMESTONE</v>
      </c>
      <c r="C22" s="4" t="s">
        <v>34</v>
      </c>
      <c r="D22" s="5" t="s">
        <v>17</v>
      </c>
      <c r="I22" s="12">
        <v>20</v>
      </c>
      <c r="J22" s="5" t="s">
        <v>34</v>
      </c>
    </row>
    <row r="23" spans="1:10" ht="27" customHeight="1" x14ac:dyDescent="0.2">
      <c r="A23" s="14" t="str">
        <f t="shared" si="0"/>
        <v>21 INTERBEDDED LIMESTONE AND SHALE</v>
      </c>
      <c r="C23" s="4" t="s">
        <v>35</v>
      </c>
      <c r="D23" s="5" t="s">
        <v>17</v>
      </c>
      <c r="I23" s="12">
        <v>21</v>
      </c>
      <c r="J23" s="5" t="s">
        <v>35</v>
      </c>
    </row>
    <row r="24" spans="1:10" ht="27" customHeight="1" x14ac:dyDescent="0.2">
      <c r="A24" s="14" t="str">
        <f t="shared" si="0"/>
        <v>22 WEATHERED DOLOMITE</v>
      </c>
      <c r="C24" s="4" t="s">
        <v>29</v>
      </c>
      <c r="D24" s="5" t="s">
        <v>17</v>
      </c>
      <c r="I24" s="12">
        <v>22</v>
      </c>
      <c r="J24" s="5" t="s">
        <v>29</v>
      </c>
    </row>
    <row r="25" spans="1:10" ht="27" customHeight="1" x14ac:dyDescent="0.2">
      <c r="A25" s="14" t="str">
        <f t="shared" si="0"/>
        <v>23 DOLOMITE</v>
      </c>
      <c r="C25" s="4" t="s">
        <v>30</v>
      </c>
      <c r="D25" s="5" t="s">
        <v>17</v>
      </c>
      <c r="I25" s="12">
        <v>23</v>
      </c>
      <c r="J25" s="5" t="s">
        <v>30</v>
      </c>
    </row>
    <row r="26" spans="1:10" ht="27" customHeight="1" x14ac:dyDescent="0.2">
      <c r="A26" s="14" t="str">
        <f t="shared" si="0"/>
        <v>24 UNCONTROLLED FILL</v>
      </c>
      <c r="C26" s="4" t="s">
        <v>81</v>
      </c>
      <c r="D26" s="5" t="s">
        <v>17</v>
      </c>
      <c r="I26" s="12">
        <v>24</v>
      </c>
      <c r="J26" s="5" t="s">
        <v>122</v>
      </c>
    </row>
    <row r="27" spans="1:10" ht="27" customHeight="1" x14ac:dyDescent="0.2">
      <c r="A27" s="14" t="str">
        <f t="shared" si="0"/>
        <v>25 VOID</v>
      </c>
      <c r="C27" s="13" t="s">
        <v>138</v>
      </c>
      <c r="D27" s="5"/>
      <c r="I27" s="12">
        <v>25</v>
      </c>
      <c r="J27" s="5" t="s">
        <v>139</v>
      </c>
    </row>
    <row r="28" spans="1:10" ht="27" customHeight="1" x14ac:dyDescent="0.2">
      <c r="A28" s="14" t="str">
        <f t="shared" si="0"/>
        <v>26 PAVEMENT</v>
      </c>
      <c r="C28" s="4" t="s">
        <v>31</v>
      </c>
      <c r="D28" s="5" t="s">
        <v>17</v>
      </c>
      <c r="I28" s="12">
        <v>26</v>
      </c>
      <c r="J28" s="5" t="s">
        <v>88</v>
      </c>
    </row>
    <row r="29" spans="1:10" ht="27" customHeight="1" x14ac:dyDescent="0.2">
      <c r="A29" s="14" t="str">
        <f t="shared" si="0"/>
        <v>27 TOPSOIL</v>
      </c>
      <c r="C29" s="4" t="s">
        <v>32</v>
      </c>
      <c r="D29" s="5" t="s">
        <v>17</v>
      </c>
      <c r="I29" s="12">
        <v>27</v>
      </c>
      <c r="J29" s="5" t="s">
        <v>87</v>
      </c>
    </row>
    <row r="30" spans="1:10" ht="27" customHeight="1" x14ac:dyDescent="0.2">
      <c r="A30" s="14" t="str">
        <f t="shared" si="0"/>
        <v/>
      </c>
      <c r="C30" s="4"/>
      <c r="D30" s="4"/>
      <c r="I30" s="12">
        <v>28</v>
      </c>
    </row>
    <row r="31" spans="1:10" ht="27" customHeight="1" x14ac:dyDescent="0.2">
      <c r="A31" s="14" t="str">
        <f t="shared" si="0"/>
        <v/>
      </c>
      <c r="C31" s="17" t="s">
        <v>70</v>
      </c>
      <c r="D31" s="17"/>
      <c r="I31" s="12">
        <v>29</v>
      </c>
    </row>
    <row r="32" spans="1:10" ht="27" customHeight="1" x14ac:dyDescent="0.2">
      <c r="A32" s="14" t="str">
        <f t="shared" si="0"/>
        <v>30 INST BORING</v>
      </c>
      <c r="C32" s="17" t="s">
        <v>69</v>
      </c>
      <c r="D32" s="17"/>
      <c r="I32" s="12">
        <v>30</v>
      </c>
      <c r="J32" s="5" t="s">
        <v>89</v>
      </c>
    </row>
    <row r="33" spans="1:10" ht="27" customHeight="1" x14ac:dyDescent="0.2">
      <c r="A33" s="14" t="str">
        <f t="shared" si="0"/>
        <v>31 HIST BORING</v>
      </c>
      <c r="C33" s="17" t="s">
        <v>68</v>
      </c>
      <c r="D33" s="17"/>
      <c r="I33" s="12">
        <v>31</v>
      </c>
      <c r="J33" s="5" t="s">
        <v>126</v>
      </c>
    </row>
    <row r="34" spans="1:10" ht="27" customHeight="1" x14ac:dyDescent="0.2">
      <c r="A34" s="14" t="str">
        <f t="shared" si="0"/>
        <v/>
      </c>
      <c r="C34" s="16" t="s">
        <v>79</v>
      </c>
      <c r="D34" s="17"/>
      <c r="I34" s="12">
        <v>32</v>
      </c>
    </row>
    <row r="35" spans="1:10" ht="27" customHeight="1" x14ac:dyDescent="0.2">
      <c r="A35" s="14" t="str">
        <f t="shared" si="0"/>
        <v>33 Auger Boring</v>
      </c>
      <c r="C35" s="16" t="s">
        <v>80</v>
      </c>
      <c r="D35" s="16"/>
      <c r="I35" s="12">
        <v>33</v>
      </c>
      <c r="J35" s="5" t="s">
        <v>120</v>
      </c>
    </row>
    <row r="36" spans="1:10" ht="27" customHeight="1" x14ac:dyDescent="0.2">
      <c r="A36" s="14" t="str">
        <f t="shared" ref="A36:A67" si="1">IF(J36&lt;&gt;"",CONCATENATE(I36," ",J36),"")</f>
        <v>34 WC</v>
      </c>
      <c r="B36" s="5" t="s">
        <v>44</v>
      </c>
      <c r="C36" s="17" t="s">
        <v>67</v>
      </c>
      <c r="D36" s="17"/>
      <c r="I36" s="12">
        <v>34</v>
      </c>
      <c r="J36" s="5" t="s">
        <v>44</v>
      </c>
    </row>
    <row r="37" spans="1:10" ht="27" customHeight="1" x14ac:dyDescent="0.2">
      <c r="A37" s="14" t="str">
        <f t="shared" si="1"/>
        <v>35 Free water</v>
      </c>
      <c r="B37" s="5"/>
      <c r="C37" s="17" t="s">
        <v>66</v>
      </c>
      <c r="D37" s="17"/>
      <c r="I37" s="12">
        <v>35</v>
      </c>
      <c r="J37" s="5" t="s">
        <v>121</v>
      </c>
    </row>
    <row r="38" spans="1:10" ht="27" customHeight="1" x14ac:dyDescent="0.2">
      <c r="A38" s="14" t="str">
        <f t="shared" si="1"/>
        <v>36 Static Water</v>
      </c>
      <c r="B38" s="5"/>
      <c r="C38" s="17" t="s">
        <v>65</v>
      </c>
      <c r="D38" s="17"/>
      <c r="I38" s="12">
        <v>36</v>
      </c>
      <c r="J38" s="5" t="s">
        <v>123</v>
      </c>
    </row>
    <row r="39" spans="1:10" ht="27" customHeight="1" x14ac:dyDescent="0.2">
      <c r="A39" s="14" t="str">
        <f t="shared" si="1"/>
        <v>37 N60</v>
      </c>
      <c r="B39" s="5" t="s">
        <v>71</v>
      </c>
      <c r="C39" s="16" t="s">
        <v>64</v>
      </c>
      <c r="D39" s="17"/>
      <c r="I39" s="12">
        <v>37</v>
      </c>
      <c r="J39" s="5" t="s">
        <v>115</v>
      </c>
    </row>
    <row r="40" spans="1:10" ht="27" customHeight="1" x14ac:dyDescent="0.2">
      <c r="A40" s="14" t="str">
        <f t="shared" si="1"/>
        <v>38 N</v>
      </c>
      <c r="B40" s="5" t="s">
        <v>45</v>
      </c>
      <c r="C40" s="17" t="s">
        <v>63</v>
      </c>
      <c r="D40" s="17"/>
      <c r="I40" s="12">
        <v>38</v>
      </c>
      <c r="J40" s="5" t="s">
        <v>45</v>
      </c>
    </row>
    <row r="41" spans="1:10" ht="42.75" customHeight="1" x14ac:dyDescent="0.2">
      <c r="A41" s="14" t="str">
        <f t="shared" si="1"/>
        <v>39 X/Y/D”</v>
      </c>
      <c r="B41" s="7" t="s">
        <v>46</v>
      </c>
      <c r="C41" s="16" t="s">
        <v>62</v>
      </c>
      <c r="D41" s="17"/>
      <c r="I41" s="12">
        <v>39</v>
      </c>
      <c r="J41" s="11" t="s">
        <v>46</v>
      </c>
    </row>
    <row r="42" spans="1:10" ht="27" customHeight="1" x14ac:dyDescent="0.2">
      <c r="A42" s="14" t="str">
        <f t="shared" si="1"/>
        <v>40 WET_NP</v>
      </c>
      <c r="B42" s="5"/>
      <c r="C42" s="16" t="s">
        <v>61</v>
      </c>
      <c r="D42" s="17"/>
      <c r="I42" s="12">
        <v>40</v>
      </c>
      <c r="J42" s="5" t="s">
        <v>116</v>
      </c>
    </row>
    <row r="43" spans="1:10" ht="27" customHeight="1" x14ac:dyDescent="0.2">
      <c r="A43" s="14" t="str">
        <f t="shared" si="1"/>
        <v>41 WET_plastic</v>
      </c>
      <c r="B43" s="5"/>
      <c r="C43" s="16" t="s">
        <v>60</v>
      </c>
      <c r="D43" s="17"/>
      <c r="I43" s="12">
        <v>41</v>
      </c>
      <c r="J43" s="5" t="s">
        <v>117</v>
      </c>
    </row>
    <row r="44" spans="1:10" ht="27" customHeight="1" x14ac:dyDescent="0.2">
      <c r="A44" s="14" t="str">
        <f t="shared" si="1"/>
        <v>42 SS</v>
      </c>
      <c r="B44" s="5" t="s">
        <v>47</v>
      </c>
      <c r="C44" s="17" t="s">
        <v>59</v>
      </c>
      <c r="D44" s="17"/>
      <c r="I44" s="12">
        <v>42</v>
      </c>
      <c r="J44" s="5" t="s">
        <v>47</v>
      </c>
    </row>
    <row r="45" spans="1:10" ht="27" customHeight="1" x14ac:dyDescent="0.2">
      <c r="A45" s="14" t="str">
        <f t="shared" si="1"/>
        <v>43 ST</v>
      </c>
      <c r="B45" s="5" t="s">
        <v>48</v>
      </c>
      <c r="C45" s="17" t="s">
        <v>58</v>
      </c>
      <c r="D45" s="17"/>
      <c r="I45" s="12">
        <v>43</v>
      </c>
      <c r="J45" s="5" t="s">
        <v>48</v>
      </c>
    </row>
    <row r="46" spans="1:10" ht="27" customHeight="1" x14ac:dyDescent="0.2">
      <c r="A46" s="14" t="str">
        <f t="shared" si="1"/>
        <v>44 HA</v>
      </c>
      <c r="B46" s="5" t="s">
        <v>78</v>
      </c>
      <c r="C46" s="17" t="s">
        <v>77</v>
      </c>
      <c r="D46" s="17"/>
      <c r="I46" s="12">
        <v>44</v>
      </c>
      <c r="J46" s="5" t="s">
        <v>78</v>
      </c>
    </row>
    <row r="47" spans="1:10" ht="27" customHeight="1" x14ac:dyDescent="0.2">
      <c r="A47" s="14" t="str">
        <f t="shared" si="1"/>
        <v>45 RC</v>
      </c>
      <c r="B47" s="5" t="s">
        <v>49</v>
      </c>
      <c r="C47" s="17" t="s">
        <v>57</v>
      </c>
      <c r="D47" s="17"/>
      <c r="I47" s="12">
        <v>45</v>
      </c>
      <c r="J47" s="5" t="s">
        <v>49</v>
      </c>
    </row>
    <row r="48" spans="1:10" ht="27" customHeight="1" x14ac:dyDescent="0.2">
      <c r="A48" s="14" t="str">
        <f t="shared" si="1"/>
        <v>46 NI</v>
      </c>
      <c r="B48" s="5" t="s">
        <v>50</v>
      </c>
      <c r="C48" s="17" t="s">
        <v>56</v>
      </c>
      <c r="D48" s="17"/>
      <c r="I48" s="12">
        <v>46</v>
      </c>
      <c r="J48" s="5" t="s">
        <v>50</v>
      </c>
    </row>
    <row r="49" spans="1:10" ht="27" customHeight="1" x14ac:dyDescent="0.2">
      <c r="A49" s="14" t="str">
        <f t="shared" si="1"/>
        <v>47 NP</v>
      </c>
      <c r="B49" s="5" t="s">
        <v>51</v>
      </c>
      <c r="C49" s="17" t="s">
        <v>55</v>
      </c>
      <c r="D49" s="17"/>
      <c r="I49" s="12">
        <v>47</v>
      </c>
      <c r="J49" s="5" t="s">
        <v>51</v>
      </c>
    </row>
    <row r="50" spans="1:10" ht="27" customHeight="1" x14ac:dyDescent="0.2">
      <c r="A50" s="14" t="str">
        <f t="shared" si="1"/>
        <v>48 TR</v>
      </c>
      <c r="B50" s="5" t="s">
        <v>52</v>
      </c>
      <c r="C50" s="17" t="s">
        <v>54</v>
      </c>
      <c r="D50" s="17"/>
      <c r="I50" s="12">
        <v>48</v>
      </c>
      <c r="J50" s="5" t="s">
        <v>52</v>
      </c>
    </row>
    <row r="51" spans="1:10" ht="27" customHeight="1" x14ac:dyDescent="0.2">
      <c r="A51" s="14" t="str">
        <f t="shared" si="1"/>
        <v>49 QU</v>
      </c>
      <c r="B51" s="5" t="s">
        <v>75</v>
      </c>
      <c r="C51" s="17" t="s">
        <v>74</v>
      </c>
      <c r="D51" s="17"/>
      <c r="I51" s="12">
        <v>49</v>
      </c>
      <c r="J51" s="5" t="s">
        <v>75</v>
      </c>
    </row>
    <row r="52" spans="1:10" ht="27" customHeight="1" x14ac:dyDescent="0.2">
      <c r="A52" s="14" t="str">
        <f t="shared" si="1"/>
        <v>50 UCS</v>
      </c>
      <c r="B52" s="5"/>
      <c r="C52" s="16" t="s">
        <v>53</v>
      </c>
      <c r="D52" s="17"/>
      <c r="I52" s="12">
        <v>50</v>
      </c>
      <c r="J52" s="5" t="s">
        <v>114</v>
      </c>
    </row>
    <row r="53" spans="1:10" ht="27" customHeight="1" x14ac:dyDescent="0.2">
      <c r="A53" s="14" t="str">
        <f t="shared" si="1"/>
        <v>51 Id2</v>
      </c>
      <c r="B53" s="5" t="s">
        <v>76</v>
      </c>
      <c r="C53" s="17" t="s">
        <v>85</v>
      </c>
      <c r="D53" s="17"/>
      <c r="I53" s="12">
        <v>51</v>
      </c>
      <c r="J53" s="5" t="s">
        <v>76</v>
      </c>
    </row>
    <row r="54" spans="1:10" ht="27" customHeight="1" x14ac:dyDescent="0.2">
      <c r="A54" s="14" t="str">
        <f t="shared" si="1"/>
        <v>52 LOI</v>
      </c>
      <c r="B54" s="5" t="s">
        <v>82</v>
      </c>
      <c r="C54" s="17" t="s">
        <v>83</v>
      </c>
      <c r="D54" s="17"/>
      <c r="I54" s="12">
        <v>52</v>
      </c>
      <c r="J54" s="5" t="s">
        <v>82</v>
      </c>
    </row>
    <row r="55" spans="1:10" ht="27" customHeight="1" x14ac:dyDescent="0.2">
      <c r="A55" s="14" t="str">
        <f t="shared" si="1"/>
        <v>53 Is(50)</v>
      </c>
      <c r="B55" s="5" t="s">
        <v>84</v>
      </c>
      <c r="C55" s="16" t="s">
        <v>86</v>
      </c>
      <c r="D55" s="17"/>
      <c r="I55" s="12">
        <v>53</v>
      </c>
      <c r="J55" s="5" t="s">
        <v>84</v>
      </c>
    </row>
    <row r="56" spans="1:10" ht="27" customHeight="1" x14ac:dyDescent="0.2">
      <c r="A56" s="14" t="str">
        <f t="shared" si="1"/>
        <v/>
      </c>
      <c r="B56" s="5"/>
      <c r="C56" s="19"/>
      <c r="D56" s="19"/>
      <c r="I56" s="12">
        <v>54</v>
      </c>
    </row>
    <row r="57" spans="1:10" ht="27" customHeight="1" x14ac:dyDescent="0.2">
      <c r="A57" s="14" t="str">
        <f t="shared" si="1"/>
        <v/>
      </c>
      <c r="B57" s="5"/>
      <c r="C57" s="17"/>
      <c r="D57" s="17"/>
      <c r="I57" s="12">
        <v>55</v>
      </c>
    </row>
    <row r="58" spans="1:10" ht="27" customHeight="1" x14ac:dyDescent="0.2">
      <c r="A58" s="14" t="str">
        <f t="shared" si="1"/>
        <v/>
      </c>
      <c r="B58" s="5"/>
      <c r="C58" s="6" t="s">
        <v>105</v>
      </c>
      <c r="D58" s="10" t="s">
        <v>106</v>
      </c>
      <c r="E58" s="19" t="s">
        <v>107</v>
      </c>
      <c r="F58" s="20"/>
      <c r="I58" s="12">
        <v>56</v>
      </c>
    </row>
    <row r="59" spans="1:10" ht="27" customHeight="1" x14ac:dyDescent="0.2">
      <c r="A59" s="14" t="str">
        <f t="shared" si="1"/>
        <v>57 HIST A-1-a</v>
      </c>
      <c r="C59" s="9" t="s">
        <v>18</v>
      </c>
      <c r="D59" s="5" t="s">
        <v>6</v>
      </c>
      <c r="I59" s="12">
        <v>57</v>
      </c>
      <c r="J59" s="5" t="s">
        <v>90</v>
      </c>
    </row>
    <row r="60" spans="1:10" ht="27" customHeight="1" x14ac:dyDescent="0.2">
      <c r="A60" s="14" t="str">
        <f t="shared" si="1"/>
        <v>58 HIST A-1-b</v>
      </c>
      <c r="C60" s="9" t="s">
        <v>19</v>
      </c>
      <c r="D60" s="5" t="s">
        <v>7</v>
      </c>
      <c r="I60" s="12">
        <v>58</v>
      </c>
      <c r="J60" s="5" t="s">
        <v>91</v>
      </c>
    </row>
    <row r="61" spans="1:10" ht="27" customHeight="1" x14ac:dyDescent="0.2">
      <c r="A61" s="14" t="str">
        <f t="shared" si="1"/>
        <v>59 HIST A-3</v>
      </c>
      <c r="C61" s="9" t="s">
        <v>22</v>
      </c>
      <c r="D61" s="5" t="s">
        <v>9</v>
      </c>
      <c r="I61" s="12">
        <v>59</v>
      </c>
      <c r="J61" s="5" t="s">
        <v>92</v>
      </c>
    </row>
    <row r="62" spans="1:10" ht="27" customHeight="1" x14ac:dyDescent="0.2">
      <c r="A62" s="14" t="str">
        <f t="shared" si="1"/>
        <v>60 HIST A-3a</v>
      </c>
      <c r="C62" s="9" t="s">
        <v>21</v>
      </c>
      <c r="D62" s="5" t="s">
        <v>10</v>
      </c>
      <c r="I62" s="12">
        <v>60</v>
      </c>
      <c r="J62" s="5" t="s">
        <v>93</v>
      </c>
    </row>
    <row r="63" spans="1:10" ht="27" customHeight="1" x14ac:dyDescent="0.2">
      <c r="A63" s="14" t="str">
        <f t="shared" si="1"/>
        <v>61 HIST A-2-4</v>
      </c>
      <c r="C63" s="9" t="s">
        <v>20</v>
      </c>
      <c r="D63" s="5" t="s">
        <v>8</v>
      </c>
      <c r="I63" s="12">
        <v>61</v>
      </c>
      <c r="J63" s="5" t="s">
        <v>94</v>
      </c>
    </row>
    <row r="64" spans="1:10" ht="27" customHeight="1" x14ac:dyDescent="0.2">
      <c r="A64" s="14" t="str">
        <f t="shared" si="1"/>
        <v>62 HIST A-2-6</v>
      </c>
      <c r="C64" s="9" t="s">
        <v>72</v>
      </c>
      <c r="D64" s="5" t="s">
        <v>73</v>
      </c>
      <c r="I64" s="12">
        <v>62</v>
      </c>
      <c r="J64" s="5" t="s">
        <v>95</v>
      </c>
    </row>
    <row r="65" spans="1:10" ht="27" customHeight="1" x14ac:dyDescent="0.2">
      <c r="A65" s="14" t="str">
        <f t="shared" si="1"/>
        <v>63 HIST A-4a</v>
      </c>
      <c r="C65" s="9" t="s">
        <v>23</v>
      </c>
      <c r="D65" s="5" t="s">
        <v>11</v>
      </c>
      <c r="I65" s="12">
        <v>63</v>
      </c>
      <c r="J65" s="5" t="s">
        <v>96</v>
      </c>
    </row>
    <row r="66" spans="1:10" ht="27" customHeight="1" x14ac:dyDescent="0.2">
      <c r="A66" s="14" t="str">
        <f t="shared" si="1"/>
        <v>64 HIST A-4b</v>
      </c>
      <c r="C66" s="9" t="s">
        <v>24</v>
      </c>
      <c r="D66" s="5" t="s">
        <v>12</v>
      </c>
      <c r="I66" s="12">
        <v>64</v>
      </c>
      <c r="J66" s="5" t="s">
        <v>97</v>
      </c>
    </row>
    <row r="67" spans="1:10" ht="27" customHeight="1" x14ac:dyDescent="0.2">
      <c r="A67" s="14" t="str">
        <f t="shared" si="1"/>
        <v>65 HIST A-5</v>
      </c>
      <c r="C67" s="9" t="s">
        <v>42</v>
      </c>
      <c r="D67" s="5" t="s">
        <v>40</v>
      </c>
      <c r="I67" s="12">
        <v>65</v>
      </c>
      <c r="J67" s="5" t="s">
        <v>98</v>
      </c>
    </row>
    <row r="68" spans="1:10" ht="27" customHeight="1" x14ac:dyDescent="0.2">
      <c r="A68" s="14" t="str">
        <f t="shared" ref="A68:A82" si="2">IF(J68&lt;&gt;"",CONCATENATE(I68," ",J68),"")</f>
        <v>66 HIST A-6a</v>
      </c>
      <c r="C68" s="9" t="s">
        <v>25</v>
      </c>
      <c r="D68" s="5" t="s">
        <v>13</v>
      </c>
      <c r="I68" s="12">
        <v>66</v>
      </c>
      <c r="J68" s="5" t="s">
        <v>99</v>
      </c>
    </row>
    <row r="69" spans="1:10" ht="27" customHeight="1" x14ac:dyDescent="0.2">
      <c r="A69" s="14" t="str">
        <f t="shared" si="2"/>
        <v>67 HIST A-6b</v>
      </c>
      <c r="C69" s="9" t="s">
        <v>26</v>
      </c>
      <c r="D69" s="5" t="s">
        <v>14</v>
      </c>
      <c r="I69" s="12">
        <v>67</v>
      </c>
      <c r="J69" s="5" t="s">
        <v>100</v>
      </c>
    </row>
    <row r="70" spans="1:10" ht="27" customHeight="1" x14ac:dyDescent="0.2">
      <c r="A70" s="14" t="str">
        <f t="shared" si="2"/>
        <v>68 HIST A-7-5</v>
      </c>
      <c r="C70" s="9" t="s">
        <v>41</v>
      </c>
      <c r="D70" s="5" t="s">
        <v>43</v>
      </c>
      <c r="I70" s="12">
        <v>68</v>
      </c>
      <c r="J70" s="5" t="s">
        <v>101</v>
      </c>
    </row>
    <row r="71" spans="1:10" ht="27" customHeight="1" x14ac:dyDescent="0.2">
      <c r="A71" s="14" t="str">
        <f t="shared" si="2"/>
        <v>69 HIST A-7-6</v>
      </c>
      <c r="C71" s="9" t="s">
        <v>27</v>
      </c>
      <c r="D71" s="5" t="s">
        <v>15</v>
      </c>
      <c r="I71" s="12">
        <v>69</v>
      </c>
      <c r="J71" s="5" t="s">
        <v>102</v>
      </c>
    </row>
    <row r="72" spans="1:10" ht="27" customHeight="1" x14ac:dyDescent="0.2">
      <c r="A72" s="14" t="str">
        <f t="shared" si="2"/>
        <v>70 HIST A-8a</v>
      </c>
      <c r="C72" s="9" t="s">
        <v>36</v>
      </c>
      <c r="D72" s="5" t="s">
        <v>38</v>
      </c>
      <c r="I72" s="12">
        <v>70</v>
      </c>
      <c r="J72" s="5" t="s">
        <v>103</v>
      </c>
    </row>
    <row r="73" spans="1:10" ht="27" customHeight="1" x14ac:dyDescent="0.2">
      <c r="A73" s="14" t="str">
        <f t="shared" si="2"/>
        <v>71 HIST A-8b</v>
      </c>
      <c r="C73" s="9" t="s">
        <v>37</v>
      </c>
      <c r="D73" s="5" t="s">
        <v>39</v>
      </c>
      <c r="I73" s="12">
        <v>71</v>
      </c>
      <c r="J73" s="5" t="s">
        <v>104</v>
      </c>
    </row>
    <row r="74" spans="1:10" ht="27" customHeight="1" x14ac:dyDescent="0.2">
      <c r="A74" s="14" t="str">
        <f t="shared" si="2"/>
        <v/>
      </c>
      <c r="B74" s="5"/>
      <c r="C74" s="9"/>
      <c r="D74" s="5" t="s">
        <v>16</v>
      </c>
      <c r="E74" s="5">
        <f>SUM(E59:E73)</f>
        <v>0</v>
      </c>
      <c r="F74" s="5">
        <f>SUM(F59:F73)</f>
        <v>0</v>
      </c>
      <c r="I74" s="12">
        <v>72</v>
      </c>
    </row>
    <row r="75" spans="1:10" ht="27" customHeight="1" x14ac:dyDescent="0.2">
      <c r="A75" s="14" t="str">
        <f t="shared" si="2"/>
        <v>73 (H) PEAT</v>
      </c>
      <c r="C75" s="9" t="s">
        <v>118</v>
      </c>
      <c r="D75" s="5" t="s">
        <v>17</v>
      </c>
      <c r="I75" s="12">
        <v>73</v>
      </c>
      <c r="J75" s="5" t="s">
        <v>125</v>
      </c>
    </row>
    <row r="76" spans="1:10" ht="27" customHeight="1" x14ac:dyDescent="0.2">
      <c r="A76" s="14" t="str">
        <f t="shared" si="2"/>
        <v>74 (H) BOULDERS</v>
      </c>
      <c r="C76" s="9" t="s">
        <v>33</v>
      </c>
      <c r="D76" s="5" t="s">
        <v>17</v>
      </c>
      <c r="I76" s="12">
        <v>74</v>
      </c>
      <c r="J76" s="5" t="s">
        <v>108</v>
      </c>
    </row>
    <row r="77" spans="1:10" ht="27" customHeight="1" x14ac:dyDescent="0.2">
      <c r="A77" s="14" t="str">
        <f t="shared" si="2"/>
        <v>75 (H) SHALE</v>
      </c>
      <c r="C77" s="9" t="s">
        <v>28</v>
      </c>
      <c r="D77" s="5" t="s">
        <v>17</v>
      </c>
      <c r="I77" s="12">
        <v>75</v>
      </c>
      <c r="J77" s="5" t="s">
        <v>109</v>
      </c>
    </row>
    <row r="78" spans="1:10" ht="27" customHeight="1" x14ac:dyDescent="0.2">
      <c r="A78" s="14" t="str">
        <f t="shared" si="2"/>
        <v>76 (H) LIMESTONE</v>
      </c>
      <c r="C78" s="9" t="s">
        <v>34</v>
      </c>
      <c r="D78" s="5" t="s">
        <v>17</v>
      </c>
      <c r="I78" s="12">
        <v>76</v>
      </c>
      <c r="J78" s="5" t="s">
        <v>110</v>
      </c>
    </row>
    <row r="79" spans="1:10" ht="27" customHeight="1" x14ac:dyDescent="0.2">
      <c r="A79" s="14" t="str">
        <f t="shared" si="2"/>
        <v>77 (H) INTERBEDDED LIMESTONE AND SHALE</v>
      </c>
      <c r="C79" s="9" t="s">
        <v>35</v>
      </c>
      <c r="D79" s="5" t="s">
        <v>17</v>
      </c>
      <c r="I79" s="12">
        <v>77</v>
      </c>
      <c r="J79" s="5" t="s">
        <v>111</v>
      </c>
    </row>
    <row r="80" spans="1:10" ht="27" customHeight="1" x14ac:dyDescent="0.2">
      <c r="A80" s="14" t="str">
        <f t="shared" si="2"/>
        <v>78 (H) WEATHERED DOLOMITE</v>
      </c>
      <c r="C80" s="9" t="s">
        <v>29</v>
      </c>
      <c r="D80" s="5" t="s">
        <v>17</v>
      </c>
      <c r="I80" s="12">
        <v>78</v>
      </c>
      <c r="J80" s="5" t="s">
        <v>112</v>
      </c>
    </row>
    <row r="81" spans="1:10" ht="27" customHeight="1" x14ac:dyDescent="0.2">
      <c r="A81" s="14" t="str">
        <f t="shared" si="2"/>
        <v>79 (H) DOLOMITE</v>
      </c>
      <c r="C81" s="9" t="s">
        <v>30</v>
      </c>
      <c r="D81" s="5" t="s">
        <v>17</v>
      </c>
      <c r="I81" s="12">
        <v>79</v>
      </c>
      <c r="J81" s="5" t="s">
        <v>113</v>
      </c>
    </row>
    <row r="82" spans="1:10" ht="27" customHeight="1" x14ac:dyDescent="0.2">
      <c r="A82" s="14" t="str">
        <f t="shared" si="2"/>
        <v xml:space="preserve">80 (H) UNCONTROLLED FILL </v>
      </c>
      <c r="C82" s="9" t="s">
        <v>81</v>
      </c>
      <c r="D82" s="5" t="s">
        <v>17</v>
      </c>
      <c r="I82" s="12">
        <v>80</v>
      </c>
      <c r="J82" s="5" t="s">
        <v>124</v>
      </c>
    </row>
    <row r="83" spans="1:10" ht="27" customHeight="1" x14ac:dyDescent="0.2">
      <c r="B83" s="5"/>
      <c r="C83" s="17"/>
      <c r="D83" s="17"/>
      <c r="I83" s="12">
        <v>81</v>
      </c>
    </row>
    <row r="84" spans="1:10" ht="27" customHeight="1" x14ac:dyDescent="0.2">
      <c r="B84" s="5"/>
      <c r="C84" s="17"/>
      <c r="D84" s="17"/>
      <c r="I84" s="12">
        <v>82</v>
      </c>
    </row>
    <row r="85" spans="1:10" ht="27" customHeight="1" x14ac:dyDescent="0.2">
      <c r="B85" s="5"/>
      <c r="C85" s="17"/>
      <c r="D85" s="17"/>
      <c r="I85" s="12">
        <v>83</v>
      </c>
    </row>
    <row r="86" spans="1:10" ht="27" customHeight="1" x14ac:dyDescent="0.2">
      <c r="B86" s="5"/>
      <c r="C86" s="17"/>
      <c r="D86" s="17"/>
      <c r="I86" s="12">
        <v>84</v>
      </c>
    </row>
    <row r="87" spans="1:10" ht="27" customHeight="1" x14ac:dyDescent="0.2">
      <c r="B87" s="5"/>
      <c r="C87" s="17"/>
      <c r="D87" s="17"/>
      <c r="I87" s="12">
        <v>85</v>
      </c>
    </row>
    <row r="88" spans="1:10" ht="27" customHeight="1" x14ac:dyDescent="0.2">
      <c r="B88" s="5"/>
      <c r="C88" s="17"/>
      <c r="D88" s="17"/>
      <c r="I88" s="12">
        <v>86</v>
      </c>
    </row>
    <row r="89" spans="1:10" ht="27" customHeight="1" x14ac:dyDescent="0.2">
      <c r="B89" s="5"/>
      <c r="C89" s="17"/>
      <c r="D89" s="17"/>
      <c r="I89" s="12">
        <v>87</v>
      </c>
    </row>
    <row r="90" spans="1:10" ht="27" customHeight="1" x14ac:dyDescent="0.2">
      <c r="B90" s="5"/>
      <c r="C90" s="17"/>
      <c r="D90" s="17"/>
      <c r="I90" s="12">
        <v>88</v>
      </c>
    </row>
    <row r="91" spans="1:10" ht="27" customHeight="1" x14ac:dyDescent="0.2">
      <c r="B91" s="5"/>
      <c r="C91" s="17"/>
      <c r="D91" s="17"/>
      <c r="I91" s="12">
        <v>89</v>
      </c>
    </row>
    <row r="92" spans="1:10" ht="27" customHeight="1" x14ac:dyDescent="0.2">
      <c r="B92" s="5"/>
      <c r="C92" s="17"/>
      <c r="D92" s="17"/>
      <c r="I92" s="12">
        <v>90</v>
      </c>
    </row>
    <row r="93" spans="1:10" ht="27" customHeight="1" x14ac:dyDescent="0.2">
      <c r="B93" s="5"/>
      <c r="C93" s="17"/>
      <c r="D93" s="17"/>
      <c r="I93" s="12">
        <v>91</v>
      </c>
    </row>
    <row r="94" spans="1:10" ht="27" customHeight="1" x14ac:dyDescent="0.2">
      <c r="B94" s="5"/>
      <c r="C94" s="17"/>
      <c r="D94" s="17"/>
      <c r="I94" s="12">
        <v>92</v>
      </c>
    </row>
    <row r="95" spans="1:10" ht="27" customHeight="1" x14ac:dyDescent="0.2">
      <c r="B95" s="5"/>
      <c r="C95" s="17"/>
      <c r="D95" s="17"/>
      <c r="I95" s="12">
        <v>93</v>
      </c>
    </row>
    <row r="96" spans="1:10" ht="27" customHeight="1" x14ac:dyDescent="0.2">
      <c r="B96" s="5"/>
      <c r="C96" s="17"/>
      <c r="D96" s="17"/>
      <c r="I96" s="12">
        <v>94</v>
      </c>
    </row>
    <row r="97" spans="2:9" ht="27" customHeight="1" x14ac:dyDescent="0.2">
      <c r="B97" s="5"/>
      <c r="C97" s="17"/>
      <c r="D97" s="17"/>
      <c r="I97" s="12">
        <v>95</v>
      </c>
    </row>
    <row r="98" spans="2:9" ht="27" customHeight="1" x14ac:dyDescent="0.2">
      <c r="C98" s="17"/>
      <c r="D98" s="17"/>
      <c r="I98" s="12">
        <v>96</v>
      </c>
    </row>
    <row r="99" spans="2:9" ht="27" customHeight="1" x14ac:dyDescent="0.2">
      <c r="C99" s="17"/>
      <c r="D99" s="17"/>
      <c r="I99" s="12">
        <v>97</v>
      </c>
    </row>
    <row r="100" spans="2:9" ht="27" customHeight="1" x14ac:dyDescent="0.2">
      <c r="C100" s="17"/>
      <c r="D100" s="17"/>
      <c r="I100" s="12">
        <v>98</v>
      </c>
    </row>
    <row r="101" spans="2:9" ht="27" customHeight="1" x14ac:dyDescent="0.2">
      <c r="C101" s="17"/>
      <c r="D101" s="17"/>
      <c r="I101" s="12">
        <v>99</v>
      </c>
    </row>
    <row r="102" spans="2:9" ht="27" customHeight="1" x14ac:dyDescent="0.2">
      <c r="C102" s="17"/>
      <c r="D102" s="17"/>
      <c r="I102" s="12">
        <v>100</v>
      </c>
    </row>
    <row r="103" spans="2:9" ht="27" customHeight="1" x14ac:dyDescent="0.2">
      <c r="C103" s="17"/>
      <c r="D103" s="17"/>
      <c r="I103" s="12">
        <v>101</v>
      </c>
    </row>
    <row r="104" spans="2:9" ht="27" customHeight="1" x14ac:dyDescent="0.2">
      <c r="C104" s="17"/>
      <c r="D104" s="17"/>
      <c r="I104" s="12">
        <v>102</v>
      </c>
    </row>
    <row r="105" spans="2:9" ht="27" customHeight="1" x14ac:dyDescent="0.2">
      <c r="C105" s="17"/>
      <c r="D105" s="17"/>
      <c r="I105" s="12">
        <v>103</v>
      </c>
    </row>
    <row r="106" spans="2:9" ht="27" customHeight="1" x14ac:dyDescent="0.2">
      <c r="C106" s="17"/>
      <c r="D106" s="17"/>
      <c r="I106" s="12">
        <v>104</v>
      </c>
    </row>
    <row r="107" spans="2:9" ht="27" customHeight="1" x14ac:dyDescent="0.2">
      <c r="C107" s="17"/>
      <c r="D107" s="17"/>
      <c r="I107" s="12">
        <v>105</v>
      </c>
    </row>
    <row r="108" spans="2:9" ht="27" customHeight="1" x14ac:dyDescent="0.2">
      <c r="C108" s="17"/>
      <c r="D108" s="17"/>
      <c r="I108" s="12">
        <v>106</v>
      </c>
    </row>
    <row r="109" spans="2:9" ht="27" customHeight="1" x14ac:dyDescent="0.2">
      <c r="C109" s="17"/>
      <c r="D109" s="17"/>
      <c r="I109" s="12">
        <v>107</v>
      </c>
    </row>
    <row r="110" spans="2:9" ht="27" customHeight="1" x14ac:dyDescent="0.2">
      <c r="C110" s="17"/>
      <c r="D110" s="17"/>
      <c r="I110" s="12">
        <v>108</v>
      </c>
    </row>
    <row r="111" spans="2:9" ht="27" customHeight="1" x14ac:dyDescent="0.2">
      <c r="C111" s="17"/>
      <c r="D111" s="17"/>
      <c r="I111" s="12">
        <v>109</v>
      </c>
    </row>
    <row r="112" spans="2:9" ht="27" customHeight="1" x14ac:dyDescent="0.2">
      <c r="C112" s="17"/>
      <c r="D112" s="17"/>
      <c r="I112" s="12">
        <v>110</v>
      </c>
    </row>
    <row r="113" spans="3:9" ht="27" customHeight="1" x14ac:dyDescent="0.2">
      <c r="C113" s="17"/>
      <c r="D113" s="17"/>
      <c r="I113" s="12">
        <v>111</v>
      </c>
    </row>
    <row r="114" spans="3:9" ht="27" customHeight="1" x14ac:dyDescent="0.2">
      <c r="C114" s="17"/>
      <c r="D114" s="17"/>
      <c r="I114" s="12">
        <v>112</v>
      </c>
    </row>
    <row r="115" spans="3:9" ht="27" customHeight="1" x14ac:dyDescent="0.2">
      <c r="C115" s="17"/>
      <c r="D115" s="17"/>
      <c r="I115" s="12">
        <v>113</v>
      </c>
    </row>
    <row r="116" spans="3:9" ht="27" customHeight="1" x14ac:dyDescent="0.2">
      <c r="C116" s="17"/>
      <c r="D116" s="17"/>
      <c r="I116" s="12">
        <v>114</v>
      </c>
    </row>
    <row r="117" spans="3:9" ht="27" customHeight="1" x14ac:dyDescent="0.2">
      <c r="C117" s="17"/>
      <c r="D117" s="17"/>
      <c r="I117" s="12">
        <v>115</v>
      </c>
    </row>
    <row r="118" spans="3:9" ht="27" customHeight="1" x14ac:dyDescent="0.2">
      <c r="C118" s="17"/>
      <c r="D118" s="17"/>
      <c r="I118" s="12">
        <v>116</v>
      </c>
    </row>
    <row r="119" spans="3:9" ht="27" customHeight="1" x14ac:dyDescent="0.2">
      <c r="C119" s="17"/>
      <c r="D119" s="17"/>
      <c r="I119" s="12">
        <v>117</v>
      </c>
    </row>
    <row r="120" spans="3:9" ht="27" customHeight="1" x14ac:dyDescent="0.2">
      <c r="C120" s="17"/>
      <c r="D120" s="17"/>
      <c r="I120" s="12">
        <v>118</v>
      </c>
    </row>
    <row r="121" spans="3:9" ht="27" customHeight="1" x14ac:dyDescent="0.2">
      <c r="C121" s="17"/>
      <c r="D121" s="17"/>
      <c r="I121" s="12">
        <v>119</v>
      </c>
    </row>
    <row r="122" spans="3:9" ht="27" customHeight="1" x14ac:dyDescent="0.2">
      <c r="C122" s="17"/>
      <c r="D122" s="17"/>
      <c r="I122" s="12">
        <v>120</v>
      </c>
    </row>
    <row r="123" spans="3:9" ht="27" customHeight="1" x14ac:dyDescent="0.2">
      <c r="C123" s="17"/>
      <c r="D123" s="17"/>
      <c r="I123" s="12">
        <v>121</v>
      </c>
    </row>
    <row r="124" spans="3:9" ht="27" customHeight="1" x14ac:dyDescent="0.2">
      <c r="C124" s="17"/>
      <c r="D124" s="17"/>
      <c r="I124" s="12">
        <v>122</v>
      </c>
    </row>
    <row r="125" spans="3:9" ht="27" customHeight="1" x14ac:dyDescent="0.2">
      <c r="C125" s="17"/>
      <c r="D125" s="17"/>
      <c r="I125" s="12">
        <v>123</v>
      </c>
    </row>
    <row r="126" spans="3:9" ht="27" customHeight="1" x14ac:dyDescent="0.2">
      <c r="C126" s="17"/>
      <c r="D126" s="17"/>
      <c r="I126" s="12">
        <v>124</v>
      </c>
    </row>
    <row r="127" spans="3:9" ht="27" customHeight="1" x14ac:dyDescent="0.2">
      <c r="C127" s="17"/>
      <c r="D127" s="17"/>
      <c r="I127" s="12">
        <v>125</v>
      </c>
    </row>
    <row r="128" spans="3:9" ht="27" customHeight="1" x14ac:dyDescent="0.2">
      <c r="C128" s="17"/>
      <c r="D128" s="17"/>
      <c r="I128" s="12">
        <v>126</v>
      </c>
    </row>
    <row r="129" spans="3:9" ht="27" customHeight="1" x14ac:dyDescent="0.2">
      <c r="C129" s="17"/>
      <c r="D129" s="17"/>
      <c r="I129" s="12">
        <v>127</v>
      </c>
    </row>
    <row r="130" spans="3:9" ht="27" customHeight="1" x14ac:dyDescent="0.2">
      <c r="C130" s="17"/>
      <c r="D130" s="17"/>
      <c r="I130" s="12">
        <v>128</v>
      </c>
    </row>
    <row r="131" spans="3:9" ht="27" customHeight="1" x14ac:dyDescent="0.2">
      <c r="C131" s="17"/>
      <c r="D131" s="17"/>
      <c r="I131" s="12">
        <v>129</v>
      </c>
    </row>
    <row r="132" spans="3:9" ht="27" customHeight="1" x14ac:dyDescent="0.2">
      <c r="C132" s="17"/>
      <c r="D132" s="17"/>
      <c r="I132" s="12">
        <v>130</v>
      </c>
    </row>
    <row r="133" spans="3:9" ht="27" customHeight="1" x14ac:dyDescent="0.2">
      <c r="C133" s="17"/>
      <c r="D133" s="17"/>
      <c r="I133" s="12">
        <v>131</v>
      </c>
    </row>
    <row r="134" spans="3:9" ht="27" customHeight="1" x14ac:dyDescent="0.2">
      <c r="C134" s="17"/>
      <c r="D134" s="17"/>
      <c r="I134" s="12">
        <v>132</v>
      </c>
    </row>
    <row r="135" spans="3:9" ht="27" customHeight="1" x14ac:dyDescent="0.2">
      <c r="C135" s="17"/>
      <c r="D135" s="17"/>
      <c r="I135" s="12">
        <v>133</v>
      </c>
    </row>
    <row r="136" spans="3:9" ht="27" customHeight="1" x14ac:dyDescent="0.2">
      <c r="C136" s="17"/>
      <c r="D136" s="17"/>
      <c r="I136" s="12">
        <v>134</v>
      </c>
    </row>
    <row r="137" spans="3:9" ht="27" customHeight="1" x14ac:dyDescent="0.2">
      <c r="C137" s="17"/>
      <c r="D137" s="17"/>
      <c r="I137" s="12">
        <v>135</v>
      </c>
    </row>
    <row r="138" spans="3:9" ht="27" customHeight="1" x14ac:dyDescent="0.2">
      <c r="C138" s="17"/>
      <c r="D138" s="17"/>
      <c r="I138" s="12">
        <v>136</v>
      </c>
    </row>
    <row r="139" spans="3:9" ht="27" customHeight="1" x14ac:dyDescent="0.2">
      <c r="C139" s="17"/>
      <c r="D139" s="17"/>
      <c r="I139" s="12">
        <v>137</v>
      </c>
    </row>
    <row r="140" spans="3:9" ht="27" customHeight="1" x14ac:dyDescent="0.2">
      <c r="C140" s="17"/>
      <c r="D140" s="17"/>
      <c r="I140" s="12">
        <v>138</v>
      </c>
    </row>
    <row r="141" spans="3:9" ht="27" customHeight="1" x14ac:dyDescent="0.2">
      <c r="C141" s="17"/>
      <c r="D141" s="17"/>
      <c r="I141" s="12">
        <v>139</v>
      </c>
    </row>
    <row r="142" spans="3:9" ht="27" customHeight="1" x14ac:dyDescent="0.2">
      <c r="C142" s="17"/>
      <c r="D142" s="17"/>
      <c r="I142" s="12">
        <v>140</v>
      </c>
    </row>
    <row r="143" spans="3:9" ht="27" customHeight="1" x14ac:dyDescent="0.2">
      <c r="C143" s="17"/>
      <c r="D143" s="17"/>
      <c r="I143" s="12">
        <v>141</v>
      </c>
    </row>
    <row r="144" spans="3:9" ht="27" customHeight="1" x14ac:dyDescent="0.2">
      <c r="C144" s="17"/>
      <c r="D144" s="17"/>
      <c r="I144" s="12">
        <v>142</v>
      </c>
    </row>
    <row r="145" spans="3:9" ht="27" customHeight="1" x14ac:dyDescent="0.2">
      <c r="C145" s="17"/>
      <c r="D145" s="17"/>
      <c r="I145" s="12">
        <v>143</v>
      </c>
    </row>
    <row r="146" spans="3:9" ht="27" customHeight="1" x14ac:dyDescent="0.2">
      <c r="C146" s="17"/>
      <c r="D146" s="17"/>
      <c r="I146" s="12">
        <v>144</v>
      </c>
    </row>
    <row r="147" spans="3:9" ht="27" customHeight="1" x14ac:dyDescent="0.2">
      <c r="C147" s="17"/>
      <c r="D147" s="17"/>
      <c r="I147" s="12">
        <v>145</v>
      </c>
    </row>
    <row r="148" spans="3:9" ht="27" customHeight="1" x14ac:dyDescent="0.2">
      <c r="C148" s="17"/>
      <c r="D148" s="17"/>
      <c r="I148" s="12">
        <v>146</v>
      </c>
    </row>
    <row r="149" spans="3:9" ht="27" customHeight="1" x14ac:dyDescent="0.2">
      <c r="C149" s="17"/>
      <c r="D149" s="17"/>
      <c r="I149" s="12">
        <v>147</v>
      </c>
    </row>
    <row r="150" spans="3:9" ht="27" customHeight="1" x14ac:dyDescent="0.2">
      <c r="C150" s="17"/>
      <c r="D150" s="17"/>
      <c r="I150" s="12">
        <v>148</v>
      </c>
    </row>
    <row r="151" spans="3:9" ht="27" customHeight="1" x14ac:dyDescent="0.2">
      <c r="C151" s="17"/>
      <c r="D151" s="17"/>
      <c r="I151" s="12">
        <v>149</v>
      </c>
    </row>
    <row r="152" spans="3:9" ht="27" customHeight="1" x14ac:dyDescent="0.2">
      <c r="C152" s="17"/>
      <c r="D152" s="17"/>
      <c r="I152" s="12">
        <v>150</v>
      </c>
    </row>
    <row r="153" spans="3:9" ht="27" customHeight="1" x14ac:dyDescent="0.2">
      <c r="C153" s="17"/>
      <c r="D153" s="17"/>
      <c r="I153" s="12">
        <v>151</v>
      </c>
    </row>
    <row r="154" spans="3:9" ht="27" customHeight="1" x14ac:dyDescent="0.2">
      <c r="C154" s="17"/>
      <c r="D154" s="17"/>
      <c r="I154" s="12">
        <v>152</v>
      </c>
    </row>
    <row r="155" spans="3:9" ht="27" customHeight="1" x14ac:dyDescent="0.2">
      <c r="C155" s="17"/>
      <c r="D155" s="17"/>
      <c r="I155" s="12">
        <v>153</v>
      </c>
    </row>
    <row r="156" spans="3:9" ht="27" customHeight="1" x14ac:dyDescent="0.2">
      <c r="C156" s="17"/>
      <c r="D156" s="17"/>
      <c r="I156" s="12">
        <v>154</v>
      </c>
    </row>
    <row r="157" spans="3:9" ht="27" customHeight="1" x14ac:dyDescent="0.2">
      <c r="C157" s="17"/>
      <c r="D157" s="17"/>
      <c r="I157" s="12">
        <v>155</v>
      </c>
    </row>
    <row r="158" spans="3:9" ht="27" customHeight="1" x14ac:dyDescent="0.2">
      <c r="C158" s="17"/>
      <c r="D158" s="17"/>
      <c r="I158" s="12">
        <v>156</v>
      </c>
    </row>
    <row r="159" spans="3:9" ht="27" customHeight="1" x14ac:dyDescent="0.2">
      <c r="C159" s="17"/>
      <c r="D159" s="17"/>
      <c r="I159" s="12">
        <v>157</v>
      </c>
    </row>
    <row r="160" spans="3:9" ht="27" customHeight="1" x14ac:dyDescent="0.2">
      <c r="C160" s="17"/>
      <c r="D160" s="17"/>
      <c r="I160" s="12">
        <v>158</v>
      </c>
    </row>
    <row r="161" spans="3:9" ht="27" customHeight="1" x14ac:dyDescent="0.2">
      <c r="C161" s="17"/>
      <c r="D161" s="17"/>
      <c r="I161" s="12">
        <v>159</v>
      </c>
    </row>
    <row r="162" spans="3:9" ht="27" customHeight="1" x14ac:dyDescent="0.2">
      <c r="C162" s="17"/>
      <c r="D162" s="17"/>
      <c r="I162" s="12">
        <v>160</v>
      </c>
    </row>
    <row r="163" spans="3:9" ht="27" customHeight="1" x14ac:dyDescent="0.2">
      <c r="C163" s="17"/>
      <c r="D163" s="17"/>
      <c r="I163" s="12">
        <v>161</v>
      </c>
    </row>
    <row r="164" spans="3:9" ht="27" customHeight="1" x14ac:dyDescent="0.2">
      <c r="C164" s="17"/>
      <c r="D164" s="17"/>
      <c r="I164" s="12">
        <v>162</v>
      </c>
    </row>
    <row r="165" spans="3:9" ht="27" customHeight="1" x14ac:dyDescent="0.2">
      <c r="C165" s="17"/>
      <c r="D165" s="17"/>
      <c r="I165" s="12">
        <v>163</v>
      </c>
    </row>
    <row r="166" spans="3:9" ht="27" customHeight="1" x14ac:dyDescent="0.2">
      <c r="C166" s="17"/>
      <c r="D166" s="17"/>
      <c r="I166" s="12">
        <v>164</v>
      </c>
    </row>
    <row r="167" spans="3:9" ht="27" customHeight="1" x14ac:dyDescent="0.2">
      <c r="C167" s="17"/>
      <c r="D167" s="17"/>
      <c r="I167" s="12">
        <v>165</v>
      </c>
    </row>
    <row r="168" spans="3:9" ht="27" customHeight="1" x14ac:dyDescent="0.2">
      <c r="C168" s="17"/>
      <c r="D168" s="17"/>
      <c r="I168" s="12">
        <v>166</v>
      </c>
    </row>
    <row r="169" spans="3:9" ht="27" customHeight="1" x14ac:dyDescent="0.2">
      <c r="C169" s="17"/>
      <c r="D169" s="17"/>
      <c r="I169" s="12">
        <v>167</v>
      </c>
    </row>
    <row r="170" spans="3:9" ht="27" customHeight="1" x14ac:dyDescent="0.2">
      <c r="C170" s="17"/>
      <c r="D170" s="17"/>
      <c r="I170" s="12">
        <v>168</v>
      </c>
    </row>
    <row r="171" spans="3:9" ht="27" customHeight="1" x14ac:dyDescent="0.2">
      <c r="C171" s="17"/>
      <c r="D171" s="17"/>
      <c r="I171" s="12">
        <v>169</v>
      </c>
    </row>
    <row r="172" spans="3:9" ht="27" customHeight="1" x14ac:dyDescent="0.2">
      <c r="C172" s="17"/>
      <c r="D172" s="17"/>
      <c r="I172" s="12">
        <v>170</v>
      </c>
    </row>
    <row r="173" spans="3:9" ht="27" customHeight="1" x14ac:dyDescent="0.2">
      <c r="C173" s="17"/>
      <c r="D173" s="17"/>
      <c r="I173" s="12">
        <v>171</v>
      </c>
    </row>
    <row r="174" spans="3:9" ht="27" customHeight="1" x14ac:dyDescent="0.2">
      <c r="C174" s="17"/>
      <c r="D174" s="17"/>
      <c r="I174" s="12">
        <v>172</v>
      </c>
    </row>
    <row r="175" spans="3:9" ht="27" customHeight="1" x14ac:dyDescent="0.2">
      <c r="C175" s="17"/>
      <c r="D175" s="17"/>
      <c r="I175" s="12">
        <v>173</v>
      </c>
    </row>
    <row r="176" spans="3:9" ht="27" customHeight="1" x14ac:dyDescent="0.2">
      <c r="C176" s="17"/>
      <c r="D176" s="17"/>
      <c r="I176" s="12">
        <v>174</v>
      </c>
    </row>
    <row r="177" spans="3:9" ht="27" customHeight="1" x14ac:dyDescent="0.2">
      <c r="C177" s="17"/>
      <c r="D177" s="17"/>
      <c r="I177" s="12">
        <v>175</v>
      </c>
    </row>
    <row r="178" spans="3:9" ht="27" customHeight="1" x14ac:dyDescent="0.2">
      <c r="C178" s="17"/>
      <c r="D178" s="17"/>
      <c r="I178" s="12">
        <v>176</v>
      </c>
    </row>
    <row r="179" spans="3:9" ht="27" customHeight="1" x14ac:dyDescent="0.2">
      <c r="C179" s="17"/>
      <c r="D179" s="17"/>
      <c r="I179" s="12">
        <v>177</v>
      </c>
    </row>
    <row r="180" spans="3:9" ht="27" customHeight="1" x14ac:dyDescent="0.2">
      <c r="C180" s="17"/>
      <c r="D180" s="17"/>
      <c r="I180" s="12">
        <v>178</v>
      </c>
    </row>
    <row r="181" spans="3:9" ht="27" customHeight="1" x14ac:dyDescent="0.2">
      <c r="C181" s="17"/>
      <c r="D181" s="17"/>
      <c r="I181" s="12">
        <v>179</v>
      </c>
    </row>
    <row r="182" spans="3:9" ht="27" customHeight="1" x14ac:dyDescent="0.2">
      <c r="C182" s="17"/>
      <c r="D182" s="17"/>
      <c r="I182" s="12">
        <v>180</v>
      </c>
    </row>
    <row r="183" spans="3:9" ht="27" customHeight="1" x14ac:dyDescent="0.2">
      <c r="C183" s="17"/>
      <c r="D183" s="17"/>
      <c r="I183" s="12">
        <v>181</v>
      </c>
    </row>
    <row r="184" spans="3:9" ht="27" customHeight="1" x14ac:dyDescent="0.2">
      <c r="C184" s="17"/>
      <c r="D184" s="17"/>
      <c r="I184" s="12">
        <v>182</v>
      </c>
    </row>
    <row r="185" spans="3:9" ht="27" customHeight="1" x14ac:dyDescent="0.2">
      <c r="C185" s="17"/>
      <c r="D185" s="17"/>
      <c r="I185" s="12">
        <v>183</v>
      </c>
    </row>
    <row r="186" spans="3:9" ht="27" customHeight="1" x14ac:dyDescent="0.2">
      <c r="C186" s="17"/>
      <c r="D186" s="17"/>
      <c r="I186" s="12">
        <v>184</v>
      </c>
    </row>
    <row r="187" spans="3:9" ht="27" customHeight="1" x14ac:dyDescent="0.2">
      <c r="C187" s="17"/>
      <c r="D187" s="17"/>
      <c r="I187" s="12">
        <v>185</v>
      </c>
    </row>
    <row r="188" spans="3:9" ht="27" customHeight="1" x14ac:dyDescent="0.2">
      <c r="C188" s="17"/>
      <c r="D188" s="17"/>
      <c r="I188" s="12">
        <v>186</v>
      </c>
    </row>
    <row r="189" spans="3:9" ht="27" customHeight="1" x14ac:dyDescent="0.2">
      <c r="C189" s="17"/>
      <c r="D189" s="17"/>
      <c r="I189" s="12">
        <v>187</v>
      </c>
    </row>
    <row r="190" spans="3:9" ht="27" customHeight="1" x14ac:dyDescent="0.2">
      <c r="C190" s="17"/>
      <c r="D190" s="17"/>
      <c r="I190" s="12">
        <v>188</v>
      </c>
    </row>
    <row r="191" spans="3:9" ht="27" customHeight="1" x14ac:dyDescent="0.2">
      <c r="C191" s="17"/>
      <c r="D191" s="17"/>
      <c r="I191" s="12">
        <v>189</v>
      </c>
    </row>
    <row r="192" spans="3:9" ht="27" customHeight="1" x14ac:dyDescent="0.2">
      <c r="C192" s="17"/>
      <c r="D192" s="17"/>
      <c r="I192" s="12">
        <v>190</v>
      </c>
    </row>
    <row r="193" spans="3:9" ht="27" customHeight="1" x14ac:dyDescent="0.2">
      <c r="C193" s="17"/>
      <c r="D193" s="17"/>
      <c r="I193" s="12">
        <v>191</v>
      </c>
    </row>
    <row r="194" spans="3:9" ht="27" customHeight="1" x14ac:dyDescent="0.2">
      <c r="C194" s="17"/>
      <c r="D194" s="17"/>
      <c r="I194" s="12">
        <v>192</v>
      </c>
    </row>
    <row r="195" spans="3:9" ht="27" customHeight="1" x14ac:dyDescent="0.2">
      <c r="C195" s="17"/>
      <c r="D195" s="17"/>
      <c r="I195" s="12">
        <v>193</v>
      </c>
    </row>
    <row r="196" spans="3:9" ht="27" customHeight="1" x14ac:dyDescent="0.2">
      <c r="C196" s="17"/>
      <c r="D196" s="17"/>
      <c r="I196" s="12">
        <v>194</v>
      </c>
    </row>
    <row r="197" spans="3:9" ht="27" customHeight="1" x14ac:dyDescent="0.2">
      <c r="C197" s="17"/>
      <c r="D197" s="17"/>
      <c r="I197" s="12">
        <v>195</v>
      </c>
    </row>
    <row r="198" spans="3:9" ht="27" customHeight="1" x14ac:dyDescent="0.2">
      <c r="C198" s="17"/>
      <c r="D198" s="17"/>
      <c r="I198" s="12">
        <v>196</v>
      </c>
    </row>
    <row r="199" spans="3:9" ht="27" customHeight="1" x14ac:dyDescent="0.2">
      <c r="C199" s="17"/>
      <c r="D199" s="17"/>
      <c r="I199" s="12">
        <v>197</v>
      </c>
    </row>
    <row r="200" spans="3:9" ht="27" customHeight="1" x14ac:dyDescent="0.2">
      <c r="C200" s="17"/>
      <c r="D200" s="17"/>
      <c r="I200" s="12">
        <v>198</v>
      </c>
    </row>
    <row r="201" spans="3:9" ht="27" customHeight="1" x14ac:dyDescent="0.2">
      <c r="C201" s="17"/>
      <c r="D201" s="17"/>
      <c r="I201" s="12">
        <v>199</v>
      </c>
    </row>
    <row r="202" spans="3:9" ht="27" customHeight="1" x14ac:dyDescent="0.2">
      <c r="C202" s="17"/>
      <c r="D202" s="17"/>
      <c r="I202" s="12">
        <v>200</v>
      </c>
    </row>
    <row r="203" spans="3:9" ht="27" customHeight="1" x14ac:dyDescent="0.2">
      <c r="C203" s="17"/>
      <c r="D203" s="17"/>
      <c r="I203" s="12">
        <v>201</v>
      </c>
    </row>
    <row r="204" spans="3:9" ht="27" customHeight="1" x14ac:dyDescent="0.2">
      <c r="C204" s="17"/>
      <c r="D204" s="17"/>
      <c r="I204" s="12">
        <v>202</v>
      </c>
    </row>
    <row r="205" spans="3:9" ht="27" customHeight="1" x14ac:dyDescent="0.2">
      <c r="C205" s="17"/>
      <c r="D205" s="17"/>
      <c r="I205" s="12">
        <v>203</v>
      </c>
    </row>
    <row r="206" spans="3:9" ht="27" customHeight="1" x14ac:dyDescent="0.2">
      <c r="C206" s="17"/>
      <c r="D206" s="17"/>
      <c r="I206" s="12">
        <v>204</v>
      </c>
    </row>
    <row r="207" spans="3:9" ht="27" customHeight="1" x14ac:dyDescent="0.2">
      <c r="C207" s="17"/>
      <c r="D207" s="17"/>
      <c r="I207" s="12">
        <v>205</v>
      </c>
    </row>
    <row r="208" spans="3:9" ht="27" customHeight="1" x14ac:dyDescent="0.2">
      <c r="C208" s="17"/>
      <c r="D208" s="17"/>
      <c r="I208" s="12">
        <v>206</v>
      </c>
    </row>
    <row r="209" spans="3:9" ht="27" customHeight="1" x14ac:dyDescent="0.2">
      <c r="C209" s="17"/>
      <c r="D209" s="17"/>
      <c r="I209" s="12">
        <v>207</v>
      </c>
    </row>
    <row r="210" spans="3:9" ht="27" customHeight="1" x14ac:dyDescent="0.2">
      <c r="C210" s="17"/>
      <c r="D210" s="17"/>
      <c r="I210" s="12">
        <v>208</v>
      </c>
    </row>
    <row r="211" spans="3:9" ht="27" customHeight="1" x14ac:dyDescent="0.2">
      <c r="C211" s="17"/>
      <c r="D211" s="17"/>
      <c r="I211" s="12">
        <v>209</v>
      </c>
    </row>
    <row r="212" spans="3:9" ht="27" customHeight="1" x14ac:dyDescent="0.2">
      <c r="C212" s="17"/>
      <c r="D212" s="17"/>
      <c r="I212" s="12">
        <v>210</v>
      </c>
    </row>
    <row r="213" spans="3:9" ht="27" customHeight="1" x14ac:dyDescent="0.2">
      <c r="C213" s="17"/>
      <c r="D213" s="17"/>
      <c r="I213" s="12">
        <v>211</v>
      </c>
    </row>
    <row r="214" spans="3:9" ht="27" customHeight="1" x14ac:dyDescent="0.2">
      <c r="C214" s="17"/>
      <c r="D214" s="17"/>
      <c r="I214" s="12">
        <v>212</v>
      </c>
    </row>
    <row r="215" spans="3:9" ht="27" customHeight="1" x14ac:dyDescent="0.2">
      <c r="C215" s="17"/>
      <c r="D215" s="17"/>
      <c r="I215" s="12">
        <v>213</v>
      </c>
    </row>
    <row r="216" spans="3:9" ht="27" customHeight="1" x14ac:dyDescent="0.2">
      <c r="C216" s="17"/>
      <c r="D216" s="17"/>
      <c r="I216" s="12">
        <v>214</v>
      </c>
    </row>
    <row r="217" spans="3:9" ht="27" customHeight="1" x14ac:dyDescent="0.2">
      <c r="C217" s="17"/>
      <c r="D217" s="17"/>
      <c r="I217" s="12">
        <v>215</v>
      </c>
    </row>
    <row r="218" spans="3:9" ht="27" customHeight="1" x14ac:dyDescent="0.2">
      <c r="C218" s="17"/>
      <c r="D218" s="17"/>
      <c r="I218" s="12">
        <v>216</v>
      </c>
    </row>
    <row r="219" spans="3:9" ht="27" customHeight="1" x14ac:dyDescent="0.2">
      <c r="C219" s="17"/>
      <c r="D219" s="17"/>
      <c r="I219" s="12">
        <v>217</v>
      </c>
    </row>
    <row r="220" spans="3:9" ht="27" customHeight="1" x14ac:dyDescent="0.2">
      <c r="C220" s="17"/>
      <c r="D220" s="17"/>
      <c r="I220" s="12">
        <v>218</v>
      </c>
    </row>
    <row r="221" spans="3:9" ht="27" customHeight="1" x14ac:dyDescent="0.2">
      <c r="C221" s="17"/>
      <c r="D221" s="17"/>
      <c r="I221" s="12">
        <v>219</v>
      </c>
    </row>
    <row r="222" spans="3:9" ht="27" customHeight="1" x14ac:dyDescent="0.2">
      <c r="C222" s="17"/>
      <c r="D222" s="17"/>
      <c r="I222" s="12">
        <v>220</v>
      </c>
    </row>
    <row r="223" spans="3:9" ht="27" customHeight="1" x14ac:dyDescent="0.2">
      <c r="C223" s="17"/>
      <c r="D223" s="17"/>
      <c r="I223" s="12">
        <v>221</v>
      </c>
    </row>
    <row r="224" spans="3:9" ht="27" customHeight="1" x14ac:dyDescent="0.2">
      <c r="C224" s="17"/>
      <c r="D224" s="17"/>
      <c r="I224" s="12">
        <v>222</v>
      </c>
    </row>
    <row r="225" spans="3:9" ht="27" customHeight="1" x14ac:dyDescent="0.2">
      <c r="C225" s="17"/>
      <c r="D225" s="17"/>
      <c r="I225" s="12">
        <v>223</v>
      </c>
    </row>
    <row r="226" spans="3:9" ht="27" customHeight="1" x14ac:dyDescent="0.2">
      <c r="C226" s="17"/>
      <c r="D226" s="17"/>
      <c r="I226" s="12">
        <v>224</v>
      </c>
    </row>
    <row r="227" spans="3:9" ht="27" customHeight="1" x14ac:dyDescent="0.2">
      <c r="C227" s="17"/>
      <c r="D227" s="17"/>
      <c r="I227" s="12">
        <v>225</v>
      </c>
    </row>
    <row r="228" spans="3:9" ht="27" customHeight="1" x14ac:dyDescent="0.2">
      <c r="C228" s="17"/>
      <c r="D228" s="17"/>
      <c r="I228" s="12">
        <v>226</v>
      </c>
    </row>
    <row r="229" spans="3:9" ht="27" customHeight="1" x14ac:dyDescent="0.2">
      <c r="C229" s="17"/>
      <c r="D229" s="17"/>
      <c r="I229" s="12">
        <v>227</v>
      </c>
    </row>
    <row r="230" spans="3:9" ht="27" customHeight="1" x14ac:dyDescent="0.2">
      <c r="C230" s="17"/>
      <c r="D230" s="17"/>
      <c r="I230" s="12">
        <v>228</v>
      </c>
    </row>
    <row r="231" spans="3:9" ht="27" customHeight="1" x14ac:dyDescent="0.2">
      <c r="C231" s="17"/>
      <c r="D231" s="17"/>
      <c r="I231" s="12">
        <v>229</v>
      </c>
    </row>
    <row r="232" spans="3:9" ht="27" customHeight="1" x14ac:dyDescent="0.2">
      <c r="C232" s="17"/>
      <c r="D232" s="17"/>
      <c r="I232" s="12">
        <v>230</v>
      </c>
    </row>
    <row r="233" spans="3:9" ht="27" customHeight="1" x14ac:dyDescent="0.2">
      <c r="C233" s="17"/>
      <c r="D233" s="17"/>
      <c r="I233" s="12">
        <v>231</v>
      </c>
    </row>
    <row r="234" spans="3:9" ht="27" customHeight="1" x14ac:dyDescent="0.2">
      <c r="C234" s="17"/>
      <c r="D234" s="17"/>
      <c r="I234" s="12">
        <v>232</v>
      </c>
    </row>
    <row r="235" spans="3:9" ht="27" customHeight="1" x14ac:dyDescent="0.2">
      <c r="C235" s="17"/>
      <c r="D235" s="17"/>
      <c r="I235" s="12">
        <v>233</v>
      </c>
    </row>
    <row r="236" spans="3:9" ht="27" customHeight="1" x14ac:dyDescent="0.2">
      <c r="C236" s="17"/>
      <c r="D236" s="17"/>
      <c r="I236" s="12">
        <v>234</v>
      </c>
    </row>
    <row r="237" spans="3:9" ht="27" customHeight="1" x14ac:dyDescent="0.2">
      <c r="C237" s="17"/>
      <c r="D237" s="17"/>
      <c r="I237" s="12">
        <v>235</v>
      </c>
    </row>
    <row r="238" spans="3:9" ht="27" customHeight="1" x14ac:dyDescent="0.2">
      <c r="C238" s="17"/>
      <c r="D238" s="17"/>
      <c r="I238" s="12">
        <v>236</v>
      </c>
    </row>
    <row r="239" spans="3:9" ht="27" customHeight="1" x14ac:dyDescent="0.2">
      <c r="C239" s="17"/>
      <c r="D239" s="17"/>
      <c r="I239" s="12">
        <v>237</v>
      </c>
    </row>
    <row r="240" spans="3:9" ht="27" customHeight="1" x14ac:dyDescent="0.2">
      <c r="C240" s="17"/>
      <c r="D240" s="17"/>
      <c r="I240" s="12">
        <v>238</v>
      </c>
    </row>
    <row r="241" spans="3:9" ht="27" customHeight="1" x14ac:dyDescent="0.2">
      <c r="C241" s="17"/>
      <c r="D241" s="17"/>
      <c r="I241" s="12">
        <v>239</v>
      </c>
    </row>
    <row r="242" spans="3:9" ht="27" customHeight="1" x14ac:dyDescent="0.2">
      <c r="C242" s="17"/>
      <c r="D242" s="17"/>
      <c r="I242" s="12">
        <v>240</v>
      </c>
    </row>
    <row r="243" spans="3:9" ht="27" customHeight="1" x14ac:dyDescent="0.2">
      <c r="C243" s="17"/>
      <c r="D243" s="17"/>
      <c r="I243" s="12">
        <v>241</v>
      </c>
    </row>
    <row r="244" spans="3:9" ht="27" customHeight="1" x14ac:dyDescent="0.2">
      <c r="C244" s="17"/>
      <c r="D244" s="17"/>
      <c r="I244" s="12">
        <v>242</v>
      </c>
    </row>
    <row r="245" spans="3:9" ht="27" customHeight="1" x14ac:dyDescent="0.2">
      <c r="C245" s="17"/>
      <c r="D245" s="17"/>
      <c r="I245" s="12">
        <v>243</v>
      </c>
    </row>
    <row r="246" spans="3:9" ht="27" customHeight="1" x14ac:dyDescent="0.2">
      <c r="C246" s="17"/>
      <c r="D246" s="17"/>
      <c r="I246" s="12">
        <v>244</v>
      </c>
    </row>
    <row r="247" spans="3:9" ht="27" customHeight="1" x14ac:dyDescent="0.2">
      <c r="C247" s="17"/>
      <c r="D247" s="17"/>
      <c r="I247" s="12">
        <v>245</v>
      </c>
    </row>
    <row r="248" spans="3:9" ht="27" customHeight="1" x14ac:dyDescent="0.2">
      <c r="C248" s="17"/>
      <c r="D248" s="17"/>
      <c r="I248" s="12">
        <v>246</v>
      </c>
    </row>
    <row r="249" spans="3:9" ht="27" customHeight="1" x14ac:dyDescent="0.2">
      <c r="C249" s="17"/>
      <c r="D249" s="17"/>
      <c r="I249" s="12">
        <v>247</v>
      </c>
    </row>
    <row r="250" spans="3:9" ht="27" customHeight="1" x14ac:dyDescent="0.2">
      <c r="C250" s="17"/>
      <c r="D250" s="17"/>
      <c r="I250" s="12">
        <v>248</v>
      </c>
    </row>
    <row r="251" spans="3:9" ht="27" customHeight="1" x14ac:dyDescent="0.2">
      <c r="C251" s="17"/>
      <c r="D251" s="17"/>
      <c r="I251" s="12">
        <v>249</v>
      </c>
    </row>
    <row r="252" spans="3:9" ht="27" customHeight="1" x14ac:dyDescent="0.2">
      <c r="C252" s="17"/>
      <c r="D252" s="17"/>
      <c r="I252" s="12">
        <v>250</v>
      </c>
    </row>
    <row r="253" spans="3:9" ht="27" customHeight="1" x14ac:dyDescent="0.2">
      <c r="C253" s="17"/>
      <c r="D253" s="17"/>
      <c r="I253" s="12">
        <v>251</v>
      </c>
    </row>
    <row r="254" spans="3:9" ht="27" customHeight="1" x14ac:dyDescent="0.2">
      <c r="C254" s="17"/>
      <c r="D254" s="17"/>
      <c r="I254" s="12">
        <v>252</v>
      </c>
    </row>
    <row r="255" spans="3:9" ht="27" customHeight="1" x14ac:dyDescent="0.2">
      <c r="C255" s="17"/>
      <c r="D255" s="17"/>
      <c r="I255" s="12">
        <v>253</v>
      </c>
    </row>
    <row r="256" spans="3:9" ht="27" customHeight="1" x14ac:dyDescent="0.2">
      <c r="C256" s="17"/>
      <c r="D256" s="17"/>
      <c r="I256" s="12">
        <v>254</v>
      </c>
    </row>
    <row r="257" spans="3:9" ht="27" customHeight="1" x14ac:dyDescent="0.2">
      <c r="C257" s="17"/>
      <c r="D257" s="17"/>
      <c r="I257" s="12">
        <v>255</v>
      </c>
    </row>
    <row r="258" spans="3:9" ht="27" customHeight="1" x14ac:dyDescent="0.2">
      <c r="C258" s="17"/>
      <c r="D258" s="17"/>
      <c r="I258" s="12">
        <v>256</v>
      </c>
    </row>
    <row r="259" spans="3:9" ht="27" customHeight="1" x14ac:dyDescent="0.2">
      <c r="C259" s="17"/>
      <c r="D259" s="17"/>
    </row>
    <row r="260" spans="3:9" ht="27" customHeight="1" x14ac:dyDescent="0.2">
      <c r="C260" s="17"/>
      <c r="D260" s="17"/>
    </row>
    <row r="261" spans="3:9" ht="27" customHeight="1" x14ac:dyDescent="0.2">
      <c r="C261" s="17"/>
      <c r="D261" s="17"/>
    </row>
    <row r="262" spans="3:9" ht="27" customHeight="1" x14ac:dyDescent="0.2">
      <c r="C262" s="17"/>
      <c r="D262" s="17"/>
    </row>
    <row r="263" spans="3:9" ht="27" customHeight="1" x14ac:dyDescent="0.2">
      <c r="C263" s="17"/>
      <c r="D263" s="17"/>
    </row>
    <row r="264" spans="3:9" ht="27" customHeight="1" x14ac:dyDescent="0.2">
      <c r="C264" s="17"/>
      <c r="D264" s="17"/>
    </row>
    <row r="265" spans="3:9" ht="27" customHeight="1" x14ac:dyDescent="0.2">
      <c r="C265" s="17"/>
      <c r="D265" s="17"/>
    </row>
    <row r="266" spans="3:9" ht="27" customHeight="1" x14ac:dyDescent="0.2">
      <c r="C266" s="17"/>
      <c r="D266" s="17"/>
    </row>
    <row r="267" spans="3:9" ht="27" customHeight="1" x14ac:dyDescent="0.2">
      <c r="C267" s="17"/>
      <c r="D267" s="17"/>
    </row>
    <row r="268" spans="3:9" ht="27" customHeight="1" x14ac:dyDescent="0.2">
      <c r="C268" s="17"/>
      <c r="D268" s="17"/>
    </row>
    <row r="269" spans="3:9" ht="27" customHeight="1" x14ac:dyDescent="0.2">
      <c r="C269" s="17"/>
      <c r="D269" s="17"/>
    </row>
    <row r="270" spans="3:9" ht="27" customHeight="1" x14ac:dyDescent="0.2">
      <c r="C270" s="17"/>
      <c r="D270" s="17"/>
    </row>
    <row r="271" spans="3:9" ht="27" customHeight="1" x14ac:dyDescent="0.2">
      <c r="C271" s="17"/>
      <c r="D271" s="17"/>
    </row>
    <row r="272" spans="3:9" ht="27" customHeight="1" x14ac:dyDescent="0.2">
      <c r="C272" s="17"/>
      <c r="D272" s="17"/>
    </row>
    <row r="273" spans="3:4" ht="27" customHeight="1" x14ac:dyDescent="0.2">
      <c r="C273" s="17"/>
      <c r="D273" s="17"/>
    </row>
    <row r="274" spans="3:4" ht="27" customHeight="1" x14ac:dyDescent="0.2">
      <c r="C274" s="17"/>
      <c r="D274" s="17"/>
    </row>
    <row r="275" spans="3:4" ht="27" customHeight="1" x14ac:dyDescent="0.2">
      <c r="C275" s="17"/>
      <c r="D275" s="17"/>
    </row>
    <row r="276" spans="3:4" ht="27" customHeight="1" x14ac:dyDescent="0.2">
      <c r="C276" s="17"/>
      <c r="D276" s="17"/>
    </row>
    <row r="277" spans="3:4" ht="27" customHeight="1" x14ac:dyDescent="0.2">
      <c r="C277" s="17"/>
      <c r="D277" s="17"/>
    </row>
    <row r="278" spans="3:4" ht="27" customHeight="1" x14ac:dyDescent="0.2">
      <c r="C278" s="17"/>
      <c r="D278" s="17"/>
    </row>
    <row r="279" spans="3:4" ht="27" customHeight="1" x14ac:dyDescent="0.2">
      <c r="C279" s="17"/>
      <c r="D279" s="17"/>
    </row>
    <row r="280" spans="3:4" ht="27" customHeight="1" x14ac:dyDescent="0.2">
      <c r="C280" s="17"/>
      <c r="D280" s="17"/>
    </row>
    <row r="281" spans="3:4" ht="27" customHeight="1" x14ac:dyDescent="0.2">
      <c r="C281" s="17"/>
      <c r="D281" s="17"/>
    </row>
    <row r="282" spans="3:4" ht="27" customHeight="1" x14ac:dyDescent="0.2">
      <c r="C282" s="17"/>
      <c r="D282" s="17"/>
    </row>
    <row r="283" spans="3:4" ht="27" customHeight="1" x14ac:dyDescent="0.2">
      <c r="C283" s="17"/>
      <c r="D283" s="17"/>
    </row>
    <row r="284" spans="3:4" ht="27" customHeight="1" x14ac:dyDescent="0.2">
      <c r="C284" s="17"/>
      <c r="D284" s="17"/>
    </row>
    <row r="285" spans="3:4" ht="27" customHeight="1" x14ac:dyDescent="0.2">
      <c r="C285" s="17"/>
      <c r="D285" s="17"/>
    </row>
    <row r="286" spans="3:4" ht="27" customHeight="1" x14ac:dyDescent="0.2">
      <c r="C286" s="17"/>
      <c r="D286" s="17"/>
    </row>
    <row r="287" spans="3:4" ht="27" customHeight="1" x14ac:dyDescent="0.2">
      <c r="C287" s="17"/>
      <c r="D287" s="17"/>
    </row>
    <row r="288" spans="3:4" ht="27" customHeight="1" x14ac:dyDescent="0.2">
      <c r="C288" s="17"/>
      <c r="D288" s="17"/>
    </row>
    <row r="289" spans="3:4" ht="27" customHeight="1" x14ac:dyDescent="0.2">
      <c r="C289" s="17"/>
      <c r="D289" s="17"/>
    </row>
    <row r="290" spans="3:4" ht="27" customHeight="1" x14ac:dyDescent="0.2">
      <c r="C290" s="17"/>
      <c r="D290" s="17"/>
    </row>
    <row r="291" spans="3:4" ht="27" customHeight="1" x14ac:dyDescent="0.2">
      <c r="C291" s="17"/>
      <c r="D291" s="17"/>
    </row>
    <row r="292" spans="3:4" ht="27" customHeight="1" x14ac:dyDescent="0.2">
      <c r="C292" s="17"/>
      <c r="D292" s="17"/>
    </row>
    <row r="293" spans="3:4" ht="27" customHeight="1" x14ac:dyDescent="0.2">
      <c r="C293" s="17"/>
      <c r="D293" s="17"/>
    </row>
    <row r="294" spans="3:4" ht="27" customHeight="1" x14ac:dyDescent="0.2">
      <c r="C294" s="17"/>
      <c r="D294" s="17"/>
    </row>
    <row r="295" spans="3:4" ht="27" customHeight="1" x14ac:dyDescent="0.2">
      <c r="C295" s="17"/>
      <c r="D295" s="17"/>
    </row>
    <row r="296" spans="3:4" ht="27" customHeight="1" x14ac:dyDescent="0.2">
      <c r="C296" s="17"/>
      <c r="D296" s="17"/>
    </row>
    <row r="297" spans="3:4" ht="27" customHeight="1" x14ac:dyDescent="0.2">
      <c r="C297" s="17"/>
      <c r="D297" s="17"/>
    </row>
    <row r="298" spans="3:4" ht="27" customHeight="1" x14ac:dyDescent="0.2">
      <c r="C298" s="17"/>
      <c r="D298" s="17"/>
    </row>
    <row r="299" spans="3:4" ht="27" customHeight="1" x14ac:dyDescent="0.2">
      <c r="C299" s="17"/>
      <c r="D299" s="17"/>
    </row>
    <row r="300" spans="3:4" ht="27" customHeight="1" x14ac:dyDescent="0.2">
      <c r="C300" s="17"/>
      <c r="D300" s="17"/>
    </row>
    <row r="301" spans="3:4" ht="27" customHeight="1" x14ac:dyDescent="0.2">
      <c r="C301" s="17"/>
      <c r="D301" s="17"/>
    </row>
    <row r="302" spans="3:4" ht="27" customHeight="1" x14ac:dyDescent="0.2">
      <c r="C302" s="17"/>
      <c r="D302" s="17"/>
    </row>
    <row r="303" spans="3:4" ht="27" customHeight="1" x14ac:dyDescent="0.2">
      <c r="C303" s="17"/>
      <c r="D303" s="17"/>
    </row>
    <row r="304" spans="3:4" ht="27" customHeight="1" x14ac:dyDescent="0.2">
      <c r="C304" s="17"/>
      <c r="D304" s="17"/>
    </row>
    <row r="305" spans="3:4" ht="27" customHeight="1" x14ac:dyDescent="0.2">
      <c r="C305" s="17"/>
      <c r="D305" s="17"/>
    </row>
    <row r="306" spans="3:4" ht="27" customHeight="1" x14ac:dyDescent="0.2">
      <c r="C306" s="17"/>
      <c r="D306" s="17"/>
    </row>
    <row r="307" spans="3:4" ht="27" customHeight="1" x14ac:dyDescent="0.2">
      <c r="C307" s="17"/>
      <c r="D307" s="17"/>
    </row>
    <row r="308" spans="3:4" ht="27" customHeight="1" x14ac:dyDescent="0.2">
      <c r="C308" s="17"/>
      <c r="D308" s="17"/>
    </row>
    <row r="309" spans="3:4" ht="27" customHeight="1" x14ac:dyDescent="0.2">
      <c r="C309" s="17"/>
      <c r="D309" s="17"/>
    </row>
    <row r="310" spans="3:4" ht="27" customHeight="1" x14ac:dyDescent="0.2">
      <c r="C310" s="17"/>
      <c r="D310" s="17"/>
    </row>
    <row r="311" spans="3:4" ht="27" customHeight="1" x14ac:dyDescent="0.2">
      <c r="C311" s="17"/>
      <c r="D311" s="17"/>
    </row>
    <row r="312" spans="3:4" ht="27" customHeight="1" x14ac:dyDescent="0.2">
      <c r="C312" s="17"/>
      <c r="D312" s="17"/>
    </row>
    <row r="313" spans="3:4" ht="27" customHeight="1" x14ac:dyDescent="0.2">
      <c r="C313" s="17"/>
      <c r="D313" s="17"/>
    </row>
    <row r="314" spans="3:4" ht="27" customHeight="1" x14ac:dyDescent="0.2">
      <c r="C314" s="17"/>
      <c r="D314" s="17"/>
    </row>
    <row r="315" spans="3:4" ht="27" customHeight="1" x14ac:dyDescent="0.2">
      <c r="C315" s="17"/>
      <c r="D315" s="17"/>
    </row>
    <row r="316" spans="3:4" ht="27" customHeight="1" x14ac:dyDescent="0.2">
      <c r="C316" s="17"/>
      <c r="D316" s="17"/>
    </row>
    <row r="317" spans="3:4" ht="27" customHeight="1" x14ac:dyDescent="0.2">
      <c r="C317" s="17"/>
      <c r="D317" s="17"/>
    </row>
    <row r="318" spans="3:4" ht="27" customHeight="1" x14ac:dyDescent="0.2">
      <c r="C318" s="17"/>
      <c r="D318" s="17"/>
    </row>
    <row r="319" spans="3:4" ht="27" customHeight="1" x14ac:dyDescent="0.2">
      <c r="C319" s="17"/>
      <c r="D319" s="17"/>
    </row>
    <row r="320" spans="3:4" ht="27" customHeight="1" x14ac:dyDescent="0.2">
      <c r="C320" s="17"/>
      <c r="D320" s="17"/>
    </row>
    <row r="321" spans="3:4" ht="27" customHeight="1" x14ac:dyDescent="0.2">
      <c r="C321" s="17"/>
      <c r="D321" s="17"/>
    </row>
    <row r="322" spans="3:4" ht="27" customHeight="1" x14ac:dyDescent="0.2">
      <c r="C322" s="17"/>
      <c r="D322" s="17"/>
    </row>
    <row r="323" spans="3:4" ht="27" customHeight="1" x14ac:dyDescent="0.2">
      <c r="C323" s="17"/>
      <c r="D323" s="17"/>
    </row>
    <row r="324" spans="3:4" ht="27" customHeight="1" x14ac:dyDescent="0.2">
      <c r="C324" s="17"/>
      <c r="D324" s="17"/>
    </row>
    <row r="325" spans="3:4" ht="27" customHeight="1" x14ac:dyDescent="0.2">
      <c r="C325" s="17"/>
      <c r="D325" s="17"/>
    </row>
    <row r="326" spans="3:4" ht="27" customHeight="1" x14ac:dyDescent="0.2">
      <c r="C326" s="17"/>
      <c r="D326" s="17"/>
    </row>
    <row r="327" spans="3:4" ht="27" customHeight="1" x14ac:dyDescent="0.2">
      <c r="C327" s="17"/>
      <c r="D327" s="17"/>
    </row>
    <row r="328" spans="3:4" ht="27" customHeight="1" x14ac:dyDescent="0.2">
      <c r="C328" s="17"/>
      <c r="D328" s="17"/>
    </row>
    <row r="329" spans="3:4" ht="27" customHeight="1" x14ac:dyDescent="0.2">
      <c r="C329" s="17"/>
      <c r="D329" s="17"/>
    </row>
    <row r="330" spans="3:4" ht="27" customHeight="1" x14ac:dyDescent="0.2">
      <c r="C330" s="17"/>
      <c r="D330" s="17"/>
    </row>
    <row r="331" spans="3:4" ht="27" customHeight="1" x14ac:dyDescent="0.2">
      <c r="C331" s="17"/>
      <c r="D331" s="17"/>
    </row>
    <row r="332" spans="3:4" ht="27" customHeight="1" x14ac:dyDescent="0.2">
      <c r="C332" s="17"/>
      <c r="D332" s="17"/>
    </row>
    <row r="333" spans="3:4" ht="27" customHeight="1" x14ac:dyDescent="0.2">
      <c r="C333" s="17"/>
      <c r="D333" s="17"/>
    </row>
    <row r="334" spans="3:4" ht="27" customHeight="1" x14ac:dyDescent="0.2">
      <c r="C334" s="17"/>
      <c r="D334" s="17"/>
    </row>
    <row r="335" spans="3:4" ht="27" customHeight="1" x14ac:dyDescent="0.2">
      <c r="C335" s="17"/>
      <c r="D335" s="17"/>
    </row>
    <row r="336" spans="3:4" ht="27" customHeight="1" x14ac:dyDescent="0.2">
      <c r="C336" s="17"/>
      <c r="D336" s="17"/>
    </row>
    <row r="337" spans="3:4" ht="27" customHeight="1" x14ac:dyDescent="0.2">
      <c r="C337" s="17"/>
      <c r="D337" s="17"/>
    </row>
    <row r="338" spans="3:4" ht="27" customHeight="1" x14ac:dyDescent="0.2">
      <c r="C338" s="17"/>
      <c r="D338" s="17"/>
    </row>
    <row r="339" spans="3:4" ht="27" customHeight="1" x14ac:dyDescent="0.2">
      <c r="C339" s="17"/>
      <c r="D339" s="17"/>
    </row>
    <row r="340" spans="3:4" ht="27" customHeight="1" x14ac:dyDescent="0.2">
      <c r="C340" s="17"/>
      <c r="D340" s="17"/>
    </row>
    <row r="341" spans="3:4" ht="27" customHeight="1" x14ac:dyDescent="0.2">
      <c r="C341" s="17"/>
      <c r="D341" s="17"/>
    </row>
    <row r="342" spans="3:4" ht="27" customHeight="1" x14ac:dyDescent="0.2">
      <c r="C342" s="4"/>
      <c r="D342" s="4"/>
    </row>
    <row r="343" spans="3:4" ht="27" customHeight="1" x14ac:dyDescent="0.2">
      <c r="C343" s="4"/>
      <c r="D343" s="4"/>
    </row>
    <row r="344" spans="3:4" ht="27" customHeight="1" x14ac:dyDescent="0.2">
      <c r="C344" s="4"/>
      <c r="D344" s="4"/>
    </row>
    <row r="345" spans="3:4" ht="27" customHeight="1" x14ac:dyDescent="0.2">
      <c r="C345" s="4"/>
      <c r="D345" s="4"/>
    </row>
    <row r="346" spans="3:4" ht="27" customHeight="1" x14ac:dyDescent="0.2">
      <c r="C346" s="4"/>
      <c r="D346" s="4"/>
    </row>
    <row r="347" spans="3:4" ht="27" customHeight="1" x14ac:dyDescent="0.2">
      <c r="C347" s="4"/>
      <c r="D347" s="4"/>
    </row>
    <row r="348" spans="3:4" ht="27" customHeight="1" x14ac:dyDescent="0.2">
      <c r="C348" s="4"/>
      <c r="D348" s="4"/>
    </row>
    <row r="349" spans="3:4" ht="27" customHeight="1" x14ac:dyDescent="0.2">
      <c r="C349" s="4"/>
      <c r="D349" s="4"/>
    </row>
    <row r="350" spans="3:4" ht="27" customHeight="1" x14ac:dyDescent="0.2">
      <c r="C350" s="4"/>
      <c r="D350" s="4"/>
    </row>
    <row r="351" spans="3:4" ht="27" customHeight="1" x14ac:dyDescent="0.2">
      <c r="C351" s="4"/>
      <c r="D351" s="4"/>
    </row>
    <row r="352" spans="3:4" ht="27" customHeight="1" x14ac:dyDescent="0.2">
      <c r="C352" s="4"/>
      <c r="D352" s="4"/>
    </row>
    <row r="353" spans="3:4" ht="27" customHeight="1" x14ac:dyDescent="0.2">
      <c r="C353" s="4"/>
      <c r="D353" s="4"/>
    </row>
    <row r="354" spans="3:4" ht="27" customHeight="1" x14ac:dyDescent="0.2">
      <c r="C354" s="4"/>
      <c r="D354" s="4"/>
    </row>
    <row r="355" spans="3:4" ht="27" customHeight="1" x14ac:dyDescent="0.2">
      <c r="C355" s="4"/>
      <c r="D355" s="4"/>
    </row>
    <row r="356" spans="3:4" ht="27" customHeight="1" x14ac:dyDescent="0.2">
      <c r="C356" s="4"/>
      <c r="D356" s="4"/>
    </row>
    <row r="357" spans="3:4" ht="27" customHeight="1" x14ac:dyDescent="0.2">
      <c r="C357" s="4"/>
      <c r="D357" s="4"/>
    </row>
    <row r="358" spans="3:4" ht="27" customHeight="1" x14ac:dyDescent="0.2">
      <c r="C358" s="4"/>
      <c r="D358" s="4"/>
    </row>
    <row r="359" spans="3:4" ht="27" customHeight="1" x14ac:dyDescent="0.2">
      <c r="C359" s="4"/>
      <c r="D359" s="4"/>
    </row>
    <row r="360" spans="3:4" ht="27" customHeight="1" x14ac:dyDescent="0.2">
      <c r="C360" s="4"/>
      <c r="D360" s="4"/>
    </row>
    <row r="361" spans="3:4" ht="27" customHeight="1" x14ac:dyDescent="0.2">
      <c r="C361" s="4"/>
      <c r="D361" s="4"/>
    </row>
    <row r="362" spans="3:4" ht="27" customHeight="1" x14ac:dyDescent="0.2">
      <c r="C362" s="4"/>
      <c r="D362" s="4"/>
    </row>
    <row r="363" spans="3:4" ht="27" customHeight="1" x14ac:dyDescent="0.2">
      <c r="C363" s="4"/>
      <c r="D363" s="4"/>
    </row>
    <row r="364" spans="3:4" ht="27" customHeight="1" x14ac:dyDescent="0.2">
      <c r="C364" s="4"/>
      <c r="D364" s="4"/>
    </row>
    <row r="365" spans="3:4" ht="27" customHeight="1" x14ac:dyDescent="0.2">
      <c r="C365" s="4"/>
      <c r="D365" s="4"/>
    </row>
    <row r="366" spans="3:4" ht="27" customHeight="1" x14ac:dyDescent="0.2">
      <c r="C366" s="4"/>
      <c r="D366" s="4"/>
    </row>
    <row r="367" spans="3:4" ht="27" customHeight="1" x14ac:dyDescent="0.2">
      <c r="C367" s="4"/>
      <c r="D367" s="4"/>
    </row>
    <row r="368" spans="3:4" ht="27" customHeight="1" x14ac:dyDescent="0.2">
      <c r="C368" s="4"/>
      <c r="D368" s="4"/>
    </row>
    <row r="369" spans="3:4" ht="27" customHeight="1" x14ac:dyDescent="0.2">
      <c r="C369" s="4"/>
      <c r="D369" s="4"/>
    </row>
    <row r="370" spans="3:4" ht="27" customHeight="1" x14ac:dyDescent="0.2">
      <c r="C370" s="4"/>
      <c r="D370" s="4"/>
    </row>
    <row r="371" spans="3:4" ht="27" customHeight="1" x14ac:dyDescent="0.2">
      <c r="C371" s="4"/>
      <c r="D371" s="4"/>
    </row>
    <row r="372" spans="3:4" ht="27" customHeight="1" x14ac:dyDescent="0.2">
      <c r="C372" s="4"/>
      <c r="D372" s="4"/>
    </row>
    <row r="373" spans="3:4" ht="27" customHeight="1" x14ac:dyDescent="0.2">
      <c r="C373" s="4"/>
      <c r="D373" s="4"/>
    </row>
    <row r="374" spans="3:4" ht="27" customHeight="1" x14ac:dyDescent="0.2">
      <c r="C374" s="4"/>
      <c r="D374" s="4"/>
    </row>
    <row r="375" spans="3:4" ht="27" customHeight="1" x14ac:dyDescent="0.2">
      <c r="C375" s="4"/>
      <c r="D375" s="4"/>
    </row>
    <row r="376" spans="3:4" ht="27" customHeight="1" x14ac:dyDescent="0.2">
      <c r="C376" s="4"/>
      <c r="D376" s="4"/>
    </row>
    <row r="377" spans="3:4" ht="27" customHeight="1" x14ac:dyDescent="0.2">
      <c r="C377" s="4"/>
      <c r="D377" s="4"/>
    </row>
    <row r="378" spans="3:4" ht="27" customHeight="1" x14ac:dyDescent="0.2">
      <c r="C378" s="4"/>
      <c r="D378" s="4"/>
    </row>
    <row r="379" spans="3:4" ht="27" customHeight="1" x14ac:dyDescent="0.2">
      <c r="C379" s="4"/>
      <c r="D379" s="4"/>
    </row>
    <row r="380" spans="3:4" ht="27" customHeight="1" x14ac:dyDescent="0.2">
      <c r="C380" s="4"/>
      <c r="D380" s="4"/>
    </row>
    <row r="381" spans="3:4" ht="27" customHeight="1" x14ac:dyDescent="0.2">
      <c r="C381" s="4"/>
      <c r="D381" s="4"/>
    </row>
    <row r="382" spans="3:4" ht="27" customHeight="1" x14ac:dyDescent="0.2">
      <c r="C382" s="4"/>
      <c r="D382" s="4"/>
    </row>
    <row r="383" spans="3:4" ht="27" customHeight="1" x14ac:dyDescent="0.2">
      <c r="C383" s="4"/>
      <c r="D383" s="4"/>
    </row>
    <row r="384" spans="3:4" ht="27" customHeight="1" x14ac:dyDescent="0.2">
      <c r="C384" s="4"/>
      <c r="D384" s="4"/>
    </row>
    <row r="385" spans="3:4" ht="27" customHeight="1" x14ac:dyDescent="0.2">
      <c r="C385" s="4"/>
      <c r="D385" s="4"/>
    </row>
    <row r="386" spans="3:4" ht="27" customHeight="1" x14ac:dyDescent="0.2">
      <c r="C386" s="4"/>
      <c r="D386" s="4"/>
    </row>
    <row r="387" spans="3:4" ht="27" customHeight="1" x14ac:dyDescent="0.2">
      <c r="C387" s="4"/>
      <c r="D387" s="4"/>
    </row>
    <row r="388" spans="3:4" ht="27" customHeight="1" x14ac:dyDescent="0.2">
      <c r="C388" s="4"/>
      <c r="D388" s="4"/>
    </row>
    <row r="389" spans="3:4" ht="27" customHeight="1" x14ac:dyDescent="0.2">
      <c r="C389" s="4"/>
      <c r="D389" s="4"/>
    </row>
    <row r="390" spans="3:4" ht="27" customHeight="1" x14ac:dyDescent="0.2">
      <c r="C390" s="4"/>
      <c r="D390" s="4"/>
    </row>
    <row r="391" spans="3:4" ht="27" customHeight="1" x14ac:dyDescent="0.2">
      <c r="C391" s="4"/>
      <c r="D391" s="4"/>
    </row>
    <row r="392" spans="3:4" ht="27" customHeight="1" x14ac:dyDescent="0.2">
      <c r="C392" s="4"/>
      <c r="D392" s="4"/>
    </row>
    <row r="393" spans="3:4" ht="27" customHeight="1" x14ac:dyDescent="0.2">
      <c r="C393" s="4"/>
      <c r="D393" s="4"/>
    </row>
    <row r="394" spans="3:4" ht="27" customHeight="1" x14ac:dyDescent="0.2">
      <c r="C394" s="4"/>
      <c r="D394" s="4"/>
    </row>
    <row r="395" spans="3:4" ht="27" customHeight="1" x14ac:dyDescent="0.2">
      <c r="C395" s="4"/>
      <c r="D395" s="4"/>
    </row>
    <row r="396" spans="3:4" ht="27" customHeight="1" x14ac:dyDescent="0.2">
      <c r="C396" s="4"/>
      <c r="D396" s="4"/>
    </row>
    <row r="397" spans="3:4" ht="27" customHeight="1" x14ac:dyDescent="0.2">
      <c r="C397" s="4"/>
      <c r="D397" s="4"/>
    </row>
    <row r="398" spans="3:4" ht="27" customHeight="1" x14ac:dyDescent="0.2">
      <c r="C398" s="4"/>
      <c r="D398" s="4"/>
    </row>
  </sheetData>
  <autoFilter ref="A1:A398" xr:uid="{61F36AFF-9490-4B27-8094-ADD3DE021341}"/>
  <mergeCells count="289">
    <mergeCell ref="E58:F58"/>
    <mergeCell ref="C56:D56"/>
    <mergeCell ref="C338:D338"/>
    <mergeCell ref="C339:D339"/>
    <mergeCell ref="C340:D340"/>
    <mergeCell ref="C341:D341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3:D83"/>
    <mergeCell ref="C84:D84"/>
    <mergeCell ref="C85:D85"/>
    <mergeCell ref="C55:D55"/>
    <mergeCell ref="C57:D57"/>
    <mergeCell ref="C48:D48"/>
    <mergeCell ref="C49:D49"/>
    <mergeCell ref="C50:D50"/>
    <mergeCell ref="C52:D52"/>
    <mergeCell ref="C53:D53"/>
    <mergeCell ref="C54:D54"/>
    <mergeCell ref="C41:D41"/>
    <mergeCell ref="C42:D42"/>
    <mergeCell ref="C43:D43"/>
    <mergeCell ref="C44:D44"/>
    <mergeCell ref="C45:D45"/>
    <mergeCell ref="C47:D47"/>
    <mergeCell ref="C51:D51"/>
    <mergeCell ref="C46:D46"/>
    <mergeCell ref="C34:D34"/>
    <mergeCell ref="C36:D36"/>
    <mergeCell ref="C37:D37"/>
    <mergeCell ref="C38:D38"/>
    <mergeCell ref="C39:D39"/>
    <mergeCell ref="C40:D40"/>
    <mergeCell ref="E1:F1"/>
    <mergeCell ref="E2:F2"/>
    <mergeCell ref="C31:D31"/>
    <mergeCell ref="C32:D32"/>
    <mergeCell ref="C33:D33"/>
    <mergeCell ref="C35:D35"/>
  </mergeCells>
  <phoneticPr fontId="6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Holmes</dc:creator>
  <cp:lastModifiedBy>Luke G. Holmes</cp:lastModifiedBy>
  <dcterms:created xsi:type="dcterms:W3CDTF">2021-01-29T00:30:43Z</dcterms:created>
  <dcterms:modified xsi:type="dcterms:W3CDTF">2021-08-04T18:43:03Z</dcterms:modified>
</cp:coreProperties>
</file>