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1736\active\173620049\engineering\114992\Design\Drainage\spreadsheets\"/>
    </mc:Choice>
  </mc:AlternateContent>
  <xr:revisionPtr revIDLastSave="0" documentId="13_ncr:1_{9AB494E7-2BC8-47A8-A766-1F685E1483F0}" xr6:coauthVersionLast="47" xr6:coauthVersionMax="47" xr10:uidLastSave="{00000000-0000-0000-0000-000000000000}"/>
  <bookViews>
    <workbookView xWindow="4110" yWindow="975" windowWidth="22995" windowHeight="13170" xr2:uid="{00000000-000D-0000-FFFF-FFFF00000000}"/>
  </bookViews>
  <sheets>
    <sheet name="ESTQ1" sheetId="3" r:id="rId1"/>
    <sheet name="ESTQ2" sheetId="4" r:id="rId2"/>
  </sheets>
  <definedNames>
    <definedName name="_xlnm.Print_Area" localSheetId="0">ESTQ1!$A$1:$Z$75</definedName>
    <definedName name="_xlnm.Print_Area" localSheetId="1">ESTQ2!$A$1:$W$75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4" i="3" l="1"/>
  <c r="N74" i="3"/>
  <c r="I74" i="3"/>
  <c r="Z74" i="3"/>
  <c r="W74" i="3"/>
  <c r="X74" i="3"/>
  <c r="Y74" i="3"/>
  <c r="H74" i="4"/>
  <c r="G74" i="4"/>
  <c r="F74" i="4"/>
  <c r="V74" i="3"/>
  <c r="G74" i="3" l="1"/>
  <c r="U74" i="3" l="1"/>
  <c r="T74" i="3" l="1"/>
  <c r="S74" i="3"/>
  <c r="R74" i="3"/>
  <c r="Q74" i="3"/>
  <c r="P74" i="3"/>
  <c r="O74" i="3"/>
  <c r="M74" i="3"/>
  <c r="L74" i="3"/>
  <c r="K74" i="3"/>
  <c r="H74" i="3"/>
  <c r="F74" i="3"/>
</calcChain>
</file>

<file path=xl/sharedStrings.xml><?xml version="1.0" encoding="utf-8"?>
<sst xmlns="http://schemas.openxmlformats.org/spreadsheetml/2006/main" count="223" uniqueCount="139">
  <si>
    <t>SIDE</t>
  </si>
  <si>
    <t>TOTALS CARRIED TO GENERAL SUMMARY</t>
  </si>
  <si>
    <t>REF.</t>
  </si>
  <si>
    <t>NO.</t>
  </si>
  <si>
    <t>SHEET</t>
  </si>
  <si>
    <t>STATION</t>
  </si>
  <si>
    <t>FROM</t>
  </si>
  <si>
    <t>TO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</si>
  <si>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</si>
  <si>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</si>
  <si>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</si>
  <si>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</si>
  <si>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</si>
  <si>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</si>
  <si>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</si>
  <si>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</si>
  <si>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</si>
  <si>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D15</t>
  </si>
  <si>
    <t>D21</t>
  </si>
  <si>
    <t>D23</t>
  </si>
  <si>
    <t>D24</t>
  </si>
  <si>
    <t>413+00.00 I.R. 71</t>
  </si>
  <si>
    <t>412+50.93 I.R. 71</t>
  </si>
  <si>
    <t>411+07.22 P</t>
  </si>
  <si>
    <t>411+09.14 I.R. 71</t>
  </si>
  <si>
    <t>412+05.00 N</t>
  </si>
  <si>
    <t>412+25.00 N</t>
  </si>
  <si>
    <t>412+20.00 N</t>
  </si>
  <si>
    <t>410+15.17 P</t>
  </si>
  <si>
    <t>412+24.00 N</t>
  </si>
  <si>
    <t>12+69.48 K</t>
  </si>
  <si>
    <t>415+03.55 P</t>
  </si>
  <si>
    <t>415+60.74</t>
  </si>
  <si>
    <t>414+99.50 P</t>
  </si>
  <si>
    <t>RT</t>
  </si>
  <si>
    <t>RT/LT</t>
  </si>
  <si>
    <t>LT/RT</t>
  </si>
  <si>
    <t>LT</t>
  </si>
  <si>
    <t>CONCRETE MASONRY</t>
  </si>
  <si>
    <t>CU YD</t>
  </si>
  <si>
    <t>15" CONDUIT, TYPE B</t>
  </si>
  <si>
    <t>18" CONDUIT, TYPE C</t>
  </si>
  <si>
    <t>24" CONDUIT, TYPE C</t>
  </si>
  <si>
    <t>30" CONDUIT, TYPE B</t>
  </si>
  <si>
    <t>CATCH BASIN, NO. 3</t>
  </si>
  <si>
    <t>CATCH BASIN, NO. 3A</t>
  </si>
  <si>
    <t>CATCH BASIN, NO. 2-2B</t>
  </si>
  <si>
    <t>MANHOLE, NO. 3</t>
  </si>
  <si>
    <t>INLET, NO. 3 FOR SINGLE SLOPE BARRIER, TYPE D</t>
  </si>
  <si>
    <t>FOOT</t>
  </si>
  <si>
    <t>EACH</t>
  </si>
  <si>
    <t>I.R. 71</t>
  </si>
  <si>
    <t>D26</t>
  </si>
  <si>
    <t>D27</t>
  </si>
  <si>
    <t>RAMP N</t>
  </si>
  <si>
    <t>408+50.00</t>
  </si>
  <si>
    <t>412+50.00</t>
  </si>
  <si>
    <t>414+81.31</t>
  </si>
  <si>
    <t>414+93.67</t>
  </si>
  <si>
    <t>409+50.00</t>
  </si>
  <si>
    <t>412+25.00</t>
  </si>
  <si>
    <t>SQ YD</t>
  </si>
  <si>
    <t>ROCK CHANNEL PROTECTION, TYPE C WITH GEOTEXTILE FABRIC</t>
  </si>
  <si>
    <t>414+74.25</t>
  </si>
  <si>
    <t>18+85.00 K</t>
  </si>
  <si>
    <t>D48</t>
  </si>
  <si>
    <t>D49</t>
  </si>
  <si>
    <t>D50</t>
  </si>
  <si>
    <t>409+25.00 (N)</t>
  </si>
  <si>
    <t>411+45.00 (N)</t>
  </si>
  <si>
    <t>SLOPE EROSION PROTECTION                  (VEGETATED FILTER STRIP)</t>
  </si>
  <si>
    <t>D51</t>
  </si>
  <si>
    <t>409+75.00 (I.R. 71)</t>
  </si>
  <si>
    <t>411+95.00 (I.R. 71)</t>
  </si>
  <si>
    <t>D52</t>
  </si>
  <si>
    <t>411+05.00 (RAMP P)</t>
  </si>
  <si>
    <t>412+65.00</t>
  </si>
  <si>
    <t>DITCH EROSION PROTECTION MAT, TYPE A (* VEGETATED BIOFILTER)</t>
  </si>
  <si>
    <t>409+98.38 P</t>
  </si>
  <si>
    <t>12" CONDUIT, TYPE C</t>
  </si>
  <si>
    <t>D3.5</t>
  </si>
  <si>
    <t>D4.5</t>
  </si>
  <si>
    <t>413+15.00 P</t>
  </si>
  <si>
    <t>411+50.00 P</t>
  </si>
  <si>
    <t>411+09.14 P</t>
  </si>
  <si>
    <t>LT/LT</t>
  </si>
  <si>
    <t>411+00.00 P</t>
  </si>
  <si>
    <t>412+05.00</t>
  </si>
  <si>
    <t>413+00.00 P</t>
  </si>
  <si>
    <t>409+96.75 P</t>
  </si>
  <si>
    <t>410+05.70 P</t>
  </si>
  <si>
    <t>409+63.44 P</t>
  </si>
  <si>
    <t>D10</t>
  </si>
  <si>
    <t>D11</t>
  </si>
  <si>
    <t>D12</t>
  </si>
  <si>
    <t>D13</t>
  </si>
  <si>
    <t>D14</t>
  </si>
  <si>
    <t>D16</t>
  </si>
  <si>
    <t>D17</t>
  </si>
  <si>
    <t>D18</t>
  </si>
  <si>
    <t>D19</t>
  </si>
  <si>
    <t>D20</t>
  </si>
  <si>
    <t>D22</t>
  </si>
  <si>
    <t>NOT USED</t>
  </si>
  <si>
    <t>D25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</si>
  <si>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</si>
  <si>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</si>
  <si>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</si>
  <si>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</si>
  <si>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</si>
  <si>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</si>
  <si>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</si>
  <si>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</si>
  <si>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</si>
  <si>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</si>
  <si>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</si>
  <si>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</si>
  <si>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</si>
  <si>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</si>
  <si>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</si>
  <si>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</si>
  <si>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</si>
  <si>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</si>
  <si>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</si>
  <si>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</si>
  <si>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RAMP P</t>
  </si>
  <si>
    <t>30,31</t>
  </si>
  <si>
    <t>29,31</t>
  </si>
  <si>
    <t>CATCH BASIN, NO. 3A,
AS PER PLAN</t>
  </si>
  <si>
    <t>CATCH BASIN, NO. 2-3,
AS PER PLAN</t>
  </si>
  <si>
    <t>MANHOLE, NO. 3,
AS PER PLAN</t>
  </si>
  <si>
    <t>CATCH BASIN, NO. 3,
AS PER PLAN</t>
  </si>
  <si>
    <t>19+10.00 K</t>
  </si>
  <si>
    <t>INLET, NO. 3 FOR SINGLE SLOPE BARRIER, TYPE D, AS PER PLAN</t>
  </si>
  <si>
    <t>15" CONDUIT, TYPE B,
AS PER PLAN</t>
  </si>
  <si>
    <t>18" CONDUIT, TYPE B,
AS PER PLAN</t>
  </si>
  <si>
    <t>24" CONDUIT, TYPE C,
AS PER PLAN</t>
  </si>
  <si>
    <t>30" CONDUIT, TYPE C,
AS PER PLAN</t>
  </si>
  <si>
    <t>15" CONDUIT, TYPE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</si>
</sst>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sz val="14"/>
      <name val="Verdana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1" xfId="0" applyBorder="1"/>
    <xf numFmtId="0" fontId="1" fillId="0" borderId="5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2" xfId="0" applyBorder="1"/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3" fontId="2" fillId="0" borderId="13" xfId="0" applyNumberFormat="1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31" xfId="0" applyBorder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0" borderId="13" xfId="0" applyFont="1" applyBorder="1" applyAlignment="1">
      <alignment horizontal="center" vertical="center" textRotation="90"/>
    </xf>
    <xf numFmtId="0" fontId="2" fillId="0" borderId="13" xfId="0" applyFont="1" applyBorder="1" applyAlignment="1">
      <alignment horizontal="center" vertical="center" textRotation="90" wrapText="1"/>
    </xf>
    <xf numFmtId="0" fontId="1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 textRotation="90"/>
    </xf>
    <xf numFmtId="0" fontId="2" fillId="0" borderId="2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21" xfId="0" applyFont="1" applyBorder="1" applyAlignment="1">
      <alignment horizontal="center" vertical="center" textRotation="90" wrapTex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textRotation="90"/>
    </xf>
    <xf numFmtId="0" fontId="0" fillId="0" borderId="37" xfId="0" applyBorder="1" applyAlignment="1">
      <alignment horizontal="center" vertical="center"/>
    </xf>
    <xf numFmtId="0" fontId="2" fillId="0" borderId="36" xfId="0" applyFont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23</xdr:col>
      <xdr:colOff>15240</xdr:colOff>
      <xdr:row>75</xdr:row>
      <xdr:rowOff>0</xdr:rowOff>
    </xdr:to>
    <xdr:grpSp>
      <xdr:nvGrpSpPr>
        <xdr:cNvPr id="2099" name="InnerSheetBorder">
          <a:extLst>
            <a:ext uri="{FF2B5EF4-FFF2-40B4-BE49-F238E27FC236}">
              <a16:creationId xmlns:a16="http://schemas.microsoft.com/office/drawing/2014/main" id="{EB0B9C2F-2CC6-4A9A-B3D8-F0BDD5AD18E2}"/>
            </a:ext>
          </a:extLst>
        </xdr:cNvPr>
        <xdr:cNvGrpSpPr>
          <a:grpSpLocks/>
        </xdr:cNvGrpSpPr>
      </xdr:nvGrpSpPr>
      <xdr:grpSpPr bwMode="auto">
        <a:xfrm>
          <a:off x="0" y="0"/>
          <a:ext cx="17646015" cy="12144375"/>
          <a:chOff x="256" y="102"/>
          <a:chExt cx="1852" cy="1275"/>
        </a:xfrm>
      </xdr:grpSpPr>
      <xdr:sp macro="" textlink="">
        <xdr:nvSpPr>
          <xdr:cNvPr id="2100" name="OB2">
            <a:extLst>
              <a:ext uri="{FF2B5EF4-FFF2-40B4-BE49-F238E27FC236}">
                <a16:creationId xmlns:a16="http://schemas.microsoft.com/office/drawing/2014/main" id="{F1E8E214-2CDF-44BC-BB7D-23000924DBBD}"/>
              </a:ext>
            </a:extLst>
          </xdr:cNvPr>
          <xdr:cNvSpPr>
            <a:spLocks noChangeShapeType="1"/>
          </xdr:cNvSpPr>
        </xdr:nvSpPr>
        <xdr:spPr bwMode="auto">
          <a:xfrm>
            <a:off x="256" y="102"/>
            <a:ext cx="1852" cy="0"/>
          </a:xfrm>
          <a:prstGeom prst="line">
            <a:avLst/>
          </a:prstGeom>
          <a:noFill/>
          <a:ln w="9525">
            <a:solidFill>
              <a:srgbClr val="339966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01" name="OB1">
            <a:extLst>
              <a:ext uri="{FF2B5EF4-FFF2-40B4-BE49-F238E27FC236}">
                <a16:creationId xmlns:a16="http://schemas.microsoft.com/office/drawing/2014/main" id="{B802A46B-363A-48FE-A3C6-484857A25F53}"/>
              </a:ext>
            </a:extLst>
          </xdr:cNvPr>
          <xdr:cNvSpPr>
            <a:spLocks noChangeShapeType="1"/>
          </xdr:cNvSpPr>
        </xdr:nvSpPr>
        <xdr:spPr bwMode="auto">
          <a:xfrm flipV="1">
            <a:off x="256" y="102"/>
            <a:ext cx="0" cy="1275"/>
          </a:xfrm>
          <a:prstGeom prst="line">
            <a:avLst/>
          </a:prstGeom>
          <a:noFill/>
          <a:ln w="9525">
            <a:solidFill>
              <a:srgbClr val="339966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02" name="OB3">
            <a:extLst>
              <a:ext uri="{FF2B5EF4-FFF2-40B4-BE49-F238E27FC236}">
                <a16:creationId xmlns:a16="http://schemas.microsoft.com/office/drawing/2014/main" id="{A3E704DF-034B-46C8-90E0-4DB52DC19877}"/>
              </a:ext>
            </a:extLst>
          </xdr:cNvPr>
          <xdr:cNvSpPr>
            <a:spLocks noChangeShapeType="1"/>
          </xdr:cNvSpPr>
        </xdr:nvSpPr>
        <xdr:spPr bwMode="auto">
          <a:xfrm flipV="1">
            <a:off x="2108" y="102"/>
            <a:ext cx="0" cy="1275"/>
          </a:xfrm>
          <a:prstGeom prst="line">
            <a:avLst/>
          </a:prstGeom>
          <a:noFill/>
          <a:ln w="9525">
            <a:solidFill>
              <a:srgbClr val="339966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03" name="OB4">
            <a:extLst>
              <a:ext uri="{FF2B5EF4-FFF2-40B4-BE49-F238E27FC236}">
                <a16:creationId xmlns:a16="http://schemas.microsoft.com/office/drawing/2014/main" id="{9763A3B7-4C22-4034-A549-B519311B013A}"/>
              </a:ext>
            </a:extLst>
          </xdr:cNvPr>
          <xdr:cNvSpPr>
            <a:spLocks noChangeShapeType="1"/>
          </xdr:cNvSpPr>
        </xdr:nvSpPr>
        <xdr:spPr bwMode="auto">
          <a:xfrm>
            <a:off x="256" y="1377"/>
            <a:ext cx="1852" cy="0"/>
          </a:xfrm>
          <a:prstGeom prst="line">
            <a:avLst/>
          </a:prstGeom>
          <a:noFill/>
          <a:ln w="9525">
            <a:solidFill>
              <a:srgbClr val="339966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75"/>
  <sheetViews>
    <sheetView tabSelected="1" zoomScaleNormal="100" workbookViewId="0">
      <pane xSplit="1" ySplit="13" topLeftCell="B17" activePane="bottomRight" state="frozen"/>
      <selection pane="topRight" activeCell="B1" sqref="B1"/>
      <selection pane="bottomLeft" activeCell="A14" sqref="A14"/>
      <selection pane="bottomRight" activeCell="L2" sqref="L1:L1048576"/>
    </sheetView>
  </sheetViews>
  <sheetFormatPr defaultRowHeight="12.75" x14ac:dyDescent="0.2"/>
  <cols>
    <col min="1" max="1" width="8.7109375" customWidth="1"/>
    <col min="2" max="2" width="10" customWidth="1"/>
    <col min="3" max="4" width="21" customWidth="1"/>
    <col min="5" max="5" width="11.7109375" customWidth="1"/>
    <col min="6" max="8" width="8.7109375" customWidth="1"/>
    <col min="9" max="9" width="9.28515625" customWidth="1"/>
    <col min="10" max="10" width="8.7109375" customWidth="1"/>
    <col min="11" max="11" width="9.28515625" customWidth="1"/>
    <col min="12" max="12" width="8.7109375" customWidth="1"/>
    <col min="13" max="26" width="9.28515625" customWidth="1"/>
    <col min="27" max="27" width="10.7109375" customWidth="1"/>
  </cols>
  <sheetData>
    <row r="1" spans="1:26" ht="12.75" customHeight="1" x14ac:dyDescent="0.2">
      <c r="A1" s="33"/>
      <c r="B1" s="37"/>
      <c r="C1" s="39" t="s">
        <v>5</v>
      </c>
      <c r="D1" s="40"/>
      <c r="E1" s="6"/>
      <c r="F1" s="16">
        <v>602</v>
      </c>
      <c r="G1" s="29">
        <v>611</v>
      </c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1"/>
    </row>
    <row r="2" spans="1:26" ht="12.75" customHeight="1" x14ac:dyDescent="0.2">
      <c r="A2" s="34"/>
      <c r="B2" s="32"/>
      <c r="C2" s="41"/>
      <c r="D2" s="42"/>
      <c r="E2" s="7"/>
      <c r="F2" s="43" t="s">
        <v>38</v>
      </c>
      <c r="G2" s="43" t="s">
        <v>79</v>
      </c>
      <c r="H2" s="43" t="s">
        <v>40</v>
      </c>
      <c r="I2" s="44" t="s">
        <v>134</v>
      </c>
      <c r="J2" s="43" t="s">
        <v>138</v>
      </c>
      <c r="K2" s="44" t="s">
        <v>135</v>
      </c>
      <c r="L2" s="43" t="s">
        <v>41</v>
      </c>
      <c r="M2" s="43" t="s">
        <v>42</v>
      </c>
      <c r="N2" s="44" t="s">
        <v>136</v>
      </c>
      <c r="O2" s="43" t="s">
        <v>43</v>
      </c>
      <c r="P2" s="44" t="s">
        <v>137</v>
      </c>
      <c r="Q2" s="53" t="s">
        <v>44</v>
      </c>
      <c r="R2" s="56" t="s">
        <v>131</v>
      </c>
      <c r="S2" s="43" t="s">
        <v>45</v>
      </c>
      <c r="T2" s="44" t="s">
        <v>128</v>
      </c>
      <c r="U2" s="43" t="s">
        <v>46</v>
      </c>
      <c r="V2" s="44" t="s">
        <v>129</v>
      </c>
      <c r="W2" s="44" t="s">
        <v>48</v>
      </c>
      <c r="X2" s="44" t="s">
        <v>133</v>
      </c>
      <c r="Y2" s="43" t="s">
        <v>47</v>
      </c>
      <c r="Z2" s="44" t="s">
        <v>130</v>
      </c>
    </row>
    <row r="3" spans="1:26" ht="12.75" customHeight="1" x14ac:dyDescent="0.2">
      <c r="A3" s="34"/>
      <c r="B3" s="32"/>
      <c r="C3" s="41"/>
      <c r="D3" s="42"/>
      <c r="E3" s="7"/>
      <c r="F3" s="43"/>
      <c r="G3" s="43"/>
      <c r="H3" s="43"/>
      <c r="I3" s="44"/>
      <c r="J3" s="43"/>
      <c r="K3" s="43"/>
      <c r="L3" s="43"/>
      <c r="M3" s="43"/>
      <c r="N3" s="43"/>
      <c r="O3" s="43"/>
      <c r="P3" s="43"/>
      <c r="Q3" s="54"/>
      <c r="R3" s="57"/>
      <c r="S3" s="43"/>
      <c r="T3" s="44"/>
      <c r="U3" s="43"/>
      <c r="V3" s="44"/>
      <c r="W3" s="44"/>
      <c r="X3" s="44"/>
      <c r="Y3" s="43"/>
      <c r="Z3" s="44"/>
    </row>
    <row r="4" spans="1:26" ht="12.75" customHeight="1" x14ac:dyDescent="0.2">
      <c r="A4" s="34"/>
      <c r="B4" s="32"/>
      <c r="C4" s="41"/>
      <c r="D4" s="42"/>
      <c r="E4" s="7"/>
      <c r="F4" s="43"/>
      <c r="G4" s="43"/>
      <c r="H4" s="43"/>
      <c r="I4" s="44"/>
      <c r="J4" s="43"/>
      <c r="K4" s="43"/>
      <c r="L4" s="43"/>
      <c r="M4" s="43"/>
      <c r="N4" s="43"/>
      <c r="O4" s="43"/>
      <c r="P4" s="43"/>
      <c r="Q4" s="54"/>
      <c r="R4" s="57"/>
      <c r="S4" s="43"/>
      <c r="T4" s="44"/>
      <c r="U4" s="43"/>
      <c r="V4" s="44"/>
      <c r="W4" s="44"/>
      <c r="X4" s="44"/>
      <c r="Y4" s="43"/>
      <c r="Z4" s="44"/>
    </row>
    <row r="5" spans="1:26" ht="12.75" customHeight="1" x14ac:dyDescent="0.2">
      <c r="A5" s="34"/>
      <c r="B5" s="32"/>
      <c r="C5" s="41"/>
      <c r="D5" s="42"/>
      <c r="E5" s="7"/>
      <c r="F5" s="43"/>
      <c r="G5" s="43"/>
      <c r="H5" s="43"/>
      <c r="I5" s="44"/>
      <c r="J5" s="43"/>
      <c r="K5" s="43"/>
      <c r="L5" s="43"/>
      <c r="M5" s="43"/>
      <c r="N5" s="43"/>
      <c r="O5" s="43"/>
      <c r="P5" s="43"/>
      <c r="Q5" s="54"/>
      <c r="R5" s="57"/>
      <c r="S5" s="43"/>
      <c r="T5" s="44"/>
      <c r="U5" s="43"/>
      <c r="V5" s="44"/>
      <c r="W5" s="44"/>
      <c r="X5" s="44"/>
      <c r="Y5" s="43"/>
      <c r="Z5" s="44"/>
    </row>
    <row r="6" spans="1:26" ht="12.75" customHeight="1" x14ac:dyDescent="0.2">
      <c r="A6" s="1" t="s">
        <v>2</v>
      </c>
      <c r="B6" s="2" t="s">
        <v>4</v>
      </c>
      <c r="C6" s="41"/>
      <c r="D6" s="42"/>
      <c r="E6" s="32" t="s">
        <v>0</v>
      </c>
      <c r="F6" s="43"/>
      <c r="G6" s="43"/>
      <c r="H6" s="43"/>
      <c r="I6" s="44"/>
      <c r="J6" s="43"/>
      <c r="K6" s="43"/>
      <c r="L6" s="43"/>
      <c r="M6" s="43"/>
      <c r="N6" s="43"/>
      <c r="O6" s="43"/>
      <c r="P6" s="43"/>
      <c r="Q6" s="54"/>
      <c r="R6" s="57"/>
      <c r="S6" s="43"/>
      <c r="T6" s="44"/>
      <c r="U6" s="43"/>
      <c r="V6" s="44"/>
      <c r="W6" s="44"/>
      <c r="X6" s="44"/>
      <c r="Y6" s="43"/>
      <c r="Z6" s="44"/>
    </row>
    <row r="7" spans="1:26" ht="12.75" customHeight="1" x14ac:dyDescent="0.2">
      <c r="A7" s="1" t="s">
        <v>3</v>
      </c>
      <c r="B7" s="2" t="s">
        <v>3</v>
      </c>
      <c r="C7" s="41"/>
      <c r="D7" s="42"/>
      <c r="E7" s="32"/>
      <c r="F7" s="43"/>
      <c r="G7" s="43"/>
      <c r="H7" s="43"/>
      <c r="I7" s="44"/>
      <c r="J7" s="43"/>
      <c r="K7" s="43"/>
      <c r="L7" s="43"/>
      <c r="M7" s="43"/>
      <c r="N7" s="43"/>
      <c r="O7" s="43"/>
      <c r="P7" s="43"/>
      <c r="Q7" s="54"/>
      <c r="R7" s="57"/>
      <c r="S7" s="43"/>
      <c r="T7" s="44"/>
      <c r="U7" s="43"/>
      <c r="V7" s="44"/>
      <c r="W7" s="44"/>
      <c r="X7" s="44"/>
      <c r="Y7" s="43"/>
      <c r="Z7" s="44"/>
    </row>
    <row r="8" spans="1:26" ht="12.75" customHeight="1" x14ac:dyDescent="0.2">
      <c r="A8" s="5"/>
      <c r="B8" s="9"/>
      <c r="C8" s="41"/>
      <c r="D8" s="42"/>
      <c r="E8" s="7"/>
      <c r="F8" s="43"/>
      <c r="G8" s="43"/>
      <c r="H8" s="43"/>
      <c r="I8" s="44"/>
      <c r="J8" s="43"/>
      <c r="K8" s="43"/>
      <c r="L8" s="43"/>
      <c r="M8" s="43"/>
      <c r="N8" s="43"/>
      <c r="O8" s="43"/>
      <c r="P8" s="43"/>
      <c r="Q8" s="54"/>
      <c r="R8" s="57"/>
      <c r="S8" s="43"/>
      <c r="T8" s="44"/>
      <c r="U8" s="43"/>
      <c r="V8" s="44"/>
      <c r="W8" s="44"/>
      <c r="X8" s="44"/>
      <c r="Y8" s="43"/>
      <c r="Z8" s="44"/>
    </row>
    <row r="9" spans="1:26" ht="12.75" customHeight="1" x14ac:dyDescent="0.2">
      <c r="A9" s="1"/>
      <c r="B9" s="2"/>
      <c r="C9" s="41"/>
      <c r="D9" s="42"/>
      <c r="E9" s="7"/>
      <c r="F9" s="43"/>
      <c r="G9" s="43"/>
      <c r="H9" s="43"/>
      <c r="I9" s="44"/>
      <c r="J9" s="43"/>
      <c r="K9" s="43"/>
      <c r="L9" s="43"/>
      <c r="M9" s="43"/>
      <c r="N9" s="43"/>
      <c r="O9" s="43"/>
      <c r="P9" s="43"/>
      <c r="Q9" s="54"/>
      <c r="R9" s="57"/>
      <c r="S9" s="43"/>
      <c r="T9" s="44"/>
      <c r="U9" s="43"/>
      <c r="V9" s="44"/>
      <c r="W9" s="44"/>
      <c r="X9" s="44"/>
      <c r="Y9" s="43"/>
      <c r="Z9" s="44"/>
    </row>
    <row r="10" spans="1:26" ht="12.75" customHeight="1" x14ac:dyDescent="0.2">
      <c r="A10" s="34"/>
      <c r="B10" s="32"/>
      <c r="C10" s="41"/>
      <c r="D10" s="42"/>
      <c r="E10" s="7"/>
      <c r="F10" s="43"/>
      <c r="G10" s="43"/>
      <c r="H10" s="43"/>
      <c r="I10" s="44"/>
      <c r="J10" s="43"/>
      <c r="K10" s="43"/>
      <c r="L10" s="43"/>
      <c r="M10" s="43"/>
      <c r="N10" s="43"/>
      <c r="O10" s="43"/>
      <c r="P10" s="43"/>
      <c r="Q10" s="54"/>
      <c r="R10" s="57"/>
      <c r="S10" s="43"/>
      <c r="T10" s="44"/>
      <c r="U10" s="43"/>
      <c r="V10" s="44"/>
      <c r="W10" s="44"/>
      <c r="X10" s="44"/>
      <c r="Y10" s="43"/>
      <c r="Z10" s="44"/>
    </row>
    <row r="11" spans="1:26" ht="12.75" customHeight="1" x14ac:dyDescent="0.2">
      <c r="A11" s="35"/>
      <c r="B11" s="32"/>
      <c r="C11" s="41"/>
      <c r="D11" s="42"/>
      <c r="E11" s="7"/>
      <c r="F11" s="43"/>
      <c r="G11" s="43"/>
      <c r="H11" s="43"/>
      <c r="I11" s="44"/>
      <c r="J11" s="43"/>
      <c r="K11" s="43"/>
      <c r="L11" s="43"/>
      <c r="M11" s="43"/>
      <c r="N11" s="43"/>
      <c r="O11" s="43"/>
      <c r="P11" s="43"/>
      <c r="Q11" s="54"/>
      <c r="R11" s="57"/>
      <c r="S11" s="43"/>
      <c r="T11" s="44"/>
      <c r="U11" s="43"/>
      <c r="V11" s="44"/>
      <c r="W11" s="44"/>
      <c r="X11" s="44"/>
      <c r="Y11" s="43"/>
      <c r="Z11" s="44"/>
    </row>
    <row r="12" spans="1:26" ht="12.75" customHeight="1" x14ac:dyDescent="0.2">
      <c r="A12" s="35"/>
      <c r="B12" s="32"/>
      <c r="C12" s="41"/>
      <c r="D12" s="42"/>
      <c r="E12" s="7"/>
      <c r="F12" s="43"/>
      <c r="G12" s="43"/>
      <c r="H12" s="43"/>
      <c r="I12" s="44"/>
      <c r="J12" s="43"/>
      <c r="K12" s="43"/>
      <c r="L12" s="43"/>
      <c r="M12" s="43"/>
      <c r="N12" s="43"/>
      <c r="O12" s="43"/>
      <c r="P12" s="43"/>
      <c r="Q12" s="55"/>
      <c r="R12" s="58"/>
      <c r="S12" s="43"/>
      <c r="T12" s="44"/>
      <c r="U12" s="43"/>
      <c r="V12" s="44"/>
      <c r="W12" s="44"/>
      <c r="X12" s="44"/>
      <c r="Y12" s="43"/>
      <c r="Z12" s="44"/>
    </row>
    <row r="13" spans="1:26" ht="12.75" customHeight="1" thickBot="1" x14ac:dyDescent="0.25">
      <c r="A13" s="36"/>
      <c r="B13" s="38"/>
      <c r="C13" s="4" t="s">
        <v>6</v>
      </c>
      <c r="D13" s="3" t="s">
        <v>7</v>
      </c>
      <c r="E13" s="8"/>
      <c r="F13" s="21" t="s">
        <v>39</v>
      </c>
      <c r="G13" s="21" t="s">
        <v>49</v>
      </c>
      <c r="H13" s="21" t="s">
        <v>49</v>
      </c>
      <c r="I13" s="21" t="s">
        <v>49</v>
      </c>
      <c r="J13" s="21" t="s">
        <v>49</v>
      </c>
      <c r="K13" s="21" t="s">
        <v>49</v>
      </c>
      <c r="L13" s="21" t="s">
        <v>49</v>
      </c>
      <c r="M13" s="21" t="s">
        <v>49</v>
      </c>
      <c r="N13" s="21" t="s">
        <v>49</v>
      </c>
      <c r="O13" s="21" t="s">
        <v>49</v>
      </c>
      <c r="P13" s="21" t="s">
        <v>49</v>
      </c>
      <c r="Q13" s="21" t="s">
        <v>50</v>
      </c>
      <c r="R13" s="21" t="s">
        <v>50</v>
      </c>
      <c r="S13" s="21" t="s">
        <v>50</v>
      </c>
      <c r="T13" s="21" t="s">
        <v>50</v>
      </c>
      <c r="U13" s="21" t="s">
        <v>50</v>
      </c>
      <c r="V13" s="21" t="s">
        <v>50</v>
      </c>
      <c r="W13" s="21" t="s">
        <v>50</v>
      </c>
      <c r="X13" s="21" t="s">
        <v>50</v>
      </c>
      <c r="Y13" s="21" t="s">
        <v>50</v>
      </c>
      <c r="Z13" s="21" t="s">
        <v>50</v>
      </c>
    </row>
    <row r="14" spans="1:26" ht="12.75" customHeight="1" x14ac:dyDescent="0.2">
      <c r="A14" s="10"/>
      <c r="B14" s="11"/>
      <c r="C14" s="12"/>
      <c r="D14" s="13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12.75" customHeight="1" x14ac:dyDescent="0.2">
      <c r="A15" s="15" t="s">
        <v>8</v>
      </c>
      <c r="B15" s="25">
        <v>30</v>
      </c>
      <c r="C15" s="18" t="s">
        <v>82</v>
      </c>
      <c r="D15" s="19" t="s">
        <v>21</v>
      </c>
      <c r="E15" s="16" t="s">
        <v>34</v>
      </c>
      <c r="F15" s="16"/>
      <c r="G15" s="16"/>
      <c r="H15" s="16"/>
      <c r="I15" s="16">
        <v>41</v>
      </c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>
        <v>1</v>
      </c>
      <c r="X15" s="16"/>
      <c r="Y15" s="16"/>
      <c r="Z15" s="16"/>
    </row>
    <row r="16" spans="1:26" ht="12.75" customHeight="1" x14ac:dyDescent="0.2">
      <c r="A16" s="15" t="s">
        <v>9</v>
      </c>
      <c r="B16" s="25">
        <v>30</v>
      </c>
      <c r="C16" s="18" t="s">
        <v>88</v>
      </c>
      <c r="D16" s="19" t="s">
        <v>22</v>
      </c>
      <c r="E16" s="16" t="s">
        <v>34</v>
      </c>
      <c r="F16" s="16"/>
      <c r="G16" s="16"/>
      <c r="H16" s="16"/>
      <c r="I16" s="16">
        <v>49</v>
      </c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>
        <v>1</v>
      </c>
      <c r="Y16" s="16"/>
      <c r="Z16" s="16"/>
    </row>
    <row r="17" spans="1:26" ht="12.75" customHeight="1" x14ac:dyDescent="0.2">
      <c r="A17" s="15" t="s">
        <v>10</v>
      </c>
      <c r="B17" s="25" t="s">
        <v>126</v>
      </c>
      <c r="C17" s="18" t="s">
        <v>23</v>
      </c>
      <c r="D17" s="19" t="s">
        <v>24</v>
      </c>
      <c r="E17" s="16" t="s">
        <v>34</v>
      </c>
      <c r="F17" s="16"/>
      <c r="G17" s="16"/>
      <c r="H17" s="16"/>
      <c r="I17" s="16"/>
      <c r="J17" s="16"/>
      <c r="K17" s="16">
        <v>13</v>
      </c>
      <c r="L17" s="16"/>
      <c r="M17" s="16">
        <v>159</v>
      </c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>
        <v>1</v>
      </c>
      <c r="Z17" s="16"/>
    </row>
    <row r="18" spans="1:26" ht="12.75" customHeight="1" x14ac:dyDescent="0.2">
      <c r="A18" s="15" t="s">
        <v>80</v>
      </c>
      <c r="B18" s="25" t="s">
        <v>127</v>
      </c>
      <c r="C18" s="18" t="s">
        <v>84</v>
      </c>
      <c r="D18" s="19" t="s">
        <v>25</v>
      </c>
      <c r="E18" s="16" t="s">
        <v>85</v>
      </c>
      <c r="F18" s="16"/>
      <c r="G18" s="16"/>
      <c r="H18" s="16"/>
      <c r="I18" s="16"/>
      <c r="J18" s="16"/>
      <c r="K18" s="16"/>
      <c r="L18" s="16"/>
      <c r="M18" s="16">
        <v>130</v>
      </c>
      <c r="N18" s="16">
        <v>40</v>
      </c>
      <c r="O18" s="16"/>
      <c r="P18" s="16"/>
      <c r="Q18" s="16"/>
      <c r="R18" s="16"/>
      <c r="S18" s="16"/>
      <c r="T18" s="16"/>
      <c r="U18" s="16">
        <v>1</v>
      </c>
      <c r="V18" s="16"/>
      <c r="W18" s="16"/>
      <c r="X18" s="16"/>
      <c r="Y18" s="16"/>
      <c r="Z18" s="16"/>
    </row>
    <row r="19" spans="1:26" ht="12.75" customHeight="1" x14ac:dyDescent="0.2">
      <c r="A19" s="15" t="s">
        <v>11</v>
      </c>
      <c r="B19" s="25">
        <v>31</v>
      </c>
      <c r="C19" s="18" t="s">
        <v>83</v>
      </c>
      <c r="D19" s="19" t="s">
        <v>25</v>
      </c>
      <c r="E19" s="16" t="s">
        <v>35</v>
      </c>
      <c r="F19" s="16"/>
      <c r="G19" s="16"/>
      <c r="H19" s="16">
        <v>38</v>
      </c>
      <c r="I19" s="16">
        <v>10</v>
      </c>
      <c r="J19" s="16"/>
      <c r="K19" s="16"/>
      <c r="L19" s="16"/>
      <c r="M19" s="16"/>
      <c r="N19" s="16"/>
      <c r="O19" s="16"/>
      <c r="P19" s="16"/>
      <c r="Q19" s="16"/>
      <c r="R19" s="16"/>
      <c r="S19" s="16">
        <v>1</v>
      </c>
      <c r="T19" s="16"/>
      <c r="U19" s="16"/>
      <c r="V19" s="16"/>
      <c r="W19" s="16"/>
      <c r="X19" s="16"/>
      <c r="Y19" s="16"/>
      <c r="Z19" s="16"/>
    </row>
    <row r="20" spans="1:26" ht="12.75" customHeight="1" x14ac:dyDescent="0.2">
      <c r="A20" s="15" t="s">
        <v>81</v>
      </c>
      <c r="B20" s="25">
        <v>31</v>
      </c>
      <c r="C20" s="18" t="s">
        <v>86</v>
      </c>
      <c r="D20" s="19" t="s">
        <v>87</v>
      </c>
      <c r="E20" s="16" t="s">
        <v>35</v>
      </c>
      <c r="F20" s="16"/>
      <c r="G20" s="16"/>
      <c r="H20" s="16">
        <v>77</v>
      </c>
      <c r="I20" s="16"/>
      <c r="J20" s="16"/>
      <c r="K20" s="16"/>
      <c r="L20" s="16"/>
      <c r="M20" s="16"/>
      <c r="N20" s="16"/>
      <c r="O20" s="16"/>
      <c r="P20" s="16"/>
      <c r="Q20" s="16">
        <v>1</v>
      </c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12.75" customHeight="1" x14ac:dyDescent="0.2">
      <c r="A21" s="15" t="s">
        <v>12</v>
      </c>
      <c r="B21" s="16">
        <v>31</v>
      </c>
      <c r="C21" s="18" t="s">
        <v>25</v>
      </c>
      <c r="D21" s="19" t="s">
        <v>26</v>
      </c>
      <c r="E21" s="16" t="s">
        <v>36</v>
      </c>
      <c r="F21" s="16"/>
      <c r="G21" s="16"/>
      <c r="H21" s="16"/>
      <c r="I21" s="16"/>
      <c r="J21" s="16"/>
      <c r="K21" s="16"/>
      <c r="L21" s="16"/>
      <c r="M21" s="16"/>
      <c r="N21" s="16"/>
      <c r="O21" s="16">
        <v>148</v>
      </c>
      <c r="P21" s="16"/>
      <c r="Q21" s="16"/>
      <c r="R21" s="16"/>
      <c r="S21" s="16"/>
      <c r="T21" s="16"/>
      <c r="U21" s="16"/>
      <c r="V21" s="16"/>
      <c r="W21" s="16"/>
      <c r="X21" s="16"/>
      <c r="Y21" s="16">
        <v>1</v>
      </c>
      <c r="Z21" s="16"/>
    </row>
    <row r="22" spans="1:26" ht="12.75" customHeight="1" x14ac:dyDescent="0.2">
      <c r="A22" s="15"/>
      <c r="B22" s="16"/>
      <c r="C22" s="18"/>
      <c r="D22" s="19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ht="12.75" customHeight="1" x14ac:dyDescent="0.2">
      <c r="A23" s="15" t="s">
        <v>13</v>
      </c>
      <c r="B23" s="25">
        <v>31</v>
      </c>
      <c r="C23" s="18" t="s">
        <v>25</v>
      </c>
      <c r="D23" s="19" t="s">
        <v>27</v>
      </c>
      <c r="E23" s="16" t="s">
        <v>37</v>
      </c>
      <c r="F23" s="16"/>
      <c r="G23" s="16"/>
      <c r="H23" s="16">
        <v>19</v>
      </c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>
        <v>1</v>
      </c>
      <c r="U23" s="16"/>
      <c r="V23" s="16"/>
      <c r="W23" s="16"/>
      <c r="X23" s="16"/>
      <c r="Y23" s="16"/>
      <c r="Z23" s="16"/>
    </row>
    <row r="24" spans="1:26" ht="12.75" customHeight="1" x14ac:dyDescent="0.2">
      <c r="A24" s="15" t="s">
        <v>14</v>
      </c>
      <c r="B24" s="25">
        <v>31</v>
      </c>
      <c r="C24" s="18" t="s">
        <v>28</v>
      </c>
      <c r="D24" s="19" t="s">
        <v>29</v>
      </c>
      <c r="E24" s="16" t="s">
        <v>37</v>
      </c>
      <c r="F24" s="16"/>
      <c r="G24" s="16"/>
      <c r="H24" s="16">
        <v>4</v>
      </c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>
        <v>1</v>
      </c>
      <c r="U24" s="16"/>
      <c r="V24" s="16"/>
      <c r="W24" s="16"/>
      <c r="X24" s="16"/>
      <c r="Y24" s="16"/>
      <c r="Z24" s="16"/>
    </row>
    <row r="25" spans="1:26" ht="12.75" customHeight="1" x14ac:dyDescent="0.2">
      <c r="A25" s="15" t="s">
        <v>15</v>
      </c>
      <c r="B25" s="25">
        <v>31</v>
      </c>
      <c r="C25" s="18" t="s">
        <v>26</v>
      </c>
      <c r="D25" s="19" t="s">
        <v>30</v>
      </c>
      <c r="E25" s="16" t="s">
        <v>35</v>
      </c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>
        <v>235</v>
      </c>
      <c r="Q25" s="16"/>
      <c r="R25" s="16"/>
      <c r="S25" s="16"/>
      <c r="T25" s="16"/>
      <c r="U25" s="16"/>
      <c r="V25" s="16">
        <v>1</v>
      </c>
      <c r="W25" s="16"/>
      <c r="X25" s="16"/>
      <c r="Y25" s="16"/>
      <c r="Z25" s="16"/>
    </row>
    <row r="26" spans="1:26" ht="12.75" customHeight="1" x14ac:dyDescent="0.2">
      <c r="A26" s="15" t="s">
        <v>16</v>
      </c>
      <c r="B26" s="25">
        <v>31</v>
      </c>
      <c r="C26" s="18" t="s">
        <v>30</v>
      </c>
      <c r="D26" s="19"/>
      <c r="E26" s="16" t="s">
        <v>37</v>
      </c>
      <c r="F26" s="16"/>
      <c r="G26" s="16">
        <v>6</v>
      </c>
      <c r="H26" s="16"/>
      <c r="I26" s="16"/>
      <c r="J26" s="16"/>
      <c r="K26" s="16"/>
      <c r="L26" s="16"/>
      <c r="M26" s="16"/>
      <c r="N26" s="16"/>
      <c r="O26" s="16">
        <v>6</v>
      </c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>
        <v>1</v>
      </c>
    </row>
    <row r="27" spans="1:26" ht="12.75" customHeight="1" x14ac:dyDescent="0.2">
      <c r="A27" s="15" t="s">
        <v>92</v>
      </c>
      <c r="B27" s="25"/>
      <c r="C27" s="18"/>
      <c r="D27" s="19"/>
      <c r="E27" s="16" t="s">
        <v>103</v>
      </c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ht="12.75" customHeight="1" x14ac:dyDescent="0.2">
      <c r="A28" s="15"/>
      <c r="B28" s="25"/>
      <c r="C28" s="18"/>
      <c r="D28" s="19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ht="12.75" customHeight="1" x14ac:dyDescent="0.2">
      <c r="A29" s="15" t="s">
        <v>93</v>
      </c>
      <c r="B29" s="25"/>
      <c r="C29" s="18"/>
      <c r="D29" s="19"/>
      <c r="E29" s="16" t="s">
        <v>103</v>
      </c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ht="12.75" customHeight="1" x14ac:dyDescent="0.2">
      <c r="A30" s="15" t="s">
        <v>94</v>
      </c>
      <c r="B30" s="25"/>
      <c r="C30" s="18"/>
      <c r="D30" s="19"/>
      <c r="E30" s="16" t="s">
        <v>103</v>
      </c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ht="12.75" customHeight="1" x14ac:dyDescent="0.2">
      <c r="A31" s="15" t="s">
        <v>95</v>
      </c>
      <c r="B31" s="16"/>
      <c r="C31" s="18"/>
      <c r="D31" s="19"/>
      <c r="E31" s="16" t="s">
        <v>103</v>
      </c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ht="12.75" customHeight="1" x14ac:dyDescent="0.2">
      <c r="A32" s="15" t="s">
        <v>96</v>
      </c>
      <c r="B32" s="16"/>
      <c r="C32" s="18"/>
      <c r="D32" s="19"/>
      <c r="E32" s="16" t="s">
        <v>103</v>
      </c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ht="12.75" customHeight="1" x14ac:dyDescent="0.2">
      <c r="A33" s="15" t="s">
        <v>17</v>
      </c>
      <c r="B33" s="25">
        <v>30</v>
      </c>
      <c r="C33" s="18" t="s">
        <v>31</v>
      </c>
      <c r="D33" s="19" t="s">
        <v>32</v>
      </c>
      <c r="E33" s="16" t="s">
        <v>34</v>
      </c>
      <c r="F33" s="16"/>
      <c r="G33" s="16"/>
      <c r="H33" s="16"/>
      <c r="I33" s="16"/>
      <c r="J33" s="16"/>
      <c r="K33" s="16"/>
      <c r="L33" s="16">
        <v>52</v>
      </c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ht="12.75" customHeight="1" x14ac:dyDescent="0.2">
      <c r="A34" s="15"/>
      <c r="B34" s="25"/>
      <c r="C34" s="18"/>
      <c r="D34" s="19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ht="12.75" customHeight="1" x14ac:dyDescent="0.2">
      <c r="A35" s="15" t="s">
        <v>97</v>
      </c>
      <c r="B35" s="25"/>
      <c r="C35" s="18"/>
      <c r="D35" s="19"/>
      <c r="E35" s="16" t="s">
        <v>103</v>
      </c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 ht="12.75" customHeight="1" x14ac:dyDescent="0.2">
      <c r="A36" s="15" t="s">
        <v>98</v>
      </c>
      <c r="B36" s="25"/>
      <c r="C36" s="18"/>
      <c r="D36" s="19"/>
      <c r="E36" s="16" t="s">
        <v>103</v>
      </c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 ht="12.75" customHeight="1" x14ac:dyDescent="0.2">
      <c r="A37" s="15" t="s">
        <v>99</v>
      </c>
      <c r="B37" s="25"/>
      <c r="C37" s="18"/>
      <c r="D37" s="19"/>
      <c r="E37" s="16" t="s">
        <v>103</v>
      </c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 ht="12.75" customHeight="1" x14ac:dyDescent="0.2">
      <c r="A38" s="15" t="s">
        <v>100</v>
      </c>
      <c r="B38" s="25"/>
      <c r="C38" s="18"/>
      <c r="D38" s="19"/>
      <c r="E38" s="16" t="s">
        <v>103</v>
      </c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1:26" ht="12.75" customHeight="1" x14ac:dyDescent="0.2">
      <c r="A39" s="15" t="s">
        <v>101</v>
      </c>
      <c r="B39" s="25">
        <v>30</v>
      </c>
      <c r="C39" s="18" t="s">
        <v>64</v>
      </c>
      <c r="D39" s="19" t="s">
        <v>132</v>
      </c>
      <c r="E39" s="16" t="s">
        <v>36</v>
      </c>
      <c r="F39" s="16"/>
      <c r="G39" s="16"/>
      <c r="H39" s="16">
        <v>54</v>
      </c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>
        <v>1</v>
      </c>
      <c r="U39" s="16"/>
      <c r="V39" s="16"/>
      <c r="W39" s="16"/>
      <c r="X39" s="16"/>
      <c r="Y39" s="16"/>
      <c r="Z39" s="16"/>
    </row>
    <row r="40" spans="1:26" ht="12.75" customHeight="1" x14ac:dyDescent="0.2">
      <c r="A40" s="15"/>
      <c r="B40" s="25"/>
      <c r="C40" s="18"/>
      <c r="D40" s="19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 ht="12.75" customHeight="1" x14ac:dyDescent="0.2">
      <c r="A41" s="15" t="s">
        <v>18</v>
      </c>
      <c r="B41" s="25">
        <v>30</v>
      </c>
      <c r="C41" s="18" t="s">
        <v>64</v>
      </c>
      <c r="D41" s="19" t="s">
        <v>33</v>
      </c>
      <c r="E41" s="16" t="s">
        <v>36</v>
      </c>
      <c r="F41" s="16">
        <v>0.46</v>
      </c>
      <c r="G41" s="16"/>
      <c r="H41" s="16"/>
      <c r="I41" s="16"/>
      <c r="J41" s="16">
        <v>96</v>
      </c>
      <c r="K41" s="16"/>
      <c r="L41" s="16">
        <v>20</v>
      </c>
      <c r="M41" s="16"/>
      <c r="N41" s="16"/>
      <c r="O41" s="16"/>
      <c r="P41" s="16"/>
      <c r="Q41" s="16"/>
      <c r="R41" s="16">
        <v>1</v>
      </c>
      <c r="S41" s="16"/>
      <c r="T41" s="16"/>
      <c r="U41" s="16"/>
      <c r="V41" s="16"/>
      <c r="W41" s="16"/>
      <c r="X41" s="16"/>
      <c r="Y41" s="16"/>
      <c r="Z41" s="16">
        <v>1</v>
      </c>
    </row>
    <row r="42" spans="1:26" ht="12.75" customHeight="1" x14ac:dyDescent="0.2">
      <c r="A42" s="15" t="s">
        <v>102</v>
      </c>
      <c r="B42" s="16"/>
      <c r="C42" s="18"/>
      <c r="D42" s="19"/>
      <c r="E42" s="16" t="s">
        <v>103</v>
      </c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 ht="12.75" customHeight="1" x14ac:dyDescent="0.2">
      <c r="A43" s="15" t="s">
        <v>19</v>
      </c>
      <c r="B43" s="25">
        <v>31</v>
      </c>
      <c r="C43" s="18" t="s">
        <v>78</v>
      </c>
      <c r="D43" s="19" t="s">
        <v>91</v>
      </c>
      <c r="E43" s="16" t="s">
        <v>34</v>
      </c>
      <c r="F43" s="16">
        <v>0.33</v>
      </c>
      <c r="G43" s="16"/>
      <c r="H43" s="16"/>
      <c r="I43" s="16"/>
      <c r="J43" s="16"/>
      <c r="K43" s="16"/>
      <c r="L43" s="16">
        <v>55</v>
      </c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 ht="12.75" customHeight="1" x14ac:dyDescent="0.2">
      <c r="A44" s="15" t="s">
        <v>20</v>
      </c>
      <c r="B44" s="25">
        <v>31</v>
      </c>
      <c r="C44" s="18" t="s">
        <v>89</v>
      </c>
      <c r="D44" s="19" t="s">
        <v>90</v>
      </c>
      <c r="E44" s="16" t="s">
        <v>37</v>
      </c>
      <c r="F44" s="16">
        <v>0.33</v>
      </c>
      <c r="G44" s="16"/>
      <c r="H44" s="16"/>
      <c r="I44" s="16"/>
      <c r="J44" s="16"/>
      <c r="K44" s="16"/>
      <c r="L44" s="16">
        <v>9</v>
      </c>
      <c r="M44" s="16">
        <v>6</v>
      </c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>
        <v>1</v>
      </c>
    </row>
    <row r="45" spans="1:26" ht="12.75" customHeight="1" x14ac:dyDescent="0.2">
      <c r="A45" s="15"/>
      <c r="B45" s="16"/>
      <c r="C45" s="18"/>
      <c r="D45" s="19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ht="12.75" customHeight="1" x14ac:dyDescent="0.2">
      <c r="A46" s="15"/>
      <c r="B46" s="16"/>
      <c r="C46" s="18"/>
      <c r="D46" s="19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ht="12.75" customHeight="1" x14ac:dyDescent="0.2">
      <c r="A47" s="15"/>
      <c r="B47" s="16"/>
      <c r="C47" s="18"/>
      <c r="D47" s="19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ht="12.75" customHeight="1" x14ac:dyDescent="0.2">
      <c r="A48" s="15"/>
      <c r="B48" s="16"/>
      <c r="C48" s="18"/>
      <c r="D48" s="19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 ht="12.75" customHeight="1" x14ac:dyDescent="0.2">
      <c r="A49" s="15"/>
      <c r="B49" s="16"/>
      <c r="C49" s="18"/>
      <c r="D49" s="19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 ht="12.75" customHeight="1" x14ac:dyDescent="0.2">
      <c r="A50" s="15"/>
      <c r="B50" s="16"/>
      <c r="C50" s="18"/>
      <c r="D50" s="19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 ht="12.75" customHeight="1" x14ac:dyDescent="0.2">
      <c r="A51" s="15"/>
      <c r="B51" s="16"/>
      <c r="C51" s="18"/>
      <c r="D51" s="19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ht="12.75" customHeight="1" x14ac:dyDescent="0.2">
      <c r="A52" s="15"/>
      <c r="B52" s="16"/>
      <c r="C52" s="18"/>
      <c r="D52" s="19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1:26" ht="12.75" customHeight="1" x14ac:dyDescent="0.2">
      <c r="A53" s="15"/>
      <c r="B53" s="16"/>
      <c r="C53" s="18"/>
      <c r="D53" s="19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1:26" ht="12.75" customHeight="1" x14ac:dyDescent="0.2">
      <c r="A54" s="15"/>
      <c r="B54" s="16"/>
      <c r="C54" s="18"/>
      <c r="D54" s="19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 ht="12.75" customHeight="1" x14ac:dyDescent="0.2">
      <c r="A55" s="15"/>
      <c r="B55" s="16"/>
      <c r="C55" s="18"/>
      <c r="D55" s="19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 ht="12.75" customHeight="1" x14ac:dyDescent="0.2">
      <c r="A56" s="15"/>
      <c r="B56" s="16"/>
      <c r="C56" s="18"/>
      <c r="D56" s="19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 ht="12.75" customHeight="1" x14ac:dyDescent="0.2">
      <c r="A57" s="15"/>
      <c r="B57" s="16"/>
      <c r="C57" s="18"/>
      <c r="D57" s="19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 ht="12.75" customHeight="1" x14ac:dyDescent="0.2">
      <c r="A58" s="15"/>
      <c r="B58" s="16"/>
      <c r="C58" s="18"/>
      <c r="D58" s="19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1:26" ht="12.75" customHeight="1" x14ac:dyDescent="0.2">
      <c r="A59" s="15"/>
      <c r="B59" s="16"/>
      <c r="C59" s="18"/>
      <c r="D59" s="19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1:26" ht="12.75" customHeight="1" x14ac:dyDescent="0.2">
      <c r="A60" s="15"/>
      <c r="B60" s="16"/>
      <c r="C60" s="18"/>
      <c r="D60" s="19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1:26" ht="12.75" customHeight="1" x14ac:dyDescent="0.2">
      <c r="A61" s="15"/>
      <c r="B61" s="16"/>
      <c r="C61" s="18"/>
      <c r="D61" s="19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1:26" ht="12.75" customHeight="1" x14ac:dyDescent="0.2">
      <c r="A62" s="15"/>
      <c r="B62" s="16"/>
      <c r="C62" s="18"/>
      <c r="D62" s="19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1:26" ht="12.75" customHeight="1" x14ac:dyDescent="0.2">
      <c r="A63" s="15"/>
      <c r="B63" s="16"/>
      <c r="C63" s="18"/>
      <c r="D63" s="19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1:26" ht="12.75" customHeight="1" x14ac:dyDescent="0.2">
      <c r="A64" s="15"/>
      <c r="B64" s="16"/>
      <c r="C64" s="18"/>
      <c r="D64" s="19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1:26" ht="12.75" customHeight="1" x14ac:dyDescent="0.2">
      <c r="A65" s="15"/>
      <c r="B65" s="16"/>
      <c r="C65" s="18"/>
      <c r="D65" s="19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1:26" ht="12.75" customHeight="1" x14ac:dyDescent="0.2">
      <c r="A66" s="15"/>
      <c r="B66" s="16"/>
      <c r="C66" s="18"/>
      <c r="D66" s="19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 spans="1:26" ht="12.75" customHeight="1" x14ac:dyDescent="0.2">
      <c r="A67" s="15"/>
      <c r="B67" s="16"/>
      <c r="C67" s="18"/>
      <c r="D67" s="19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 spans="1:26" ht="12.75" customHeight="1" x14ac:dyDescent="0.2">
      <c r="A68" s="15"/>
      <c r="B68" s="16"/>
      <c r="C68" s="18"/>
      <c r="D68" s="19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spans="1:26" ht="12.75" customHeight="1" x14ac:dyDescent="0.2">
      <c r="A69" s="15"/>
      <c r="B69" s="16"/>
      <c r="C69" s="18"/>
      <c r="D69" s="19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spans="1:26" ht="12.75" customHeight="1" x14ac:dyDescent="0.2">
      <c r="A70" s="15"/>
      <c r="B70" s="16"/>
      <c r="C70" s="18"/>
      <c r="D70" s="19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 spans="1:26" ht="12.75" customHeight="1" x14ac:dyDescent="0.2">
      <c r="A71" s="15"/>
      <c r="B71" s="16"/>
      <c r="C71" s="18"/>
      <c r="D71" s="19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 spans="1:26" ht="12.75" customHeight="1" x14ac:dyDescent="0.2">
      <c r="A72" s="15"/>
      <c r="B72" s="16"/>
      <c r="C72" s="18"/>
      <c r="D72" s="19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spans="1:26" ht="12.75" customHeight="1" thickBot="1" x14ac:dyDescent="0.25">
      <c r="A73" s="20"/>
      <c r="B73" s="21"/>
      <c r="C73" s="22"/>
      <c r="D73" s="23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spans="1:26" ht="12.75" customHeight="1" x14ac:dyDescent="0.2">
      <c r="A74" s="45" t="s">
        <v>1</v>
      </c>
      <c r="B74" s="46"/>
      <c r="C74" s="46"/>
      <c r="D74" s="46"/>
      <c r="E74" s="47"/>
      <c r="F74" s="51">
        <f t="shared" ref="F74:U74" si="0">SUM(F15:F72)</f>
        <v>1.1200000000000001</v>
      </c>
      <c r="G74" s="51">
        <f t="shared" si="0"/>
        <v>6</v>
      </c>
      <c r="H74" s="51">
        <f t="shared" si="0"/>
        <v>192</v>
      </c>
      <c r="I74" s="51">
        <f t="shared" ref="I74:J74" si="1">SUM(I15:I72)</f>
        <v>100</v>
      </c>
      <c r="J74" s="51">
        <f t="shared" si="1"/>
        <v>96</v>
      </c>
      <c r="K74" s="51">
        <f t="shared" si="0"/>
        <v>13</v>
      </c>
      <c r="L74" s="51">
        <f t="shared" si="0"/>
        <v>136</v>
      </c>
      <c r="M74" s="51">
        <f t="shared" si="0"/>
        <v>295</v>
      </c>
      <c r="N74" s="51">
        <f t="shared" ref="N74" si="2">SUM(N15:N72)</f>
        <v>40</v>
      </c>
      <c r="O74" s="51">
        <f t="shared" si="0"/>
        <v>154</v>
      </c>
      <c r="P74" s="51">
        <f t="shared" si="0"/>
        <v>235</v>
      </c>
      <c r="Q74" s="51">
        <f t="shared" si="0"/>
        <v>1</v>
      </c>
      <c r="R74" s="51">
        <f t="shared" si="0"/>
        <v>1</v>
      </c>
      <c r="S74" s="51">
        <f t="shared" si="0"/>
        <v>1</v>
      </c>
      <c r="T74" s="51">
        <f t="shared" si="0"/>
        <v>3</v>
      </c>
      <c r="U74" s="51">
        <f t="shared" si="0"/>
        <v>1</v>
      </c>
      <c r="V74" s="51">
        <f t="shared" ref="V74" si="3">SUM(V15:V72)</f>
        <v>1</v>
      </c>
      <c r="W74" s="51">
        <f>SUM(W14:W73)</f>
        <v>1</v>
      </c>
      <c r="X74" s="51">
        <f>SUM(X14:X73)</f>
        <v>1</v>
      </c>
      <c r="Y74" s="51">
        <f>SUM(Y14:Y73)</f>
        <v>2</v>
      </c>
      <c r="Z74" s="51">
        <f>SUM(Z14:Z73)</f>
        <v>3</v>
      </c>
    </row>
    <row r="75" spans="1:26" ht="12.75" customHeight="1" x14ac:dyDescent="0.2">
      <c r="A75" s="48"/>
      <c r="B75" s="49"/>
      <c r="C75" s="49"/>
      <c r="D75" s="49"/>
      <c r="E75" s="50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</row>
  </sheetData>
  <mergeCells count="50">
    <mergeCell ref="N2:N12"/>
    <mergeCell ref="S2:S12"/>
    <mergeCell ref="I74:I75"/>
    <mergeCell ref="N74:N75"/>
    <mergeCell ref="M74:M75"/>
    <mergeCell ref="O74:O75"/>
    <mergeCell ref="K74:K75"/>
    <mergeCell ref="J2:J12"/>
    <mergeCell ref="J74:J75"/>
    <mergeCell ref="I2:I12"/>
    <mergeCell ref="V2:V12"/>
    <mergeCell ref="P2:P12"/>
    <mergeCell ref="Q2:Q12"/>
    <mergeCell ref="W2:W12"/>
    <mergeCell ref="X2:X12"/>
    <mergeCell ref="T2:T12"/>
    <mergeCell ref="U2:U12"/>
    <mergeCell ref="R2:R12"/>
    <mergeCell ref="Z74:Z75"/>
    <mergeCell ref="Q74:Q75"/>
    <mergeCell ref="R74:R75"/>
    <mergeCell ref="S74:S75"/>
    <mergeCell ref="P74:P75"/>
    <mergeCell ref="W74:W75"/>
    <mergeCell ref="X74:X75"/>
    <mergeCell ref="Y74:Y75"/>
    <mergeCell ref="V74:V75"/>
    <mergeCell ref="U74:U75"/>
    <mergeCell ref="A74:E75"/>
    <mergeCell ref="F74:F75"/>
    <mergeCell ref="G74:G75"/>
    <mergeCell ref="T74:T75"/>
    <mergeCell ref="H74:H75"/>
    <mergeCell ref="L74:L75"/>
    <mergeCell ref="G1:Z1"/>
    <mergeCell ref="E6:E7"/>
    <mergeCell ref="A1:A5"/>
    <mergeCell ref="A10:A13"/>
    <mergeCell ref="B1:B5"/>
    <mergeCell ref="B10:B13"/>
    <mergeCell ref="C1:D12"/>
    <mergeCell ref="G2:G12"/>
    <mergeCell ref="F2:F12"/>
    <mergeCell ref="H2:H12"/>
    <mergeCell ref="L2:L12"/>
    <mergeCell ref="K2:K12"/>
    <mergeCell ref="Z2:Z12"/>
    <mergeCell ref="M2:M12"/>
    <mergeCell ref="O2:O12"/>
    <mergeCell ref="Y2:Y12"/>
  </mergeCells>
  <phoneticPr fontId="0" type="noConversion"/>
  <pageMargins left="0.75" right="0.75" top="1" bottom="1" header="0.5" footer="0.5"/>
  <pageSetup paperSize="17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75"/>
  <sheetViews>
    <sheetView zoomScaleNormal="100" workbookViewId="0">
      <pane xSplit="1" ySplit="13" topLeftCell="B14" activePane="bottomRight" state="frozen"/>
      <selection pane="topRight" activeCell="B1" sqref="B1"/>
      <selection pane="bottomLeft" activeCell="A14" sqref="A14"/>
      <selection pane="bottomRight" activeCell="Q64" sqref="Q64"/>
    </sheetView>
  </sheetViews>
  <sheetFormatPr defaultRowHeight="12.75" x14ac:dyDescent="0.2"/>
  <cols>
    <col min="1" max="1" width="8.7109375" customWidth="1"/>
    <col min="2" max="2" width="10" customWidth="1"/>
    <col min="3" max="4" width="21" customWidth="1"/>
    <col min="5" max="5" width="8.7109375" customWidth="1"/>
    <col min="6" max="19" width="10.85546875" customWidth="1"/>
    <col min="20" max="20" width="10.7109375" customWidth="1"/>
    <col min="21" max="21" width="10.85546875" customWidth="1"/>
    <col min="22" max="25" width="10.7109375" customWidth="1"/>
  </cols>
  <sheetData>
    <row r="1" spans="1:24" ht="12.75" customHeight="1" x14ac:dyDescent="0.2">
      <c r="A1" s="33"/>
      <c r="B1" s="37"/>
      <c r="C1" s="39" t="s">
        <v>5</v>
      </c>
      <c r="D1" s="40"/>
      <c r="E1" s="6"/>
      <c r="F1" s="27">
        <v>601</v>
      </c>
      <c r="G1" s="29">
        <v>670</v>
      </c>
      <c r="H1" s="62"/>
      <c r="I1" s="16"/>
      <c r="J1" s="28"/>
      <c r="K1" s="27"/>
      <c r="L1" s="28"/>
      <c r="M1" s="28"/>
      <c r="N1" s="28"/>
      <c r="O1" s="16"/>
      <c r="P1" s="16"/>
      <c r="Q1" s="16"/>
      <c r="R1" s="16"/>
      <c r="S1" s="16"/>
      <c r="T1" s="16"/>
      <c r="U1" s="16"/>
      <c r="V1" s="16"/>
      <c r="W1" s="16"/>
      <c r="X1" s="17"/>
    </row>
    <row r="2" spans="1:24" ht="12.75" customHeight="1" x14ac:dyDescent="0.2">
      <c r="A2" s="34"/>
      <c r="B2" s="32"/>
      <c r="C2" s="41"/>
      <c r="D2" s="42"/>
      <c r="E2" s="7"/>
      <c r="F2" s="63" t="s">
        <v>62</v>
      </c>
      <c r="G2" s="44" t="s">
        <v>70</v>
      </c>
      <c r="H2" s="44" t="s">
        <v>77</v>
      </c>
      <c r="I2" s="44"/>
      <c r="J2" s="44"/>
      <c r="K2" s="63"/>
      <c r="L2" s="43"/>
      <c r="M2" s="44"/>
      <c r="N2" s="44"/>
      <c r="O2" s="43"/>
      <c r="P2" s="44"/>
      <c r="Q2" s="44"/>
      <c r="R2" s="43"/>
      <c r="S2" s="44"/>
      <c r="T2" s="43"/>
      <c r="U2" s="43"/>
      <c r="V2" s="43"/>
      <c r="W2" s="44"/>
      <c r="X2" s="61"/>
    </row>
    <row r="3" spans="1:24" ht="12.75" customHeight="1" x14ac:dyDescent="0.2">
      <c r="A3" s="34"/>
      <c r="B3" s="32"/>
      <c r="C3" s="41"/>
      <c r="D3" s="42"/>
      <c r="E3" s="7"/>
      <c r="F3" s="63"/>
      <c r="G3" s="44"/>
      <c r="H3" s="44"/>
      <c r="I3" s="44"/>
      <c r="J3" s="44"/>
      <c r="K3" s="63"/>
      <c r="L3" s="43"/>
      <c r="M3" s="44"/>
      <c r="N3" s="44"/>
      <c r="O3" s="43"/>
      <c r="P3" s="44"/>
      <c r="Q3" s="44"/>
      <c r="R3" s="43"/>
      <c r="S3" s="44"/>
      <c r="T3" s="43"/>
      <c r="U3" s="43"/>
      <c r="V3" s="43"/>
      <c r="W3" s="44"/>
      <c r="X3" s="61"/>
    </row>
    <row r="4" spans="1:24" ht="12.75" customHeight="1" x14ac:dyDescent="0.2">
      <c r="A4" s="34"/>
      <c r="B4" s="32"/>
      <c r="C4" s="41"/>
      <c r="D4" s="42"/>
      <c r="E4" s="7"/>
      <c r="F4" s="63"/>
      <c r="G4" s="44"/>
      <c r="H4" s="44"/>
      <c r="I4" s="44"/>
      <c r="J4" s="44"/>
      <c r="K4" s="63"/>
      <c r="L4" s="43"/>
      <c r="M4" s="44"/>
      <c r="N4" s="44"/>
      <c r="O4" s="43"/>
      <c r="P4" s="44"/>
      <c r="Q4" s="44"/>
      <c r="R4" s="43"/>
      <c r="S4" s="44"/>
      <c r="T4" s="43"/>
      <c r="U4" s="43"/>
      <c r="V4" s="43"/>
      <c r="W4" s="44"/>
      <c r="X4" s="61"/>
    </row>
    <row r="5" spans="1:24" ht="12.75" customHeight="1" x14ac:dyDescent="0.2">
      <c r="A5" s="34"/>
      <c r="B5" s="32"/>
      <c r="C5" s="41"/>
      <c r="D5" s="42"/>
      <c r="E5" s="7"/>
      <c r="F5" s="63"/>
      <c r="G5" s="44"/>
      <c r="H5" s="44"/>
      <c r="I5" s="44"/>
      <c r="J5" s="44"/>
      <c r="K5" s="63"/>
      <c r="L5" s="43"/>
      <c r="M5" s="44"/>
      <c r="N5" s="44"/>
      <c r="O5" s="43"/>
      <c r="P5" s="44"/>
      <c r="Q5" s="44"/>
      <c r="R5" s="43"/>
      <c r="S5" s="44"/>
      <c r="T5" s="43"/>
      <c r="U5" s="43"/>
      <c r="V5" s="43"/>
      <c r="W5" s="44"/>
      <c r="X5" s="61"/>
    </row>
    <row r="6" spans="1:24" ht="12.75" customHeight="1" x14ac:dyDescent="0.2">
      <c r="A6" s="1" t="s">
        <v>2</v>
      </c>
      <c r="B6" s="2" t="s">
        <v>4</v>
      </c>
      <c r="C6" s="41"/>
      <c r="D6" s="42"/>
      <c r="E6" s="32" t="s">
        <v>0</v>
      </c>
      <c r="F6" s="63"/>
      <c r="G6" s="44"/>
      <c r="H6" s="44"/>
      <c r="I6" s="44"/>
      <c r="J6" s="44"/>
      <c r="K6" s="63"/>
      <c r="L6" s="43"/>
      <c r="M6" s="44"/>
      <c r="N6" s="44"/>
      <c r="O6" s="43"/>
      <c r="P6" s="44"/>
      <c r="Q6" s="44"/>
      <c r="R6" s="43"/>
      <c r="S6" s="44"/>
      <c r="T6" s="43"/>
      <c r="U6" s="43"/>
      <c r="V6" s="43"/>
      <c r="W6" s="44"/>
      <c r="X6" s="61"/>
    </row>
    <row r="7" spans="1:24" ht="12.75" customHeight="1" x14ac:dyDescent="0.2">
      <c r="A7" s="1" t="s">
        <v>3</v>
      </c>
      <c r="B7" s="2" t="s">
        <v>3</v>
      </c>
      <c r="C7" s="41"/>
      <c r="D7" s="42"/>
      <c r="E7" s="32"/>
      <c r="F7" s="63"/>
      <c r="G7" s="44"/>
      <c r="H7" s="44"/>
      <c r="I7" s="44"/>
      <c r="J7" s="44"/>
      <c r="K7" s="63"/>
      <c r="L7" s="43"/>
      <c r="M7" s="44"/>
      <c r="N7" s="44"/>
      <c r="O7" s="43"/>
      <c r="P7" s="44"/>
      <c r="Q7" s="44"/>
      <c r="R7" s="43"/>
      <c r="S7" s="44"/>
      <c r="T7" s="43"/>
      <c r="U7" s="43"/>
      <c r="V7" s="43"/>
      <c r="W7" s="44"/>
      <c r="X7" s="61"/>
    </row>
    <row r="8" spans="1:24" ht="12.75" customHeight="1" x14ac:dyDescent="0.2">
      <c r="A8" s="5"/>
      <c r="B8" s="9"/>
      <c r="C8" s="41"/>
      <c r="D8" s="42"/>
      <c r="E8" s="7"/>
      <c r="F8" s="63"/>
      <c r="G8" s="44"/>
      <c r="H8" s="44"/>
      <c r="I8" s="44"/>
      <c r="J8" s="44"/>
      <c r="K8" s="63"/>
      <c r="L8" s="43"/>
      <c r="M8" s="44"/>
      <c r="N8" s="44"/>
      <c r="O8" s="43"/>
      <c r="P8" s="44"/>
      <c r="Q8" s="44"/>
      <c r="R8" s="43"/>
      <c r="S8" s="44"/>
      <c r="T8" s="43"/>
      <c r="U8" s="43"/>
      <c r="V8" s="43"/>
      <c r="W8" s="44"/>
      <c r="X8" s="61"/>
    </row>
    <row r="9" spans="1:24" ht="12.75" customHeight="1" x14ac:dyDescent="0.2">
      <c r="A9" s="1"/>
      <c r="B9" s="2"/>
      <c r="C9" s="41"/>
      <c r="D9" s="42"/>
      <c r="E9" s="7"/>
      <c r="F9" s="63"/>
      <c r="G9" s="44"/>
      <c r="H9" s="44"/>
      <c r="I9" s="44"/>
      <c r="J9" s="44"/>
      <c r="K9" s="63"/>
      <c r="L9" s="43"/>
      <c r="M9" s="44"/>
      <c r="N9" s="44"/>
      <c r="O9" s="43"/>
      <c r="P9" s="44"/>
      <c r="Q9" s="44"/>
      <c r="R9" s="43"/>
      <c r="S9" s="44"/>
      <c r="T9" s="43"/>
      <c r="U9" s="43"/>
      <c r="V9" s="43"/>
      <c r="W9" s="44"/>
      <c r="X9" s="61"/>
    </row>
    <row r="10" spans="1:24" ht="12.75" customHeight="1" x14ac:dyDescent="0.2">
      <c r="A10" s="34"/>
      <c r="B10" s="32"/>
      <c r="C10" s="41"/>
      <c r="D10" s="42"/>
      <c r="E10" s="7"/>
      <c r="F10" s="63"/>
      <c r="G10" s="44"/>
      <c r="H10" s="44"/>
      <c r="I10" s="44"/>
      <c r="J10" s="44"/>
      <c r="K10" s="63"/>
      <c r="L10" s="43"/>
      <c r="M10" s="44"/>
      <c r="N10" s="44"/>
      <c r="O10" s="43"/>
      <c r="P10" s="44"/>
      <c r="Q10" s="44"/>
      <c r="R10" s="43"/>
      <c r="S10" s="44"/>
      <c r="T10" s="43"/>
      <c r="U10" s="43"/>
      <c r="V10" s="43"/>
      <c r="W10" s="44"/>
      <c r="X10" s="61"/>
    </row>
    <row r="11" spans="1:24" ht="12.75" customHeight="1" x14ac:dyDescent="0.2">
      <c r="A11" s="35"/>
      <c r="B11" s="32"/>
      <c r="C11" s="41"/>
      <c r="D11" s="42"/>
      <c r="E11" s="7"/>
      <c r="F11" s="63"/>
      <c r="G11" s="44"/>
      <c r="H11" s="44"/>
      <c r="I11" s="44"/>
      <c r="J11" s="44"/>
      <c r="K11" s="63"/>
      <c r="L11" s="43"/>
      <c r="M11" s="44"/>
      <c r="N11" s="44"/>
      <c r="O11" s="43"/>
      <c r="P11" s="44"/>
      <c r="Q11" s="44"/>
      <c r="R11" s="43"/>
      <c r="S11" s="44"/>
      <c r="T11" s="43"/>
      <c r="U11" s="43"/>
      <c r="V11" s="43"/>
      <c r="W11" s="44"/>
      <c r="X11" s="61"/>
    </row>
    <row r="12" spans="1:24" ht="12.75" customHeight="1" x14ac:dyDescent="0.2">
      <c r="A12" s="35"/>
      <c r="B12" s="32"/>
      <c r="C12" s="41"/>
      <c r="D12" s="42"/>
      <c r="E12" s="7"/>
      <c r="F12" s="63"/>
      <c r="G12" s="44"/>
      <c r="H12" s="44"/>
      <c r="I12" s="44"/>
      <c r="J12" s="44"/>
      <c r="K12" s="63"/>
      <c r="L12" s="43"/>
      <c r="M12" s="44"/>
      <c r="N12" s="44"/>
      <c r="O12" s="43"/>
      <c r="P12" s="44"/>
      <c r="Q12" s="44"/>
      <c r="R12" s="43"/>
      <c r="S12" s="44"/>
      <c r="T12" s="43"/>
      <c r="U12" s="43"/>
      <c r="V12" s="43"/>
      <c r="W12" s="44"/>
      <c r="X12" s="61"/>
    </row>
    <row r="13" spans="1:24" ht="12.75" customHeight="1" thickBot="1" x14ac:dyDescent="0.25">
      <c r="A13" s="36"/>
      <c r="B13" s="38"/>
      <c r="C13" s="4" t="s">
        <v>6</v>
      </c>
      <c r="D13" s="3" t="s">
        <v>7</v>
      </c>
      <c r="E13" s="8"/>
      <c r="F13" s="21" t="s">
        <v>39</v>
      </c>
      <c r="G13" s="21" t="s">
        <v>61</v>
      </c>
      <c r="H13" s="21" t="s">
        <v>61</v>
      </c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4"/>
    </row>
    <row r="14" spans="1:24" ht="12.75" customHeight="1" x14ac:dyDescent="0.2">
      <c r="A14" s="10"/>
      <c r="B14" s="11"/>
      <c r="C14" s="12"/>
      <c r="D14" s="13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4"/>
    </row>
    <row r="15" spans="1:24" ht="12.75" customHeight="1" x14ac:dyDescent="0.2">
      <c r="A15" s="15"/>
      <c r="B15" s="16"/>
      <c r="C15" s="29" t="s">
        <v>51</v>
      </c>
      <c r="D15" s="62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7"/>
    </row>
    <row r="16" spans="1:24" ht="12.75" customHeight="1" x14ac:dyDescent="0.2">
      <c r="A16" s="15" t="s">
        <v>104</v>
      </c>
      <c r="B16" s="16"/>
      <c r="C16" s="27"/>
      <c r="D16" s="2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7"/>
    </row>
    <row r="17" spans="1:24" ht="12.75" customHeight="1" x14ac:dyDescent="0.2">
      <c r="A17" s="15" t="s">
        <v>52</v>
      </c>
      <c r="B17" s="16">
        <v>29</v>
      </c>
      <c r="C17" s="18" t="s">
        <v>55</v>
      </c>
      <c r="D17" s="19" t="s">
        <v>56</v>
      </c>
      <c r="E17" s="16" t="s">
        <v>34</v>
      </c>
      <c r="F17" s="16"/>
      <c r="G17" s="16"/>
      <c r="H17" s="16">
        <v>351</v>
      </c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7"/>
    </row>
    <row r="18" spans="1:24" ht="12.75" customHeight="1" x14ac:dyDescent="0.2">
      <c r="A18" s="15" t="s">
        <v>53</v>
      </c>
      <c r="B18" s="16">
        <v>30</v>
      </c>
      <c r="C18" s="18" t="s">
        <v>57</v>
      </c>
      <c r="D18" s="19" t="s">
        <v>58</v>
      </c>
      <c r="E18" s="16" t="s">
        <v>34</v>
      </c>
      <c r="F18" s="16">
        <v>2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7"/>
    </row>
    <row r="19" spans="1:24" ht="12.75" customHeight="1" x14ac:dyDescent="0.2">
      <c r="A19" s="15" t="s">
        <v>105</v>
      </c>
      <c r="B19" s="16"/>
      <c r="C19" s="29" t="s">
        <v>103</v>
      </c>
      <c r="D19" s="62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7"/>
    </row>
    <row r="20" spans="1:24" ht="12.75" customHeight="1" x14ac:dyDescent="0.2">
      <c r="A20" s="15" t="s">
        <v>106</v>
      </c>
      <c r="B20" s="16"/>
      <c r="C20" s="29" t="s">
        <v>103</v>
      </c>
      <c r="D20" s="62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7"/>
    </row>
    <row r="21" spans="1:24" ht="12.75" customHeight="1" x14ac:dyDescent="0.2">
      <c r="A21" s="15"/>
      <c r="B21" s="16"/>
      <c r="C21" s="18"/>
      <c r="D21" s="19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7"/>
    </row>
    <row r="22" spans="1:24" ht="12.75" customHeight="1" x14ac:dyDescent="0.2">
      <c r="A22" s="15" t="s">
        <v>107</v>
      </c>
      <c r="B22" s="16"/>
      <c r="C22" s="29" t="s">
        <v>103</v>
      </c>
      <c r="D22" s="62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7"/>
    </row>
    <row r="23" spans="1:24" ht="12.75" customHeight="1" x14ac:dyDescent="0.2">
      <c r="A23" s="15" t="s">
        <v>108</v>
      </c>
      <c r="B23" s="16"/>
      <c r="C23" s="29" t="s">
        <v>103</v>
      </c>
      <c r="D23" s="62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7"/>
    </row>
    <row r="24" spans="1:24" ht="12.75" customHeight="1" x14ac:dyDescent="0.2">
      <c r="A24" s="15" t="s">
        <v>109</v>
      </c>
      <c r="B24" s="16"/>
      <c r="C24" s="29" t="s">
        <v>103</v>
      </c>
      <c r="D24" s="62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7"/>
    </row>
    <row r="25" spans="1:24" ht="12.75" customHeight="1" x14ac:dyDescent="0.2">
      <c r="A25" s="15" t="s">
        <v>110</v>
      </c>
      <c r="B25" s="16"/>
      <c r="C25" s="29" t="s">
        <v>103</v>
      </c>
      <c r="D25" s="62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7"/>
    </row>
    <row r="26" spans="1:24" ht="12.75" customHeight="1" x14ac:dyDescent="0.2">
      <c r="A26" s="15" t="s">
        <v>111</v>
      </c>
      <c r="B26" s="16"/>
      <c r="C26" s="29" t="s">
        <v>103</v>
      </c>
      <c r="D26" s="62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7"/>
    </row>
    <row r="27" spans="1:24" ht="12.75" customHeight="1" x14ac:dyDescent="0.2">
      <c r="A27" s="15"/>
      <c r="B27" s="16"/>
      <c r="C27" s="27"/>
      <c r="D27" s="27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7"/>
    </row>
    <row r="28" spans="1:24" ht="12.75" customHeight="1" x14ac:dyDescent="0.2">
      <c r="A28" s="15" t="s">
        <v>112</v>
      </c>
      <c r="B28" s="16"/>
      <c r="C28" s="29" t="s">
        <v>103</v>
      </c>
      <c r="D28" s="62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7"/>
    </row>
    <row r="29" spans="1:24" ht="12.75" customHeight="1" x14ac:dyDescent="0.2">
      <c r="A29" s="15" t="s">
        <v>113</v>
      </c>
      <c r="B29" s="16"/>
      <c r="C29" s="29" t="s">
        <v>103</v>
      </c>
      <c r="D29" s="62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7"/>
    </row>
    <row r="30" spans="1:24" ht="12.75" customHeight="1" x14ac:dyDescent="0.2">
      <c r="A30" s="15" t="s">
        <v>114</v>
      </c>
      <c r="B30" s="16"/>
      <c r="C30" s="29" t="s">
        <v>103</v>
      </c>
      <c r="D30" s="62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7"/>
    </row>
    <row r="31" spans="1:24" ht="12.75" customHeight="1" x14ac:dyDescent="0.2">
      <c r="A31" s="15" t="s">
        <v>115</v>
      </c>
      <c r="B31" s="16"/>
      <c r="C31" s="29" t="s">
        <v>103</v>
      </c>
      <c r="D31" s="62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7"/>
    </row>
    <row r="32" spans="1:24" ht="12.75" customHeight="1" x14ac:dyDescent="0.2">
      <c r="A32" s="15" t="s">
        <v>116</v>
      </c>
      <c r="B32" s="16"/>
      <c r="C32" s="29" t="s">
        <v>103</v>
      </c>
      <c r="D32" s="62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7"/>
    </row>
    <row r="33" spans="1:24" ht="12.75" customHeight="1" x14ac:dyDescent="0.2">
      <c r="A33" s="15"/>
      <c r="B33" s="16"/>
      <c r="C33" s="27"/>
      <c r="D33" s="27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7"/>
    </row>
    <row r="34" spans="1:24" ht="12.75" customHeight="1" x14ac:dyDescent="0.2">
      <c r="A34" s="15" t="s">
        <v>117</v>
      </c>
      <c r="B34" s="16"/>
      <c r="C34" s="29" t="s">
        <v>103</v>
      </c>
      <c r="D34" s="62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7"/>
    </row>
    <row r="35" spans="1:24" ht="12.75" customHeight="1" x14ac:dyDescent="0.2">
      <c r="A35" s="15" t="s">
        <v>118</v>
      </c>
      <c r="B35" s="16"/>
      <c r="C35" s="29" t="s">
        <v>103</v>
      </c>
      <c r="D35" s="62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7"/>
    </row>
    <row r="36" spans="1:24" ht="12.75" customHeight="1" x14ac:dyDescent="0.2">
      <c r="A36" s="15" t="s">
        <v>119</v>
      </c>
      <c r="B36" s="16"/>
      <c r="C36" s="29" t="s">
        <v>103</v>
      </c>
      <c r="D36" s="62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7"/>
    </row>
    <row r="37" spans="1:24" ht="12.75" customHeight="1" x14ac:dyDescent="0.2">
      <c r="A37" s="15" t="s">
        <v>120</v>
      </c>
      <c r="B37" s="16"/>
      <c r="C37" s="29" t="s">
        <v>103</v>
      </c>
      <c r="D37" s="62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7"/>
    </row>
    <row r="38" spans="1:24" ht="12.75" customHeight="1" x14ac:dyDescent="0.2">
      <c r="A38" s="15" t="s">
        <v>121</v>
      </c>
      <c r="B38" s="16"/>
      <c r="C38" s="29" t="s">
        <v>103</v>
      </c>
      <c r="D38" s="62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7"/>
    </row>
    <row r="39" spans="1:24" ht="12.75" customHeight="1" x14ac:dyDescent="0.2">
      <c r="A39" s="15"/>
      <c r="B39" s="16"/>
      <c r="C39" s="27"/>
      <c r="D39" s="27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7"/>
    </row>
    <row r="40" spans="1:24" ht="12.75" customHeight="1" x14ac:dyDescent="0.2">
      <c r="A40" s="15"/>
      <c r="B40" s="16"/>
      <c r="C40" s="29" t="s">
        <v>125</v>
      </c>
      <c r="D40" s="62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7"/>
    </row>
    <row r="41" spans="1:24" ht="12.75" customHeight="1" x14ac:dyDescent="0.2">
      <c r="A41" s="15" t="s">
        <v>122</v>
      </c>
      <c r="B41" s="16"/>
      <c r="C41" s="29" t="s">
        <v>103</v>
      </c>
      <c r="D41" s="62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7"/>
    </row>
    <row r="42" spans="1:24" ht="12.75" customHeight="1" x14ac:dyDescent="0.2">
      <c r="A42" s="15" t="s">
        <v>123</v>
      </c>
      <c r="B42" s="16"/>
      <c r="C42" s="29" t="s">
        <v>103</v>
      </c>
      <c r="D42" s="62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7"/>
    </row>
    <row r="43" spans="1:24" ht="12.75" customHeight="1" x14ac:dyDescent="0.2">
      <c r="A43" s="15" t="s">
        <v>124</v>
      </c>
      <c r="B43" s="16"/>
      <c r="C43" s="29" t="s">
        <v>103</v>
      </c>
      <c r="D43" s="62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7"/>
    </row>
    <row r="44" spans="1:24" ht="12.75" customHeight="1" x14ac:dyDescent="0.2">
      <c r="A44" s="15"/>
      <c r="B44" s="16"/>
      <c r="C44" s="27"/>
      <c r="D44" s="27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7"/>
    </row>
    <row r="45" spans="1:24" ht="12.75" customHeight="1" x14ac:dyDescent="0.2">
      <c r="A45" s="15"/>
      <c r="B45" s="16"/>
      <c r="C45" s="29" t="s">
        <v>54</v>
      </c>
      <c r="D45" s="62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7"/>
    </row>
    <row r="46" spans="1:24" ht="12.75" customHeight="1" x14ac:dyDescent="0.2">
      <c r="A46" s="15" t="s">
        <v>65</v>
      </c>
      <c r="B46" s="16">
        <v>31</v>
      </c>
      <c r="C46" s="18" t="s">
        <v>59</v>
      </c>
      <c r="D46" s="19" t="s">
        <v>60</v>
      </c>
      <c r="E46" s="16" t="s">
        <v>34</v>
      </c>
      <c r="F46" s="16"/>
      <c r="G46" s="16"/>
      <c r="H46" s="16">
        <v>227</v>
      </c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7"/>
    </row>
    <row r="47" spans="1:24" ht="12.75" customHeight="1" x14ac:dyDescent="0.2">
      <c r="A47" s="15" t="s">
        <v>66</v>
      </c>
      <c r="B47" s="16">
        <v>31</v>
      </c>
      <c r="C47" s="18" t="s">
        <v>60</v>
      </c>
      <c r="D47" s="19" t="s">
        <v>63</v>
      </c>
      <c r="E47" s="16" t="s">
        <v>34</v>
      </c>
      <c r="F47" s="16"/>
      <c r="G47" s="16"/>
      <c r="H47" s="16">
        <v>214</v>
      </c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7"/>
    </row>
    <row r="48" spans="1:24" ht="12.75" customHeight="1" x14ac:dyDescent="0.2">
      <c r="A48" s="15"/>
      <c r="B48" s="16"/>
      <c r="C48" s="18"/>
      <c r="D48" s="19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7"/>
    </row>
    <row r="49" spans="1:24" ht="12.75" customHeight="1" x14ac:dyDescent="0.2">
      <c r="A49" s="15" t="s">
        <v>67</v>
      </c>
      <c r="B49" s="16">
        <v>31</v>
      </c>
      <c r="C49" s="18" t="s">
        <v>68</v>
      </c>
      <c r="D49" s="19" t="s">
        <v>69</v>
      </c>
      <c r="E49" s="16" t="s">
        <v>37</v>
      </c>
      <c r="F49" s="16"/>
      <c r="G49" s="16">
        <v>1045</v>
      </c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7"/>
    </row>
    <row r="50" spans="1:24" ht="12.75" customHeight="1" x14ac:dyDescent="0.2">
      <c r="A50" s="15" t="s">
        <v>71</v>
      </c>
      <c r="B50" s="16">
        <v>31</v>
      </c>
      <c r="C50" s="18" t="s">
        <v>72</v>
      </c>
      <c r="D50" s="19" t="s">
        <v>73</v>
      </c>
      <c r="E50" s="16" t="s">
        <v>34</v>
      </c>
      <c r="F50" s="16"/>
      <c r="G50" s="16">
        <v>1043</v>
      </c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7"/>
    </row>
    <row r="51" spans="1:24" ht="12.75" customHeight="1" x14ac:dyDescent="0.2">
      <c r="A51" s="15" t="s">
        <v>74</v>
      </c>
      <c r="B51" s="16">
        <v>31</v>
      </c>
      <c r="C51" s="18" t="s">
        <v>75</v>
      </c>
      <c r="D51" s="19" t="s">
        <v>76</v>
      </c>
      <c r="E51" s="16" t="s">
        <v>37</v>
      </c>
      <c r="F51" s="16"/>
      <c r="G51" s="16">
        <v>612</v>
      </c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7"/>
    </row>
    <row r="52" spans="1:24" ht="12.75" customHeight="1" x14ac:dyDescent="0.2">
      <c r="A52" s="15"/>
      <c r="B52" s="16"/>
      <c r="C52" s="18"/>
      <c r="D52" s="19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7"/>
    </row>
    <row r="53" spans="1:24" ht="12.75" customHeight="1" x14ac:dyDescent="0.2">
      <c r="A53" s="15"/>
      <c r="B53" s="16"/>
      <c r="C53" s="18"/>
      <c r="D53" s="19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7"/>
    </row>
    <row r="54" spans="1:24" ht="12.75" customHeight="1" x14ac:dyDescent="0.2">
      <c r="A54" s="15"/>
      <c r="B54" s="16"/>
      <c r="C54" s="18"/>
      <c r="D54" s="19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7"/>
    </row>
    <row r="55" spans="1:24" ht="12.75" customHeight="1" x14ac:dyDescent="0.2">
      <c r="A55" s="15"/>
      <c r="B55" s="16"/>
      <c r="C55" s="18"/>
      <c r="D55" s="19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7"/>
    </row>
    <row r="56" spans="1:24" ht="12.75" customHeight="1" x14ac:dyDescent="0.2">
      <c r="A56" s="15"/>
      <c r="B56" s="16"/>
      <c r="C56" s="18"/>
      <c r="D56" s="19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7"/>
    </row>
    <row r="57" spans="1:24" ht="12.75" customHeight="1" x14ac:dyDescent="0.2">
      <c r="A57" s="15"/>
      <c r="B57" s="16"/>
      <c r="C57" s="18"/>
      <c r="D57" s="19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7"/>
    </row>
    <row r="58" spans="1:24" ht="12.75" customHeight="1" x14ac:dyDescent="0.2">
      <c r="A58" s="15"/>
      <c r="B58" s="16"/>
      <c r="C58" s="18"/>
      <c r="D58" s="19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7"/>
    </row>
    <row r="59" spans="1:24" ht="12.75" customHeight="1" x14ac:dyDescent="0.2">
      <c r="A59" s="15"/>
      <c r="B59" s="16"/>
      <c r="C59" s="18"/>
      <c r="D59" s="19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7"/>
    </row>
    <row r="60" spans="1:24" ht="12.75" customHeight="1" x14ac:dyDescent="0.2">
      <c r="A60" s="15"/>
      <c r="B60" s="16"/>
      <c r="C60" s="18"/>
      <c r="D60" s="19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7"/>
    </row>
    <row r="61" spans="1:24" ht="12.75" customHeight="1" x14ac:dyDescent="0.2">
      <c r="A61" s="15"/>
      <c r="B61" s="16"/>
      <c r="C61" s="18"/>
      <c r="D61" s="19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7"/>
    </row>
    <row r="62" spans="1:24" ht="12.75" customHeight="1" x14ac:dyDescent="0.2">
      <c r="A62" s="15"/>
      <c r="B62" s="16"/>
      <c r="C62" s="18"/>
      <c r="D62" s="19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7"/>
    </row>
    <row r="63" spans="1:24" ht="12.75" customHeight="1" x14ac:dyDescent="0.2">
      <c r="A63" s="15"/>
      <c r="B63" s="16"/>
      <c r="C63" s="18"/>
      <c r="D63" s="19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7"/>
    </row>
    <row r="64" spans="1:24" ht="12.75" customHeight="1" x14ac:dyDescent="0.2">
      <c r="A64" s="15"/>
      <c r="B64" s="16"/>
      <c r="C64" s="18"/>
      <c r="D64" s="19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7"/>
    </row>
    <row r="65" spans="1:24" ht="12.75" customHeight="1" x14ac:dyDescent="0.2">
      <c r="A65" s="15"/>
      <c r="B65" s="16"/>
      <c r="C65" s="18"/>
      <c r="D65" s="19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7"/>
    </row>
    <row r="66" spans="1:24" ht="12.75" customHeight="1" x14ac:dyDescent="0.2">
      <c r="A66" s="15"/>
      <c r="B66" s="16"/>
      <c r="C66" s="18"/>
      <c r="D66" s="19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7"/>
    </row>
    <row r="67" spans="1:24" ht="12.75" customHeight="1" x14ac:dyDescent="0.2">
      <c r="A67" s="15"/>
      <c r="B67" s="16"/>
      <c r="C67" s="18"/>
      <c r="D67" s="19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7"/>
    </row>
    <row r="68" spans="1:24" ht="12.75" customHeight="1" x14ac:dyDescent="0.2">
      <c r="A68" s="15"/>
      <c r="B68" s="16"/>
      <c r="C68" s="18"/>
      <c r="D68" s="19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7"/>
    </row>
    <row r="69" spans="1:24" ht="12.75" customHeight="1" x14ac:dyDescent="0.2">
      <c r="A69" s="15"/>
      <c r="B69" s="16"/>
      <c r="C69" s="18"/>
      <c r="D69" s="19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7"/>
    </row>
    <row r="70" spans="1:24" ht="12.75" customHeight="1" x14ac:dyDescent="0.2">
      <c r="A70" s="15"/>
      <c r="B70" s="16"/>
      <c r="C70" s="18"/>
      <c r="D70" s="19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7"/>
    </row>
    <row r="71" spans="1:24" ht="12.75" customHeight="1" x14ac:dyDescent="0.2">
      <c r="A71" s="15"/>
      <c r="B71" s="16"/>
      <c r="C71" s="18"/>
      <c r="D71" s="19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7"/>
    </row>
    <row r="72" spans="1:24" ht="12.75" customHeight="1" x14ac:dyDescent="0.2">
      <c r="A72" s="15"/>
      <c r="B72" s="16"/>
      <c r="C72" s="18"/>
      <c r="D72" s="19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7"/>
    </row>
    <row r="73" spans="1:24" ht="12.75" customHeight="1" thickBot="1" x14ac:dyDescent="0.25">
      <c r="A73" s="20"/>
      <c r="B73" s="21"/>
      <c r="C73" s="22"/>
      <c r="D73" s="23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4"/>
    </row>
    <row r="74" spans="1:24" ht="12.75" customHeight="1" x14ac:dyDescent="0.2">
      <c r="A74" s="45" t="s">
        <v>1</v>
      </c>
      <c r="B74" s="46"/>
      <c r="C74" s="46"/>
      <c r="D74" s="46"/>
      <c r="E74" s="47"/>
      <c r="F74" s="51">
        <f t="shared" ref="F74" si="0">SUM(F15:F72)</f>
        <v>2</v>
      </c>
      <c r="G74" s="51">
        <f>SUM(G15:G72)</f>
        <v>2700</v>
      </c>
      <c r="H74" s="51">
        <f>SUM(H15:H72)</f>
        <v>792</v>
      </c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9"/>
    </row>
    <row r="75" spans="1:24" ht="12.75" customHeight="1" x14ac:dyDescent="0.2">
      <c r="A75" s="48"/>
      <c r="B75" s="49"/>
      <c r="C75" s="49"/>
      <c r="D75" s="49"/>
      <c r="E75" s="50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60"/>
    </row>
  </sheetData>
  <mergeCells count="69">
    <mergeCell ref="C42:D42"/>
    <mergeCell ref="C36:D36"/>
    <mergeCell ref="F2:F12"/>
    <mergeCell ref="G2:G12"/>
    <mergeCell ref="C34:D34"/>
    <mergeCell ref="C35:D35"/>
    <mergeCell ref="C37:D37"/>
    <mergeCell ref="C38:D38"/>
    <mergeCell ref="C32:D32"/>
    <mergeCell ref="C23:D23"/>
    <mergeCell ref="C24:D24"/>
    <mergeCell ref="C25:D25"/>
    <mergeCell ref="C26:D26"/>
    <mergeCell ref="C41:D41"/>
    <mergeCell ref="G1:H1"/>
    <mergeCell ref="A10:A13"/>
    <mergeCell ref="B10:B13"/>
    <mergeCell ref="J2:J12"/>
    <mergeCell ref="K2:K12"/>
    <mergeCell ref="H2:H12"/>
    <mergeCell ref="E6:E7"/>
    <mergeCell ref="F74:F75"/>
    <mergeCell ref="A74:E75"/>
    <mergeCell ref="C15:D15"/>
    <mergeCell ref="A1:A5"/>
    <mergeCell ref="B1:B5"/>
    <mergeCell ref="C1:D12"/>
    <mergeCell ref="C45:D45"/>
    <mergeCell ref="C43:D43"/>
    <mergeCell ref="C40:D40"/>
    <mergeCell ref="C19:D19"/>
    <mergeCell ref="C20:D20"/>
    <mergeCell ref="C22:D22"/>
    <mergeCell ref="C28:D28"/>
    <mergeCell ref="C29:D29"/>
    <mergeCell ref="C30:D30"/>
    <mergeCell ref="C31:D31"/>
    <mergeCell ref="X2:X12"/>
    <mergeCell ref="R2:R12"/>
    <mergeCell ref="S2:S12"/>
    <mergeCell ref="T2:T12"/>
    <mergeCell ref="U2:U12"/>
    <mergeCell ref="V2:V12"/>
    <mergeCell ref="W2:W12"/>
    <mergeCell ref="O2:O12"/>
    <mergeCell ref="Q2:Q12"/>
    <mergeCell ref="G74:G75"/>
    <mergeCell ref="H74:H75"/>
    <mergeCell ref="J74:J75"/>
    <mergeCell ref="K74:K75"/>
    <mergeCell ref="I2:I12"/>
    <mergeCell ref="I74:I75"/>
    <mergeCell ref="P2:P12"/>
    <mergeCell ref="P74:P75"/>
    <mergeCell ref="L2:L12"/>
    <mergeCell ref="N2:N12"/>
    <mergeCell ref="M2:M12"/>
    <mergeCell ref="X74:X75"/>
    <mergeCell ref="L74:L75"/>
    <mergeCell ref="N74:N75"/>
    <mergeCell ref="O74:O75"/>
    <mergeCell ref="Q74:Q75"/>
    <mergeCell ref="R74:R75"/>
    <mergeCell ref="S74:S75"/>
    <mergeCell ref="T74:T75"/>
    <mergeCell ref="U74:U75"/>
    <mergeCell ref="V74:V75"/>
    <mergeCell ref="W74:W75"/>
    <mergeCell ref="M74:M75"/>
  </mergeCells>
  <pageMargins left="0.75" right="0.75" top="1" bottom="1" header="0.5" footer="0.5"/>
  <pageSetup paperSize="17" scale="6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ESTQ1</vt:lpstr>
      <vt:lpstr>ESTQ2</vt:lpstr>
      <vt:lpstr>ESTQ1!Print_Area</vt:lpstr>
      <vt:lpstr>ESTQ2!Print_Area</vt:lpstr>
    </vt:vector>
  </TitlesOfParts>
  <Company>Ohio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v10.10.15</dc:title>
  <dc:creator>ODOT Office of Production</dc:creator>
  <cp:lastModifiedBy>Atchley, Lori</cp:lastModifiedBy>
  <cp:lastPrinted>2007-01-24T18:52:13Z</cp:lastPrinted>
  <dcterms:created xsi:type="dcterms:W3CDTF">2007-01-18T14:43:23Z</dcterms:created>
  <dcterms:modified xsi:type="dcterms:W3CDTF">2021-12-13T19:52:03Z</dcterms:modified>
</cp:coreProperties>
</file>