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736\active\173620049\design\94741\roadway\spreadsheets\"/>
    </mc:Choice>
  </mc:AlternateContent>
  <bookViews>
    <workbookView xWindow="240" yWindow="105" windowWidth="25875" windowHeight="1207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1" i="1" l="1"/>
  <c r="N13" i="1" l="1"/>
  <c r="N14" i="1"/>
  <c r="N15" i="1"/>
  <c r="N12" i="1"/>
</calcChain>
</file>

<file path=xl/sharedStrings.xml><?xml version="1.0" encoding="utf-8"?>
<sst xmlns="http://schemas.openxmlformats.org/spreadsheetml/2006/main" count="24" uniqueCount="24">
  <si>
    <t>Linear BMP Locations</t>
  </si>
  <si>
    <t>Description</t>
  </si>
  <si>
    <t>End Long.</t>
  </si>
  <si>
    <t>End Lat.</t>
  </si>
  <si>
    <t>Start Long.</t>
  </si>
  <si>
    <t>Start Lat.</t>
  </si>
  <si>
    <t>Start N</t>
  </si>
  <si>
    <t>Start E</t>
  </si>
  <si>
    <t>End N</t>
  </si>
  <si>
    <t>End E</t>
  </si>
  <si>
    <t>PAF:</t>
  </si>
  <si>
    <t>Ground</t>
  </si>
  <si>
    <t>Grid</t>
  </si>
  <si>
    <t>State Plane Coordinates</t>
  </si>
  <si>
    <t>EDA Treatment Credit (Acres)</t>
  </si>
  <si>
    <t>Treatment Provided</t>
  </si>
  <si>
    <t>*Treatment Required</t>
  </si>
  <si>
    <t>*Calculated per L &amp; D Vol. 2, Sec. 1115.7</t>
  </si>
  <si>
    <t>Vegetated Filter Strip (D51)</t>
  </si>
  <si>
    <t>Vegetated Filter Strip (D50)</t>
  </si>
  <si>
    <t>Vegetated Filter Strip (D52)</t>
  </si>
  <si>
    <t>Vegetated Biofilter (D48)</t>
  </si>
  <si>
    <t>Vegetated Biofilter (D49)</t>
  </si>
  <si>
    <t>Vegetated Biofilter (D53)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</si>
</sst>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F2" sqref="F2"/>
    </sheetView>
  </sheetViews>
  <sheetFormatPr defaultRowHeight="15" x14ac:dyDescent="0.25"/>
  <cols>
    <col min="1" max="1" width="28.5703125" style="1" customWidth="1"/>
    <col min="2" max="5" width="12.85546875" style="1" customWidth="1"/>
    <col min="6" max="6" width="28.5703125" customWidth="1"/>
    <col min="13" max="13" width="13.7109375" bestFit="1" customWidth="1"/>
    <col min="14" max="14" width="12.5703125" bestFit="1" customWidth="1"/>
  </cols>
  <sheetData>
    <row r="2" spans="1:14" ht="15.75" thickBot="1" x14ac:dyDescent="0.3"/>
    <row r="3" spans="1:14" ht="15.75" thickBot="1" x14ac:dyDescent="0.3">
      <c r="A3" s="13" t="s">
        <v>0</v>
      </c>
      <c r="B3" s="14"/>
      <c r="C3" s="14"/>
      <c r="D3" s="14"/>
      <c r="E3" s="14"/>
      <c r="F3" s="15"/>
    </row>
    <row r="4" spans="1:14" ht="15.75" thickBot="1" x14ac:dyDescent="0.3">
      <c r="A4" s="6" t="s">
        <v>1</v>
      </c>
      <c r="B4" s="10" t="s">
        <v>5</v>
      </c>
      <c r="C4" s="10" t="s">
        <v>4</v>
      </c>
      <c r="D4" s="10" t="s">
        <v>3</v>
      </c>
      <c r="E4" s="10" t="s">
        <v>2</v>
      </c>
      <c r="F4" s="7" t="s">
        <v>14</v>
      </c>
      <c r="L4" t="s">
        <v>10</v>
      </c>
      <c r="M4" s="3">
        <v>1.00005963856</v>
      </c>
    </row>
    <row r="5" spans="1:14" ht="15.75" thickBot="1" x14ac:dyDescent="0.3">
      <c r="A5" s="6" t="s">
        <v>21</v>
      </c>
      <c r="B5" s="10">
        <v>39.167348773000001</v>
      </c>
      <c r="C5" s="10">
        <v>84.422360557999994</v>
      </c>
      <c r="D5" s="10">
        <v>39.167427445999998</v>
      </c>
      <c r="E5" s="10">
        <v>84.421214473000006</v>
      </c>
      <c r="F5" s="7">
        <v>1.49</v>
      </c>
      <c r="M5" s="3"/>
    </row>
    <row r="6" spans="1:14" ht="15.75" thickBot="1" x14ac:dyDescent="0.3">
      <c r="A6" s="6" t="s">
        <v>22</v>
      </c>
      <c r="B6" s="10">
        <v>39.167078349999997</v>
      </c>
      <c r="C6" s="10">
        <v>84.420455520000004</v>
      </c>
      <c r="D6" s="10">
        <v>39.167427445999998</v>
      </c>
      <c r="E6" s="10">
        <v>84.421214473000006</v>
      </c>
      <c r="F6" s="7">
        <v>1.18</v>
      </c>
      <c r="M6" s="3"/>
    </row>
    <row r="7" spans="1:14" ht="15.75" thickBot="1" x14ac:dyDescent="0.3">
      <c r="A7" s="6" t="s">
        <v>23</v>
      </c>
      <c r="B7" s="10">
        <v>39.170330094999997</v>
      </c>
      <c r="C7" s="10">
        <v>84.405669567999993</v>
      </c>
      <c r="D7" s="10">
        <v>39.170355960999999</v>
      </c>
      <c r="E7" s="10">
        <v>84.404715960999994</v>
      </c>
      <c r="F7" s="5">
        <v>1.25</v>
      </c>
      <c r="M7" s="3"/>
    </row>
    <row r="8" spans="1:14" ht="15.75" thickBot="1" x14ac:dyDescent="0.3">
      <c r="A8" s="6" t="s">
        <v>19</v>
      </c>
      <c r="B8" s="10">
        <v>39.16790503</v>
      </c>
      <c r="C8" s="10">
        <v>84.422081278999997</v>
      </c>
      <c r="D8" s="10">
        <v>39.167913890000001</v>
      </c>
      <c r="E8" s="10">
        <v>84.421234487000007</v>
      </c>
      <c r="F8" s="7">
        <v>0.23</v>
      </c>
      <c r="M8" s="3"/>
    </row>
    <row r="9" spans="1:14" ht="15.75" thickBot="1" x14ac:dyDescent="0.3">
      <c r="A9" s="6" t="s">
        <v>18</v>
      </c>
      <c r="B9" s="10">
        <v>39.167971594000001</v>
      </c>
      <c r="C9" s="10">
        <v>84.421946105999993</v>
      </c>
      <c r="D9" s="10">
        <v>39.168364033000003</v>
      </c>
      <c r="E9" s="10">
        <v>84.421382883000007</v>
      </c>
      <c r="F9" s="7">
        <v>0.39</v>
      </c>
      <c r="M9" s="3"/>
    </row>
    <row r="10" spans="1:14" ht="15.75" thickBot="1" x14ac:dyDescent="0.3">
      <c r="A10" s="8" t="s">
        <v>20</v>
      </c>
      <c r="B10" s="10">
        <v>39.167971313000002</v>
      </c>
      <c r="C10" s="10">
        <v>84.421310644000002</v>
      </c>
      <c r="D10" s="10">
        <v>39.168480148</v>
      </c>
      <c r="E10" s="10">
        <v>84.421294377999999</v>
      </c>
      <c r="F10" s="7">
        <v>0.14000000000000001</v>
      </c>
      <c r="L10" s="12" t="s">
        <v>13</v>
      </c>
      <c r="M10" s="12"/>
      <c r="N10" s="12"/>
    </row>
    <row r="11" spans="1:14" ht="15.75" thickBot="1" x14ac:dyDescent="0.3">
      <c r="A11" s="9"/>
      <c r="B11" s="9"/>
      <c r="C11" s="16" t="s">
        <v>15</v>
      </c>
      <c r="D11" s="17"/>
      <c r="E11" s="18"/>
      <c r="F11" s="4">
        <f>SUM(F5:F10)</f>
        <v>4.68</v>
      </c>
      <c r="L11" s="1"/>
      <c r="M11" s="1" t="s">
        <v>11</v>
      </c>
      <c r="N11" s="1" t="s">
        <v>12</v>
      </c>
    </row>
    <row r="12" spans="1:14" ht="15.75" thickBot="1" x14ac:dyDescent="0.3">
      <c r="A12" s="9"/>
      <c r="B12" s="9"/>
      <c r="C12" s="13" t="s">
        <v>16</v>
      </c>
      <c r="D12" s="14"/>
      <c r="E12" s="19"/>
      <c r="F12" s="4">
        <v>4.6500000000000004</v>
      </c>
      <c r="L12" t="s">
        <v>6</v>
      </c>
      <c r="M12" s="2">
        <v>323369.76319999999</v>
      </c>
      <c r="N12" s="2">
        <f>M12/$M$4</f>
        <v>323350.47904305457</v>
      </c>
    </row>
    <row r="13" spans="1:14" x14ac:dyDescent="0.25">
      <c r="A13" s="9"/>
      <c r="B13" s="9"/>
      <c r="C13" s="11" t="s">
        <v>17</v>
      </c>
      <c r="D13" s="11"/>
      <c r="E13" s="11"/>
      <c r="F13" s="11"/>
      <c r="L13" t="s">
        <v>7</v>
      </c>
      <c r="M13" s="2">
        <v>1559983.3115999999</v>
      </c>
      <c r="N13" s="2">
        <f t="shared" ref="N13:N15" si="0">M13/$M$4</f>
        <v>1559890.281989824</v>
      </c>
    </row>
    <row r="14" spans="1:14" x14ac:dyDescent="0.25">
      <c r="L14" t="s">
        <v>8</v>
      </c>
      <c r="M14" s="2">
        <v>323192.25140000001</v>
      </c>
      <c r="N14" s="2">
        <f t="shared" si="0"/>
        <v>323172.97782897134</v>
      </c>
    </row>
    <row r="15" spans="1:14" x14ac:dyDescent="0.25">
      <c r="L15" t="s">
        <v>9</v>
      </c>
      <c r="M15" s="2">
        <v>1560200.9338</v>
      </c>
      <c r="N15" s="2">
        <f t="shared" si="0"/>
        <v>1560107.8912119234</v>
      </c>
    </row>
  </sheetData>
  <sortState ref="A5:F10">
    <sortCondition ref="A5"/>
  </sortState>
  <mergeCells count="5">
    <mergeCell ref="C13:F13"/>
    <mergeCell ref="L10:N10"/>
    <mergeCell ref="A3:F3"/>
    <mergeCell ref="C11:E11"/>
    <mergeCell ref="C12:E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Stantec Consulting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Adkins, Eric</dc:creator>
  <cp:lastModifiedBy>Durham, Paul</cp:lastModifiedBy>
  <dcterms:created xsi:type="dcterms:W3CDTF">2016-07-27T16:08:07Z</dcterms:created>
  <dcterms:modified xsi:type="dcterms:W3CDTF">2017-05-09T13:37:52Z</dcterms:modified>
</cp:coreProperties>
</file>