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1736\active\173620049\engineering\114992\Design\MOT\spreadsheets\"/>
    </mc:Choice>
  </mc:AlternateContent>
  <xr:revisionPtr revIDLastSave="0" documentId="13_ncr:1_{9B496262-A4BD-46FE-923F-79F5214A0E90}" xr6:coauthVersionLast="47" xr6:coauthVersionMax="47" xr10:uidLastSave="{00000000-0000-0000-0000-000000000000}"/>
  <bookViews>
    <workbookView xWindow="4110" yWindow="975" windowWidth="22995" windowHeight="13170" xr2:uid="{FEDAC414-A561-4FB1-AB86-BBC4B96DEDD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5" i="1" l="1"/>
  <c r="R25" i="1"/>
  <c r="P25" i="1"/>
  <c r="I25" i="1"/>
  <c r="O25" i="1"/>
  <c r="M25" i="1"/>
  <c r="L25" i="1"/>
  <c r="K25" i="1"/>
  <c r="G25" i="1"/>
  <c r="F25" i="1"/>
  <c r="E25" i="1"/>
</calcChain>
</file>

<file path=xl/sharedStrings.xml><?xml version="1.0" encoding="utf-8"?>
<sst xmlns="http://schemas.openxmlformats.org/spreadsheetml/2006/main" count="66" uniqueCount="45">
  <si>
    <t>EACH</t>
  </si>
  <si>
    <t>TOTALS CARRIED TO GENERAL SUMMARY</t>
  </si>
  <si>
    <t>mile</t>
  </si>
  <si>
    <t>WORK ZONE CENTER LINE, CLASS I</t>
  </si>
  <si>
    <t>PORTABLE BARRIER, UNANCHORED</t>
  </si>
  <si>
    <t>WORK ZONE PAVEMENT MARKING, MISC.:</t>
  </si>
  <si>
    <t>WORK ZONE DOTTED LINE, CLASS I</t>
  </si>
  <si>
    <t>ft</t>
  </si>
  <si>
    <t>each</t>
  </si>
  <si>
    <t>WORK ZONE STOP LINE, CLASS I</t>
  </si>
  <si>
    <t>WORK ZONE TRANSVERSE/DIAGONAL LINE, CLASS I</t>
  </si>
  <si>
    <t>WORK ZONE EDGE LINE, CLASS I, 4"</t>
  </si>
  <si>
    <t>FT</t>
  </si>
  <si>
    <t>WORK ZONE IMPACT ATTENUATOR, 24" WIDE HAZARDS, (BIDIRECTIONAL)</t>
  </si>
  <si>
    <t>STATION</t>
  </si>
  <si>
    <t>FROM</t>
  </si>
  <si>
    <t>TO</t>
  </si>
  <si>
    <t xml:space="preserve">SIDE
</t>
  </si>
  <si>
    <t xml:space="preserve">SHEET NO.
</t>
  </si>
  <si>
    <t>11+21.00</t>
  </si>
  <si>
    <t>19+82.00</t>
  </si>
  <si>
    <t>PHASE 2 (KENNEDY AVE)</t>
  </si>
  <si>
    <t>INCREASED BARRIER DELINEATION</t>
  </si>
  <si>
    <t>BARRIER REFLECTOR, TYPE I BIDIRECTIONAL</t>
  </si>
  <si>
    <t>OBJECT MARKER, TWO WAY</t>
  </si>
  <si>
    <t>PHASE 2 (IR-71)</t>
  </si>
  <si>
    <t>414+00.00</t>
  </si>
  <si>
    <t>418+10.00</t>
  </si>
  <si>
    <t>10 - 11</t>
  </si>
  <si>
    <t>LT</t>
  </si>
  <si>
    <t>RT</t>
  </si>
  <si>
    <t>404+90.00</t>
  </si>
  <si>
    <t>EXISTING CONDITION (IR-71)</t>
  </si>
  <si>
    <t>416+95.00</t>
  </si>
  <si>
    <t>28 - 30</t>
  </si>
  <si>
    <t>MAINTENANCE OF TRAFFIC SUBSUMMARY</t>
  </si>
  <si>
    <t>*</t>
  </si>
  <si>
    <t>* QUANTITIES ARE FOR THE REMOVAL OF TRAFFIC CONTROL DEVICES THAT WERE PUT IN PLACE PRIOR TO THE START OF THIS PROJECT TO 
     MAINTAIN RAMP P ACCESS TO NORTHBOUND I-71.</t>
  </si>
  <si>
    <t>WORK ZONE IMPACT ATTENUATOR, MISC.: REMOVE AND RELOCATE FROM RAMP P</t>
  </si>
  <si>
    <t>WORK ZONE IMPACT ATTENUATOR, MISC.: REMOVE AND STORE ODOT OWNED ATTENUATOR</t>
  </si>
  <si>
    <t>MAINTAINING TRAFFIC, MISC.: REMOVE AND STORE ODOT OWNED SIGN</t>
  </si>
  <si>
    <t>FEET</t>
  </si>
  <si>
    <t>BARRIER, MISC.: REMOVE AND STORE ODOT OWNED PORTABLE BARRIER</t>
  </si>
  <si>
    <t>BARRIER, MISC.: REMOVE AND RELOCATE FROM RAMP P TO KENNEDY AVE.</t>
  </si>
  <si>
    <t>BARRIER, MISC.: ADJUST BARRIER TO CLOSE OUTSIDE SHOULDER OF IR-71 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</si>
</sst>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name val="Verdana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Verdana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7" xfId="0" applyBorder="1"/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0" fontId="4" fillId="0" borderId="3" xfId="0" applyFont="1" applyBorder="1"/>
    <xf numFmtId="16" fontId="4" fillId="0" borderId="5" xfId="0" quotePrefix="1" applyNumberFormat="1" applyFont="1" applyBorder="1" applyAlignment="1">
      <alignment horizontal="center" vertical="center"/>
    </xf>
    <xf numFmtId="0" fontId="4" fillId="0" borderId="7" xfId="0" applyFont="1" applyBorder="1"/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13" xfId="0" applyFont="1" applyBorder="1"/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86FD6-1248-4328-87F2-8DB242A65D0E}">
  <dimension ref="A1:U28"/>
  <sheetViews>
    <sheetView tabSelected="1" topLeftCell="A16" workbookViewId="0">
      <selection activeCell="V27" sqref="A27:XFD27"/>
    </sheetView>
  </sheetViews>
  <sheetFormatPr defaultRowHeight="15" x14ac:dyDescent="0.25"/>
  <cols>
    <col min="1" max="1" width="9.7109375" customWidth="1"/>
    <col min="2" max="3" width="15.7109375" customWidth="1"/>
    <col min="4" max="4" width="8.140625" bestFit="1" customWidth="1"/>
    <col min="5" max="6" width="6.7109375" customWidth="1"/>
    <col min="7" max="7" width="5.7109375" customWidth="1"/>
    <col min="8" max="8" width="2.7109375" customWidth="1"/>
    <col min="9" max="9" width="5.7109375" customWidth="1"/>
    <col min="10" max="10" width="2.7109375" customWidth="1"/>
    <col min="11" max="12" width="6.28515625" customWidth="1"/>
    <col min="13" max="14" width="3.7109375" customWidth="1"/>
    <col min="15" max="15" width="6.7109375" customWidth="1"/>
    <col min="16" max="16" width="4.7109375" customWidth="1"/>
    <col min="17" max="17" width="2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</cols>
  <sheetData>
    <row r="1" spans="1:21" ht="18.75" thickBot="1" x14ac:dyDescent="0.3">
      <c r="A1" s="61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  <c r="P1" s="63"/>
      <c r="Q1" s="63"/>
      <c r="R1" s="63"/>
      <c r="S1" s="63"/>
      <c r="T1" s="63"/>
      <c r="U1" s="64"/>
    </row>
    <row r="2" spans="1:21" ht="15" customHeight="1" x14ac:dyDescent="0.25">
      <c r="A2" s="72" t="s">
        <v>18</v>
      </c>
      <c r="B2" s="57" t="s">
        <v>14</v>
      </c>
      <c r="C2" s="58"/>
      <c r="D2" s="72" t="s">
        <v>17</v>
      </c>
      <c r="E2" s="55">
        <v>614</v>
      </c>
      <c r="F2" s="56"/>
      <c r="G2" s="56"/>
      <c r="H2" s="56"/>
      <c r="I2" s="56"/>
      <c r="J2" s="56"/>
      <c r="K2" s="56"/>
      <c r="L2" s="56"/>
      <c r="M2" s="56"/>
      <c r="N2" s="56"/>
      <c r="O2" s="55">
        <v>622</v>
      </c>
      <c r="P2" s="56"/>
      <c r="Q2" s="56"/>
      <c r="R2" s="56"/>
      <c r="S2" s="56"/>
      <c r="T2" s="56"/>
      <c r="U2" s="67"/>
    </row>
    <row r="3" spans="1:21" ht="18" customHeight="1" x14ac:dyDescent="0.25">
      <c r="A3" s="73"/>
      <c r="B3" s="59"/>
      <c r="C3" s="60"/>
      <c r="D3" s="73"/>
      <c r="E3" s="44" t="s">
        <v>22</v>
      </c>
      <c r="F3" s="44" t="s">
        <v>13</v>
      </c>
      <c r="G3" s="47" t="s">
        <v>38</v>
      </c>
      <c r="H3" s="48"/>
      <c r="I3" s="47" t="s">
        <v>39</v>
      </c>
      <c r="J3" s="48"/>
      <c r="K3" s="44" t="s">
        <v>23</v>
      </c>
      <c r="L3" s="44" t="s">
        <v>24</v>
      </c>
      <c r="M3" s="47" t="s">
        <v>40</v>
      </c>
      <c r="N3" s="48"/>
      <c r="O3" s="46" t="s">
        <v>4</v>
      </c>
      <c r="P3" s="47" t="s">
        <v>43</v>
      </c>
      <c r="Q3" s="48"/>
      <c r="R3" s="47" t="s">
        <v>44</v>
      </c>
      <c r="S3" s="48"/>
      <c r="T3" s="47" t="s">
        <v>42</v>
      </c>
      <c r="U3" s="48"/>
    </row>
    <row r="4" spans="1:21" ht="18" customHeight="1" x14ac:dyDescent="0.25">
      <c r="A4" s="73"/>
      <c r="B4" s="59"/>
      <c r="C4" s="60"/>
      <c r="D4" s="73"/>
      <c r="E4" s="45"/>
      <c r="F4" s="45"/>
      <c r="G4" s="49"/>
      <c r="H4" s="50"/>
      <c r="I4" s="49"/>
      <c r="J4" s="50"/>
      <c r="K4" s="45"/>
      <c r="L4" s="45"/>
      <c r="M4" s="49"/>
      <c r="N4" s="50"/>
      <c r="O4" s="68"/>
      <c r="P4" s="49"/>
      <c r="Q4" s="50"/>
      <c r="R4" s="49"/>
      <c r="S4" s="50"/>
      <c r="T4" s="49"/>
      <c r="U4" s="50"/>
    </row>
    <row r="5" spans="1:21" ht="18" customHeight="1" x14ac:dyDescent="0.25">
      <c r="A5" s="73"/>
      <c r="B5" s="59"/>
      <c r="C5" s="60"/>
      <c r="D5" s="73"/>
      <c r="E5" s="45"/>
      <c r="F5" s="45"/>
      <c r="G5" s="49"/>
      <c r="H5" s="50"/>
      <c r="I5" s="49"/>
      <c r="J5" s="50"/>
      <c r="K5" s="45"/>
      <c r="L5" s="45"/>
      <c r="M5" s="49"/>
      <c r="N5" s="50"/>
      <c r="O5" s="68"/>
      <c r="P5" s="49"/>
      <c r="Q5" s="50"/>
      <c r="R5" s="49"/>
      <c r="S5" s="50"/>
      <c r="T5" s="49"/>
      <c r="U5" s="50"/>
    </row>
    <row r="6" spans="1:21" ht="18" customHeight="1" x14ac:dyDescent="0.25">
      <c r="A6" s="73"/>
      <c r="B6" s="59"/>
      <c r="C6" s="60"/>
      <c r="D6" s="73"/>
      <c r="E6" s="45"/>
      <c r="F6" s="45"/>
      <c r="G6" s="49"/>
      <c r="H6" s="50"/>
      <c r="I6" s="49"/>
      <c r="J6" s="50"/>
      <c r="K6" s="45"/>
      <c r="L6" s="45"/>
      <c r="M6" s="49"/>
      <c r="N6" s="50"/>
      <c r="O6" s="68"/>
      <c r="P6" s="49"/>
      <c r="Q6" s="50"/>
      <c r="R6" s="49"/>
      <c r="S6" s="50"/>
      <c r="T6" s="49"/>
      <c r="U6" s="50"/>
    </row>
    <row r="7" spans="1:21" ht="18" customHeight="1" x14ac:dyDescent="0.25">
      <c r="A7" s="73"/>
      <c r="B7" s="59"/>
      <c r="C7" s="60"/>
      <c r="D7" s="73"/>
      <c r="E7" s="45"/>
      <c r="F7" s="45"/>
      <c r="G7" s="49"/>
      <c r="H7" s="50"/>
      <c r="I7" s="49"/>
      <c r="J7" s="50"/>
      <c r="K7" s="45"/>
      <c r="L7" s="45"/>
      <c r="M7" s="49"/>
      <c r="N7" s="50"/>
      <c r="O7" s="68"/>
      <c r="P7" s="49"/>
      <c r="Q7" s="50"/>
      <c r="R7" s="49"/>
      <c r="S7" s="50"/>
      <c r="T7" s="49"/>
      <c r="U7" s="50"/>
    </row>
    <row r="8" spans="1:21" ht="17.45" customHeight="1" x14ac:dyDescent="0.25">
      <c r="A8" s="73"/>
      <c r="B8" s="59"/>
      <c r="C8" s="60"/>
      <c r="D8" s="73"/>
      <c r="E8" s="45"/>
      <c r="F8" s="45"/>
      <c r="G8" s="49"/>
      <c r="H8" s="50"/>
      <c r="I8" s="49"/>
      <c r="J8" s="50"/>
      <c r="K8" s="45"/>
      <c r="L8" s="45"/>
      <c r="M8" s="49"/>
      <c r="N8" s="50"/>
      <c r="O8" s="68"/>
      <c r="P8" s="49"/>
      <c r="Q8" s="50"/>
      <c r="R8" s="49"/>
      <c r="S8" s="50"/>
      <c r="T8" s="49"/>
      <c r="U8" s="50"/>
    </row>
    <row r="9" spans="1:21" ht="18" customHeight="1" x14ac:dyDescent="0.25">
      <c r="A9" s="73"/>
      <c r="B9" s="59"/>
      <c r="C9" s="60"/>
      <c r="D9" s="73"/>
      <c r="E9" s="45"/>
      <c r="F9" s="45"/>
      <c r="G9" s="49"/>
      <c r="H9" s="50"/>
      <c r="I9" s="49"/>
      <c r="J9" s="50"/>
      <c r="K9" s="45"/>
      <c r="L9" s="45"/>
      <c r="M9" s="49"/>
      <c r="N9" s="50"/>
      <c r="O9" s="68"/>
      <c r="P9" s="49"/>
      <c r="Q9" s="50"/>
      <c r="R9" s="49"/>
      <c r="S9" s="50"/>
      <c r="T9" s="49"/>
      <c r="U9" s="50"/>
    </row>
    <row r="10" spans="1:21" ht="18" customHeight="1" x14ac:dyDescent="0.25">
      <c r="A10" s="73"/>
      <c r="B10" s="59"/>
      <c r="C10" s="60"/>
      <c r="D10" s="73"/>
      <c r="E10" s="45"/>
      <c r="F10" s="45"/>
      <c r="G10" s="49"/>
      <c r="H10" s="50"/>
      <c r="I10" s="49"/>
      <c r="J10" s="50"/>
      <c r="K10" s="45"/>
      <c r="L10" s="45"/>
      <c r="M10" s="49"/>
      <c r="N10" s="50"/>
      <c r="O10" s="68"/>
      <c r="P10" s="49"/>
      <c r="Q10" s="50"/>
      <c r="R10" s="49"/>
      <c r="S10" s="50"/>
      <c r="T10" s="49"/>
      <c r="U10" s="50"/>
    </row>
    <row r="11" spans="1:21" ht="18" customHeight="1" x14ac:dyDescent="0.25">
      <c r="A11" s="73"/>
      <c r="B11" s="59"/>
      <c r="C11" s="60"/>
      <c r="D11" s="73"/>
      <c r="E11" s="45"/>
      <c r="F11" s="45"/>
      <c r="G11" s="49"/>
      <c r="H11" s="50"/>
      <c r="I11" s="49"/>
      <c r="J11" s="50"/>
      <c r="K11" s="45"/>
      <c r="L11" s="45"/>
      <c r="M11" s="49"/>
      <c r="N11" s="50"/>
      <c r="O11" s="68"/>
      <c r="P11" s="49"/>
      <c r="Q11" s="50"/>
      <c r="R11" s="49"/>
      <c r="S11" s="50"/>
      <c r="T11" s="49"/>
      <c r="U11" s="50"/>
    </row>
    <row r="12" spans="1:21" ht="18" customHeight="1" x14ac:dyDescent="0.25">
      <c r="A12" s="73"/>
      <c r="B12" s="59"/>
      <c r="C12" s="60"/>
      <c r="D12" s="73"/>
      <c r="E12" s="45"/>
      <c r="F12" s="45"/>
      <c r="G12" s="49"/>
      <c r="H12" s="50"/>
      <c r="I12" s="49"/>
      <c r="J12" s="50"/>
      <c r="K12" s="45"/>
      <c r="L12" s="45"/>
      <c r="M12" s="49"/>
      <c r="N12" s="50"/>
      <c r="O12" s="68"/>
      <c r="P12" s="49"/>
      <c r="Q12" s="50"/>
      <c r="R12" s="49"/>
      <c r="S12" s="50"/>
      <c r="T12" s="49"/>
      <c r="U12" s="50"/>
    </row>
    <row r="13" spans="1:21" ht="18" customHeight="1" x14ac:dyDescent="0.25">
      <c r="A13" s="73"/>
      <c r="B13" s="59"/>
      <c r="C13" s="60"/>
      <c r="D13" s="73"/>
      <c r="E13" s="46"/>
      <c r="F13" s="46"/>
      <c r="G13" s="51"/>
      <c r="H13" s="52"/>
      <c r="I13" s="51"/>
      <c r="J13" s="52"/>
      <c r="K13" s="46"/>
      <c r="L13" s="46"/>
      <c r="M13" s="51"/>
      <c r="N13" s="52"/>
      <c r="O13" s="68"/>
      <c r="P13" s="51"/>
      <c r="Q13" s="52"/>
      <c r="R13" s="51"/>
      <c r="S13" s="52"/>
      <c r="T13" s="51"/>
      <c r="U13" s="52"/>
    </row>
    <row r="14" spans="1:21" ht="15.75" customHeight="1" thickBot="1" x14ac:dyDescent="0.3">
      <c r="A14" s="74"/>
      <c r="B14" s="6" t="s">
        <v>15</v>
      </c>
      <c r="C14" s="6" t="s">
        <v>16</v>
      </c>
      <c r="D14" s="74"/>
      <c r="E14" s="3" t="s">
        <v>0</v>
      </c>
      <c r="F14" s="3" t="s">
        <v>0</v>
      </c>
      <c r="G14" s="83" t="s">
        <v>0</v>
      </c>
      <c r="H14" s="84"/>
      <c r="I14" s="83" t="s">
        <v>0</v>
      </c>
      <c r="J14" s="84"/>
      <c r="K14" s="32" t="s">
        <v>0</v>
      </c>
      <c r="L14" s="31" t="s">
        <v>0</v>
      </c>
      <c r="M14" s="53" t="s">
        <v>0</v>
      </c>
      <c r="N14" s="54"/>
      <c r="O14" s="28" t="s">
        <v>41</v>
      </c>
      <c r="P14" s="69" t="s">
        <v>41</v>
      </c>
      <c r="Q14" s="70"/>
      <c r="R14" s="69" t="s">
        <v>41</v>
      </c>
      <c r="S14" s="70"/>
      <c r="T14" s="69" t="s">
        <v>41</v>
      </c>
      <c r="U14" s="70"/>
    </row>
    <row r="15" spans="1:21" x14ac:dyDescent="0.25">
      <c r="A15" s="12"/>
      <c r="B15" s="10"/>
      <c r="C15" s="4"/>
      <c r="D15" s="2"/>
      <c r="E15" s="2"/>
      <c r="F15" s="2"/>
      <c r="G15" s="23"/>
      <c r="H15" s="22"/>
      <c r="I15" s="26"/>
      <c r="J15" s="26"/>
      <c r="K15" s="2"/>
      <c r="L15" s="26"/>
      <c r="M15" s="36"/>
      <c r="N15" s="37"/>
      <c r="O15" s="38"/>
      <c r="P15" s="25"/>
      <c r="Q15" s="26"/>
      <c r="R15" s="25"/>
      <c r="S15" s="26"/>
      <c r="T15" s="25"/>
      <c r="U15" s="27"/>
    </row>
    <row r="16" spans="1:21" x14ac:dyDescent="0.25">
      <c r="A16" s="8"/>
      <c r="B16" s="79" t="s">
        <v>21</v>
      </c>
      <c r="C16" s="80"/>
      <c r="D16" s="1"/>
      <c r="E16" s="1"/>
      <c r="F16" s="1"/>
      <c r="G16" s="20"/>
      <c r="H16" s="21"/>
      <c r="I16" s="29"/>
      <c r="J16" s="29"/>
      <c r="K16" s="1"/>
      <c r="L16" s="29"/>
      <c r="M16" s="36"/>
      <c r="N16" s="37"/>
      <c r="O16" s="38"/>
      <c r="P16" s="36"/>
      <c r="Q16" s="38"/>
      <c r="R16" s="36"/>
      <c r="S16" s="38"/>
      <c r="T16" s="36"/>
      <c r="U16" s="37"/>
    </row>
    <row r="17" spans="1:21" x14ac:dyDescent="0.25">
      <c r="A17" s="13" t="s">
        <v>28</v>
      </c>
      <c r="B17" s="7" t="s">
        <v>19</v>
      </c>
      <c r="C17" s="1" t="s">
        <v>20</v>
      </c>
      <c r="D17" s="1" t="s">
        <v>29</v>
      </c>
      <c r="E17" s="1">
        <v>18</v>
      </c>
      <c r="F17" s="1">
        <v>1</v>
      </c>
      <c r="G17" s="20"/>
      <c r="H17" s="21"/>
      <c r="I17" s="29"/>
      <c r="J17" s="29"/>
      <c r="K17" s="1">
        <v>25</v>
      </c>
      <c r="L17" s="29">
        <v>18</v>
      </c>
      <c r="M17" s="36"/>
      <c r="N17" s="37"/>
      <c r="O17" s="38">
        <v>300</v>
      </c>
      <c r="P17" s="36">
        <v>590</v>
      </c>
      <c r="Q17" s="38" t="s">
        <v>36</v>
      </c>
      <c r="R17" s="36"/>
      <c r="S17" s="38"/>
      <c r="T17" s="36">
        <v>1910</v>
      </c>
      <c r="U17" s="37" t="s">
        <v>36</v>
      </c>
    </row>
    <row r="18" spans="1:21" x14ac:dyDescent="0.25">
      <c r="A18" s="8"/>
      <c r="B18" s="8"/>
      <c r="C18" s="1"/>
      <c r="D18" s="1"/>
      <c r="E18" s="1"/>
      <c r="F18" s="1"/>
      <c r="G18" s="20"/>
      <c r="H18" s="21"/>
      <c r="I18" s="29"/>
      <c r="J18" s="29"/>
      <c r="K18" s="1"/>
      <c r="L18" s="29"/>
      <c r="M18" s="36"/>
      <c r="N18" s="37"/>
      <c r="O18" s="38"/>
      <c r="P18" s="36"/>
      <c r="Q18" s="38"/>
      <c r="R18" s="36"/>
      <c r="S18" s="38"/>
      <c r="T18" s="36"/>
      <c r="U18" s="37"/>
    </row>
    <row r="19" spans="1:21" x14ac:dyDescent="0.25">
      <c r="A19" s="8"/>
      <c r="B19" s="81" t="s">
        <v>25</v>
      </c>
      <c r="C19" s="82"/>
      <c r="D19" s="1"/>
      <c r="E19" s="1"/>
      <c r="F19" s="1"/>
      <c r="G19" s="20"/>
      <c r="H19" s="21"/>
      <c r="I19" s="29"/>
      <c r="J19" s="29"/>
      <c r="K19" s="1"/>
      <c r="L19" s="29"/>
      <c r="M19" s="36"/>
      <c r="N19" s="37"/>
      <c r="O19" s="38"/>
      <c r="P19" s="36"/>
      <c r="Q19" s="38"/>
      <c r="R19" s="36"/>
      <c r="S19" s="38"/>
      <c r="T19" s="36"/>
      <c r="U19" s="37"/>
    </row>
    <row r="20" spans="1:21" x14ac:dyDescent="0.25">
      <c r="A20" s="7"/>
      <c r="B20" s="9" t="s">
        <v>26</v>
      </c>
      <c r="C20" s="1" t="s">
        <v>27</v>
      </c>
      <c r="D20" s="1" t="s">
        <v>30</v>
      </c>
      <c r="E20" s="1"/>
      <c r="F20" s="1"/>
      <c r="G20" s="20"/>
      <c r="H20" s="21"/>
      <c r="I20" s="29"/>
      <c r="J20" s="29"/>
      <c r="K20" s="1"/>
      <c r="L20" s="29"/>
      <c r="M20" s="36"/>
      <c r="N20" s="37"/>
      <c r="O20" s="38"/>
      <c r="P20" s="36"/>
      <c r="Q20" s="38"/>
      <c r="R20" s="36">
        <v>410</v>
      </c>
      <c r="S20" s="38" t="s">
        <v>36</v>
      </c>
      <c r="T20" s="36"/>
      <c r="U20" s="37">
        <v>410</v>
      </c>
    </row>
    <row r="21" spans="1:21" x14ac:dyDescent="0.25">
      <c r="A21" s="8"/>
      <c r="B21" s="11"/>
      <c r="C21" s="1"/>
      <c r="D21" s="1"/>
      <c r="E21" s="1"/>
      <c r="F21" s="1"/>
      <c r="G21" s="20"/>
      <c r="H21" s="21"/>
      <c r="I21" s="29"/>
      <c r="J21" s="29"/>
      <c r="K21" s="1"/>
      <c r="L21" s="29"/>
      <c r="M21" s="36"/>
      <c r="N21" s="37"/>
      <c r="O21" s="38"/>
      <c r="P21" s="36"/>
      <c r="Q21" s="38"/>
      <c r="R21" s="36"/>
      <c r="S21" s="38"/>
      <c r="T21" s="36"/>
      <c r="U21" s="37"/>
    </row>
    <row r="22" spans="1:21" x14ac:dyDescent="0.25">
      <c r="A22" s="17"/>
      <c r="B22" s="81" t="s">
        <v>32</v>
      </c>
      <c r="C22" s="82"/>
      <c r="D22" s="18"/>
      <c r="E22" s="1"/>
      <c r="F22" s="1"/>
      <c r="G22" s="20"/>
      <c r="H22" s="21"/>
      <c r="I22" s="29"/>
      <c r="J22" s="29"/>
      <c r="K22" s="1"/>
      <c r="L22" s="29"/>
      <c r="M22" s="36"/>
      <c r="N22" s="37"/>
      <c r="O22" s="38"/>
      <c r="P22" s="36"/>
      <c r="Q22" s="38"/>
      <c r="R22" s="36"/>
      <c r="S22" s="38"/>
      <c r="T22" s="36"/>
      <c r="U22" s="37"/>
    </row>
    <row r="23" spans="1:21" x14ac:dyDescent="0.25">
      <c r="A23" s="19" t="s">
        <v>34</v>
      </c>
      <c r="B23" s="9" t="s">
        <v>31</v>
      </c>
      <c r="C23" s="9" t="s">
        <v>33</v>
      </c>
      <c r="D23" s="18" t="s">
        <v>30</v>
      </c>
      <c r="E23" s="1"/>
      <c r="F23" s="1"/>
      <c r="G23" s="20">
        <v>1</v>
      </c>
      <c r="H23" s="21" t="s">
        <v>36</v>
      </c>
      <c r="I23" s="29">
        <v>1</v>
      </c>
      <c r="J23" s="29" t="s">
        <v>36</v>
      </c>
      <c r="K23" s="1"/>
      <c r="L23" s="29"/>
      <c r="M23" s="36">
        <v>10</v>
      </c>
      <c r="N23" s="37" t="s">
        <v>36</v>
      </c>
      <c r="O23" s="38"/>
      <c r="P23" s="36"/>
      <c r="Q23" s="38"/>
      <c r="R23" s="36"/>
      <c r="S23" s="38"/>
      <c r="T23" s="36"/>
      <c r="U23" s="37"/>
    </row>
    <row r="24" spans="1:21" ht="15.75" thickBot="1" x14ac:dyDescent="0.3">
      <c r="A24" s="14"/>
      <c r="B24" s="5"/>
      <c r="C24" s="15"/>
      <c r="D24" s="16"/>
      <c r="E24" s="1"/>
      <c r="F24" s="1"/>
      <c r="G24" s="20"/>
      <c r="H24" s="24"/>
      <c r="I24" s="30"/>
      <c r="J24" s="30"/>
      <c r="K24" s="3"/>
      <c r="L24" s="30"/>
      <c r="M24" s="34"/>
      <c r="N24" s="35"/>
      <c r="O24" s="33"/>
      <c r="P24" s="34"/>
      <c r="Q24" s="39"/>
      <c r="R24" s="34"/>
      <c r="S24" s="39"/>
      <c r="T24" s="34"/>
      <c r="U24" s="35"/>
    </row>
    <row r="25" spans="1:21" ht="15" customHeight="1" x14ac:dyDescent="0.25">
      <c r="A25" s="57" t="s">
        <v>1</v>
      </c>
      <c r="B25" s="75"/>
      <c r="C25" s="75"/>
      <c r="D25" s="58"/>
      <c r="E25" s="65">
        <f>SUM(E15:E24)</f>
        <v>18</v>
      </c>
      <c r="F25" s="65">
        <f>SUM(F15:F24)</f>
        <v>1</v>
      </c>
      <c r="G25" s="40">
        <f>SUM(G15:G24)</f>
        <v>1</v>
      </c>
      <c r="H25" s="41"/>
      <c r="I25" s="40">
        <f>SUM(I15:I24)</f>
        <v>1</v>
      </c>
      <c r="J25" s="41"/>
      <c r="K25" s="65">
        <f>SUM(K15:K24)</f>
        <v>25</v>
      </c>
      <c r="L25" s="40">
        <f>SUM(L15:L24)</f>
        <v>18</v>
      </c>
      <c r="M25" s="40">
        <f>SUM(M15:M24)</f>
        <v>10</v>
      </c>
      <c r="N25" s="41"/>
      <c r="O25" s="65">
        <f>SUM(O15:O24)</f>
        <v>300</v>
      </c>
      <c r="P25" s="40">
        <f>SUM(P15:P24)</f>
        <v>590</v>
      </c>
      <c r="Q25" s="41"/>
      <c r="R25" s="40">
        <f>SUM(R15:R24)</f>
        <v>410</v>
      </c>
      <c r="S25" s="41"/>
      <c r="T25" s="40">
        <f>SUM(T15:T24)</f>
        <v>1910</v>
      </c>
      <c r="U25" s="41"/>
    </row>
    <row r="26" spans="1:21" ht="15.75" thickBot="1" x14ac:dyDescent="0.3">
      <c r="A26" s="76"/>
      <c r="B26" s="77"/>
      <c r="C26" s="77"/>
      <c r="D26" s="78"/>
      <c r="E26" s="66"/>
      <c r="F26" s="66"/>
      <c r="G26" s="42"/>
      <c r="H26" s="43"/>
      <c r="I26" s="42"/>
      <c r="J26" s="43"/>
      <c r="K26" s="66"/>
      <c r="L26" s="42"/>
      <c r="M26" s="42"/>
      <c r="N26" s="43"/>
      <c r="O26" s="66"/>
      <c r="P26" s="42"/>
      <c r="Q26" s="43"/>
      <c r="R26" s="42"/>
      <c r="S26" s="43"/>
      <c r="T26" s="42"/>
      <c r="U26" s="43"/>
    </row>
    <row r="27" spans="1:21" x14ac:dyDescent="0.25">
      <c r="A27" s="71" t="s">
        <v>37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1:2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</row>
  </sheetData>
  <mergeCells count="39">
    <mergeCell ref="A27:U28"/>
    <mergeCell ref="A2:A14"/>
    <mergeCell ref="A25:D26"/>
    <mergeCell ref="B16:C16"/>
    <mergeCell ref="B19:C19"/>
    <mergeCell ref="B22:C22"/>
    <mergeCell ref="E3:E13"/>
    <mergeCell ref="D2:D14"/>
    <mergeCell ref="F3:F13"/>
    <mergeCell ref="E25:E26"/>
    <mergeCell ref="F25:F26"/>
    <mergeCell ref="G3:H13"/>
    <mergeCell ref="G14:H14"/>
    <mergeCell ref="G25:H26"/>
    <mergeCell ref="I3:J13"/>
    <mergeCell ref="I14:J14"/>
    <mergeCell ref="E2:N2"/>
    <mergeCell ref="B2:C13"/>
    <mergeCell ref="A1:U1"/>
    <mergeCell ref="K3:K13"/>
    <mergeCell ref="K25:K26"/>
    <mergeCell ref="O2:U2"/>
    <mergeCell ref="O3:O13"/>
    <mergeCell ref="O25:O26"/>
    <mergeCell ref="I25:J26"/>
    <mergeCell ref="P3:Q13"/>
    <mergeCell ref="P14:Q14"/>
    <mergeCell ref="P25:Q26"/>
    <mergeCell ref="T3:U13"/>
    <mergeCell ref="T14:U14"/>
    <mergeCell ref="R3:S13"/>
    <mergeCell ref="R14:S14"/>
    <mergeCell ref="R25:S26"/>
    <mergeCell ref="T25:U26"/>
    <mergeCell ref="L3:L13"/>
    <mergeCell ref="L25:L26"/>
    <mergeCell ref="M3:N13"/>
    <mergeCell ref="M25:N26"/>
    <mergeCell ref="M14:N1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E2A4-0FE5-409F-A54C-CE0C0E485443}">
  <dimension ref="B1:F8"/>
  <sheetViews>
    <sheetView workbookViewId="0">
      <selection activeCell="F12" sqref="F12"/>
    </sheetView>
  </sheetViews>
  <sheetFormatPr defaultRowHeight="15" x14ac:dyDescent="0.25"/>
  <cols>
    <col min="6" max="6" width="46.7109375" bestFit="1" customWidth="1"/>
  </cols>
  <sheetData>
    <row r="1" spans="2:6" x14ac:dyDescent="0.25">
      <c r="B1">
        <v>21000</v>
      </c>
      <c r="C1">
        <v>614</v>
      </c>
      <c r="D1" t="s">
        <v>2</v>
      </c>
      <c r="F1" t="s">
        <v>3</v>
      </c>
    </row>
    <row r="2" spans="2:6" x14ac:dyDescent="0.25">
      <c r="B2">
        <v>22000</v>
      </c>
      <c r="C2">
        <v>614</v>
      </c>
      <c r="D2" t="s">
        <v>2</v>
      </c>
      <c r="F2" t="s">
        <v>11</v>
      </c>
    </row>
    <row r="3" spans="2:6" x14ac:dyDescent="0.25">
      <c r="B3">
        <v>24000</v>
      </c>
      <c r="C3">
        <v>614</v>
      </c>
      <c r="D3" t="s">
        <v>7</v>
      </c>
      <c r="F3" t="s">
        <v>6</v>
      </c>
    </row>
    <row r="4" spans="2:6" x14ac:dyDescent="0.25">
      <c r="B4">
        <v>25000</v>
      </c>
      <c r="C4">
        <v>614</v>
      </c>
      <c r="D4" t="s">
        <v>7</v>
      </c>
      <c r="F4" t="s">
        <v>10</v>
      </c>
    </row>
    <row r="5" spans="2:6" x14ac:dyDescent="0.25">
      <c r="B5">
        <v>26000</v>
      </c>
      <c r="C5">
        <v>614</v>
      </c>
      <c r="D5" t="s">
        <v>7</v>
      </c>
      <c r="F5" t="s">
        <v>9</v>
      </c>
    </row>
    <row r="6" spans="2:6" x14ac:dyDescent="0.25">
      <c r="B6">
        <v>98100</v>
      </c>
      <c r="C6">
        <v>614</v>
      </c>
      <c r="D6" t="s">
        <v>12</v>
      </c>
      <c r="F6" t="s">
        <v>5</v>
      </c>
    </row>
    <row r="7" spans="2:6" x14ac:dyDescent="0.25">
      <c r="B7">
        <v>98200</v>
      </c>
      <c r="C7">
        <v>614</v>
      </c>
      <c r="D7" t="s">
        <v>8</v>
      </c>
      <c r="F7" t="s">
        <v>5</v>
      </c>
    </row>
    <row r="8" spans="2:6" x14ac:dyDescent="0.25">
      <c r="B8">
        <v>41100</v>
      </c>
      <c r="C8">
        <v>622</v>
      </c>
      <c r="D8" t="s">
        <v>7</v>
      </c>
      <c r="F8" t="s">
        <v>4</v>
      </c>
    </row>
  </sheetData>
  <sortState xmlns:xlrd2="http://schemas.microsoft.com/office/spreadsheetml/2017/richdata2" ref="B1:F7">
    <sortCondition ref="B1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A1F5-867F-47D4-8C44-BC22E78873A7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Kretz, Joey</dc:creator>
  <cp:lastModifiedBy>Atchley, Lori</cp:lastModifiedBy>
  <dcterms:created xsi:type="dcterms:W3CDTF">2020-10-28T16:47:58Z</dcterms:created>
  <dcterms:modified xsi:type="dcterms:W3CDTF">2021-12-13T19:32:12Z</dcterms:modified>
</cp:coreProperties>
</file>