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I:\Projectdata\102375\ProjAdmin\Plan Package\Addenda\PreBid Questions\"/>
    </mc:Choice>
  </mc:AlternateContent>
  <xr:revisionPtr revIDLastSave="0" documentId="8_{F0BD5C31-4F73-4175-8B8F-01EBB6095456}" xr6:coauthVersionLast="47" xr6:coauthVersionMax="47" xr10:uidLastSave="{00000000-0000-0000-0000-000000000000}"/>
  <bookViews>
    <workbookView xWindow="2730" yWindow="2730" windowWidth="21600" windowHeight="11295" xr2:uid="{CA1A929F-01F5-43CE-A05A-AA221863AFCA}"/>
  </bookViews>
  <sheets>
    <sheet name="Pvmt for Maintaining Traffi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F5" i="1" l="1"/>
  <c r="F6" i="1"/>
  <c r="F7" i="1"/>
  <c r="F8" i="1"/>
  <c r="F9" i="1"/>
  <c r="F10" i="1"/>
  <c r="F11" i="1"/>
  <c r="F12" i="1"/>
  <c r="F13" i="1"/>
  <c r="F14" i="1"/>
  <c r="F15" i="1"/>
  <c r="F4" i="1" l="1"/>
</calcChain>
</file>

<file path=xl/sharedStrings.xml><?xml version="1.0" encoding="utf-8"?>
<sst xmlns="http://schemas.openxmlformats.org/spreadsheetml/2006/main" count="50" uniqueCount="45">
  <si>
    <t>SF</t>
  </si>
  <si>
    <t>SY</t>
  </si>
  <si>
    <t>Item 615</t>
  </si>
  <si>
    <t>Pavement for Maintaining Traffic, Class A, As Per Plan</t>
  </si>
  <si>
    <t>Station to Station</t>
  </si>
  <si>
    <t>Area</t>
  </si>
  <si>
    <t>Alignment</t>
  </si>
  <si>
    <t>Stage</t>
  </si>
  <si>
    <t>Prephase1 CR 99</t>
  </si>
  <si>
    <t>Technology Dr</t>
  </si>
  <si>
    <t>5+61</t>
  </si>
  <si>
    <t>9+55</t>
  </si>
  <si>
    <t>Speedway Dr</t>
  </si>
  <si>
    <t>6+09</t>
  </si>
  <si>
    <t>9+65</t>
  </si>
  <si>
    <t>Phase 1 Step 1 CR 99</t>
  </si>
  <si>
    <t>CR 99</t>
  </si>
  <si>
    <t>73+10</t>
  </si>
  <si>
    <t>78+75</t>
  </si>
  <si>
    <t>81+60</t>
  </si>
  <si>
    <t>82+50</t>
  </si>
  <si>
    <t>CR 99 - island Ramp A</t>
  </si>
  <si>
    <t>81+45</t>
  </si>
  <si>
    <t>82+40</t>
  </si>
  <si>
    <t>CR 99 - island Ramp D</t>
  </si>
  <si>
    <t>CR 99 - island Ramp B</t>
  </si>
  <si>
    <t>87+40</t>
  </si>
  <si>
    <t>88+55</t>
  </si>
  <si>
    <t>87+55</t>
  </si>
  <si>
    <t>89+00</t>
  </si>
  <si>
    <t>Phase 1 Step 1 IR 75</t>
  </si>
  <si>
    <t>IR 75</t>
  </si>
  <si>
    <t>1022+60</t>
  </si>
  <si>
    <t>1025+40</t>
  </si>
  <si>
    <t>Phase 2 CR 99</t>
  </si>
  <si>
    <t>82+10</t>
  </si>
  <si>
    <t>CR 99 - island Ramp C</t>
  </si>
  <si>
    <t>87+45</t>
  </si>
  <si>
    <t>88+10</t>
  </si>
  <si>
    <t>Phase 2 IR 75</t>
  </si>
  <si>
    <t>1042+70</t>
  </si>
  <si>
    <t>1043+25</t>
  </si>
  <si>
    <t>1045+90</t>
  </si>
  <si>
    <t>1046+90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</si>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</sst>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\+##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3" fontId="1" fillId="0" borderId="8" xfId="0" applyNumberFormat="1" applyFont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E26B4-D884-4081-B595-44830600428B}">
  <dimension ref="A1:F39"/>
  <sheetViews>
    <sheetView tabSelected="1" workbookViewId="0">
      <pane ySplit="3" topLeftCell="A4" activePane="bottomLeft" state="frozen"/>
      <selection pane="bottomLeft" activeCell="C22" sqref="C22"/>
    </sheetView>
  </sheetViews>
  <sheetFormatPr defaultColWidth="9.140625" defaultRowHeight="15" x14ac:dyDescent="0.25"/>
  <cols>
    <col min="1" max="1" width="27" style="2" bestFit="1" customWidth="1"/>
    <col min="2" max="4" width="22.5703125" style="2" customWidth="1"/>
    <col min="5" max="5" width="11.5703125" style="2" customWidth="1"/>
    <col min="6" max="6" width="33.5703125" style="2" customWidth="1"/>
    <col min="7" max="16384" width="9.140625" style="1"/>
  </cols>
  <sheetData>
    <row r="1" spans="1:6" x14ac:dyDescent="0.25">
      <c r="A1" s="20" t="s">
        <v>7</v>
      </c>
      <c r="B1" s="20" t="s">
        <v>6</v>
      </c>
      <c r="C1" s="20" t="s">
        <v>4</v>
      </c>
      <c r="D1" s="20"/>
      <c r="E1" s="20" t="s">
        <v>5</v>
      </c>
      <c r="F1" s="5" t="s">
        <v>2</v>
      </c>
    </row>
    <row r="2" spans="1:6" ht="30" x14ac:dyDescent="0.25">
      <c r="A2" s="20"/>
      <c r="B2" s="20"/>
      <c r="C2" s="20"/>
      <c r="D2" s="20"/>
      <c r="E2" s="20"/>
      <c r="F2" s="6" t="s">
        <v>3</v>
      </c>
    </row>
    <row r="3" spans="1:6" x14ac:dyDescent="0.25">
      <c r="A3" s="20"/>
      <c r="B3" s="20"/>
      <c r="C3" s="20"/>
      <c r="D3" s="20"/>
      <c r="E3" s="5" t="s">
        <v>0</v>
      </c>
      <c r="F3" s="5" t="s">
        <v>1</v>
      </c>
    </row>
    <row r="4" spans="1:6" x14ac:dyDescent="0.25">
      <c r="A4" s="19" t="s">
        <v>8</v>
      </c>
      <c r="B4" s="7" t="s">
        <v>9</v>
      </c>
      <c r="C4" s="8" t="s">
        <v>10</v>
      </c>
      <c r="D4" s="8" t="s">
        <v>11</v>
      </c>
      <c r="E4" s="9">
        <v>6243.1239999999998</v>
      </c>
      <c r="F4" s="9">
        <f t="shared" ref="F4:F15" si="0">ROUNDUP(E4/9,0)</f>
        <v>694</v>
      </c>
    </row>
    <row r="5" spans="1:6" x14ac:dyDescent="0.25">
      <c r="A5" s="19"/>
      <c r="B5" s="7" t="s">
        <v>12</v>
      </c>
      <c r="C5" s="8" t="s">
        <v>13</v>
      </c>
      <c r="D5" s="8" t="s">
        <v>14</v>
      </c>
      <c r="E5" s="9">
        <v>4336.9459999999999</v>
      </c>
      <c r="F5" s="9">
        <f t="shared" si="0"/>
        <v>482</v>
      </c>
    </row>
    <row r="6" spans="1:6" x14ac:dyDescent="0.25">
      <c r="A6" s="19" t="s">
        <v>15</v>
      </c>
      <c r="B6" s="7" t="s">
        <v>16</v>
      </c>
      <c r="C6" s="8" t="s">
        <v>17</v>
      </c>
      <c r="D6" s="8" t="s">
        <v>18</v>
      </c>
      <c r="E6" s="9">
        <v>4421.4889999999996</v>
      </c>
      <c r="F6" s="9">
        <f t="shared" si="0"/>
        <v>492</v>
      </c>
    </row>
    <row r="7" spans="1:6" x14ac:dyDescent="0.25">
      <c r="A7" s="19"/>
      <c r="B7" s="7" t="s">
        <v>21</v>
      </c>
      <c r="C7" s="8" t="s">
        <v>19</v>
      </c>
      <c r="D7" s="8" t="s">
        <v>20</v>
      </c>
      <c r="E7" s="9">
        <v>10243.057000000001</v>
      </c>
      <c r="F7" s="9">
        <f t="shared" si="0"/>
        <v>1139</v>
      </c>
    </row>
    <row r="8" spans="1:6" x14ac:dyDescent="0.25">
      <c r="A8" s="19"/>
      <c r="B8" s="7" t="s">
        <v>16</v>
      </c>
      <c r="C8" s="8" t="s">
        <v>22</v>
      </c>
      <c r="D8" s="8" t="s">
        <v>23</v>
      </c>
      <c r="E8" s="9">
        <v>331.25099999999998</v>
      </c>
      <c r="F8" s="9">
        <f t="shared" si="0"/>
        <v>37</v>
      </c>
    </row>
    <row r="9" spans="1:6" x14ac:dyDescent="0.25">
      <c r="A9" s="19"/>
      <c r="B9" s="7" t="s">
        <v>25</v>
      </c>
      <c r="C9" s="8" t="s">
        <v>26</v>
      </c>
      <c r="D9" s="8" t="s">
        <v>27</v>
      </c>
      <c r="E9" s="9">
        <v>4503.6559999999999</v>
      </c>
      <c r="F9" s="9">
        <f t="shared" si="0"/>
        <v>501</v>
      </c>
    </row>
    <row r="10" spans="1:6" x14ac:dyDescent="0.25">
      <c r="A10" s="19"/>
      <c r="B10" s="7" t="s">
        <v>16</v>
      </c>
      <c r="C10" s="8" t="s">
        <v>28</v>
      </c>
      <c r="D10" s="8" t="s">
        <v>29</v>
      </c>
      <c r="E10" s="9">
        <v>368.57100000000003</v>
      </c>
      <c r="F10" s="9">
        <f t="shared" si="0"/>
        <v>41</v>
      </c>
    </row>
    <row r="11" spans="1:6" x14ac:dyDescent="0.25">
      <c r="A11" s="10" t="s">
        <v>30</v>
      </c>
      <c r="B11" s="7" t="s">
        <v>31</v>
      </c>
      <c r="C11" s="8" t="s">
        <v>32</v>
      </c>
      <c r="D11" s="8" t="s">
        <v>33</v>
      </c>
      <c r="E11" s="9">
        <v>1636.307</v>
      </c>
      <c r="F11" s="9">
        <f t="shared" si="0"/>
        <v>182</v>
      </c>
    </row>
    <row r="12" spans="1:6" x14ac:dyDescent="0.25">
      <c r="A12" s="19" t="s">
        <v>34</v>
      </c>
      <c r="B12" s="7" t="s">
        <v>36</v>
      </c>
      <c r="C12" s="8" t="s">
        <v>35</v>
      </c>
      <c r="D12" s="8" t="s">
        <v>23</v>
      </c>
      <c r="E12" s="9">
        <v>2640.3130000000001</v>
      </c>
      <c r="F12" s="9">
        <f t="shared" si="0"/>
        <v>294</v>
      </c>
    </row>
    <row r="13" spans="1:6" x14ac:dyDescent="0.25">
      <c r="A13" s="19"/>
      <c r="B13" s="7" t="s">
        <v>24</v>
      </c>
      <c r="C13" s="8" t="s">
        <v>37</v>
      </c>
      <c r="D13" s="8" t="s">
        <v>38</v>
      </c>
      <c r="E13" s="9">
        <v>1432.3810000000001</v>
      </c>
      <c r="F13" s="9">
        <f t="shared" si="0"/>
        <v>160</v>
      </c>
    </row>
    <row r="14" spans="1:6" x14ac:dyDescent="0.25">
      <c r="A14" s="10" t="s">
        <v>39</v>
      </c>
      <c r="B14" s="7" t="s">
        <v>31</v>
      </c>
      <c r="C14" s="8" t="s">
        <v>40</v>
      </c>
      <c r="D14" s="8" t="s">
        <v>41</v>
      </c>
      <c r="E14" s="9">
        <v>101.188</v>
      </c>
      <c r="F14" s="9">
        <f t="shared" si="0"/>
        <v>12</v>
      </c>
    </row>
    <row r="15" spans="1:6" x14ac:dyDescent="0.25">
      <c r="A15" s="10"/>
      <c r="B15" s="7" t="s">
        <v>31</v>
      </c>
      <c r="C15" s="8" t="s">
        <v>42</v>
      </c>
      <c r="D15" s="8" t="s">
        <v>43</v>
      </c>
      <c r="E15" s="9">
        <v>281.37299999999999</v>
      </c>
      <c r="F15" s="9">
        <f t="shared" si="0"/>
        <v>32</v>
      </c>
    </row>
    <row r="16" spans="1:6" x14ac:dyDescent="0.25">
      <c r="A16" s="11" t="s">
        <v>44</v>
      </c>
      <c r="B16" s="12"/>
      <c r="C16" s="12"/>
      <c r="D16" s="12"/>
      <c r="E16" s="13"/>
      <c r="F16" s="17">
        <f>CEILING(SUM(F4:F15),250)</f>
        <v>4250</v>
      </c>
    </row>
    <row r="17" spans="1:6" x14ac:dyDescent="0.25">
      <c r="A17" s="14"/>
      <c r="B17" s="15"/>
      <c r="C17" s="15"/>
      <c r="D17" s="15"/>
      <c r="E17" s="16"/>
      <c r="F17" s="18"/>
    </row>
    <row r="18" spans="1:6" x14ac:dyDescent="0.25">
      <c r="C18" s="3"/>
      <c r="D18" s="3"/>
      <c r="E18" s="4"/>
      <c r="F18" s="4"/>
    </row>
    <row r="19" spans="1:6" x14ac:dyDescent="0.25">
      <c r="C19" s="3"/>
      <c r="D19" s="3"/>
      <c r="E19" s="4"/>
      <c r="F19" s="4"/>
    </row>
    <row r="20" spans="1:6" x14ac:dyDescent="0.25">
      <c r="C20" s="3"/>
      <c r="D20" s="3"/>
      <c r="E20" s="4"/>
      <c r="F20" s="4"/>
    </row>
    <row r="21" spans="1:6" x14ac:dyDescent="0.25">
      <c r="C21" s="3"/>
      <c r="D21" s="3"/>
      <c r="E21" s="4"/>
      <c r="F21" s="4"/>
    </row>
    <row r="22" spans="1:6" x14ac:dyDescent="0.25">
      <c r="C22" s="3"/>
      <c r="D22" s="3"/>
    </row>
    <row r="23" spans="1:6" x14ac:dyDescent="0.25">
      <c r="C23" s="3"/>
      <c r="D23" s="3"/>
    </row>
    <row r="24" spans="1:6" x14ac:dyDescent="0.25">
      <c r="C24" s="3"/>
      <c r="D24" s="3"/>
    </row>
    <row r="25" spans="1:6" x14ac:dyDescent="0.25">
      <c r="C25" s="3"/>
      <c r="D25" s="3"/>
    </row>
    <row r="26" spans="1:6" x14ac:dyDescent="0.25">
      <c r="C26" s="3"/>
      <c r="D26" s="3"/>
    </row>
    <row r="27" spans="1:6" x14ac:dyDescent="0.25">
      <c r="C27" s="3"/>
      <c r="D27" s="3"/>
    </row>
    <row r="28" spans="1:6" x14ac:dyDescent="0.25">
      <c r="C28" s="3"/>
      <c r="D28" s="3"/>
    </row>
    <row r="29" spans="1:6" x14ac:dyDescent="0.25">
      <c r="C29" s="3"/>
      <c r="D29" s="3"/>
    </row>
    <row r="30" spans="1:6" x14ac:dyDescent="0.25">
      <c r="C30" s="3"/>
      <c r="D30" s="3"/>
    </row>
    <row r="31" spans="1:6" x14ac:dyDescent="0.25">
      <c r="C31" s="3"/>
      <c r="D31" s="3"/>
    </row>
    <row r="32" spans="1:6" x14ac:dyDescent="0.25">
      <c r="C32" s="3"/>
      <c r="D32" s="3"/>
    </row>
    <row r="33" spans="3:4" x14ac:dyDescent="0.25">
      <c r="C33" s="3"/>
      <c r="D33" s="3"/>
    </row>
    <row r="34" spans="3:4" x14ac:dyDescent="0.25">
      <c r="C34" s="3"/>
      <c r="D34" s="3"/>
    </row>
    <row r="35" spans="3:4" x14ac:dyDescent="0.25">
      <c r="C35" s="3"/>
      <c r="D35" s="3"/>
    </row>
    <row r="36" spans="3:4" x14ac:dyDescent="0.25">
      <c r="C36" s="3"/>
      <c r="D36" s="3"/>
    </row>
    <row r="37" spans="3:4" x14ac:dyDescent="0.25">
      <c r="C37" s="3"/>
      <c r="D37" s="3"/>
    </row>
    <row r="38" spans="3:4" x14ac:dyDescent="0.25">
      <c r="C38" s="3"/>
      <c r="D38" s="3"/>
    </row>
    <row r="39" spans="3:4" x14ac:dyDescent="0.25">
      <c r="C39" s="3"/>
      <c r="D39" s="3"/>
    </row>
  </sheetData>
  <mergeCells count="9">
    <mergeCell ref="A16:E17"/>
    <mergeCell ref="F16:F17"/>
    <mergeCell ref="A6:A10"/>
    <mergeCell ref="A12:A13"/>
    <mergeCell ref="E1:E2"/>
    <mergeCell ref="B1:B3"/>
    <mergeCell ref="A1:A3"/>
    <mergeCell ref="C1:D3"/>
    <mergeCell ref="A4:A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Pvmt for Maintaining Traffic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Schoen, Thomas</dc:creator>
  <cp:lastModifiedBy>Clark, Beth</cp:lastModifiedBy>
  <dcterms:created xsi:type="dcterms:W3CDTF">2022-10-07T17:25:43Z</dcterms:created>
  <dcterms:modified xsi:type="dcterms:W3CDTF">2024-01-11T16:47:41Z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