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w_work\arcadispw01\jesse.schlatter\dms78821\"/>
    </mc:Choice>
  </mc:AlternateContent>
  <xr:revisionPtr revIDLastSave="0" documentId="13_ncr:1_{20026A48-FE1E-44D1-86CE-732648EA31B8}" xr6:coauthVersionLast="36" xr6:coauthVersionMax="36" xr10:uidLastSave="{00000000-0000-0000-0000-000000000000}"/>
  <bookViews>
    <workbookView xWindow="0" yWindow="0" windowWidth="21570" windowHeight="7980" xr2:uid="{28D542E7-528B-4D5D-87D8-C7A8AD00D2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8" i="1"/>
  <c r="K29" i="1"/>
  <c r="K30" i="1"/>
  <c r="K31" i="1"/>
  <c r="K32" i="1"/>
  <c r="K33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8" i="1"/>
  <c r="J29" i="1"/>
  <c r="J30" i="1"/>
  <c r="J31" i="1"/>
  <c r="J32" i="1"/>
  <c r="J33" i="1"/>
  <c r="J7" i="1"/>
</calcChain>
</file>

<file path=xl/sharedStrings.xml><?xml version="1.0" encoding="utf-8"?>
<sst xmlns="http://schemas.openxmlformats.org/spreadsheetml/2006/main" count="83" uniqueCount="43">
  <si>
    <t>RT</t>
  </si>
  <si>
    <t>LT</t>
  </si>
  <si>
    <t>LPOLE BASE</t>
  </si>
  <si>
    <t>SE COR WALK</t>
  </si>
  <si>
    <t>NE BOLT LPOLE BASE</t>
  </si>
  <si>
    <t>SE COR SIGNAL BASE</t>
  </si>
  <si>
    <t>SW COR GATE FOUNDATION</t>
  </si>
  <si>
    <t>NE COR LPOLE BASE</t>
  </si>
  <si>
    <t>XCUT CURB</t>
  </si>
  <si>
    <t>NE BOLT LANE DIR SIGN</t>
  </si>
  <si>
    <t>NW COR CONC SIGN FOUNDATION</t>
  </si>
  <si>
    <t>NW COR CONC BASE</t>
  </si>
  <si>
    <t>NW BOLT EDISON TOWER</t>
  </si>
  <si>
    <t>CONC LPOLE BASE</t>
  </si>
  <si>
    <t>SW COR WALK</t>
  </si>
  <si>
    <t>NW BOLT SIGN</t>
  </si>
  <si>
    <t>COR WINGWALL</t>
  </si>
  <si>
    <t>XCUT TOP 36IN RCP</t>
  </si>
  <si>
    <t>XCUT TOP 48IN RCP</t>
  </si>
  <si>
    <t>LCBM 25A BRASS PLATE</t>
  </si>
  <si>
    <t>CONC SIGN FOUNDATION</t>
  </si>
  <si>
    <t>NW BOLT EXIT SIGN</t>
  </si>
  <si>
    <t>LUC-23-11.75             PID:105889</t>
  </si>
  <si>
    <t>NAME</t>
  </si>
  <si>
    <t>STATION</t>
  </si>
  <si>
    <t>OFFSET</t>
  </si>
  <si>
    <t>RT/LT</t>
  </si>
  <si>
    <t>NORTH (FT)</t>
  </si>
  <si>
    <t>EAST (FT)</t>
  </si>
  <si>
    <t>ELEVATION</t>
  </si>
  <si>
    <t>DESCRIPTION</t>
  </si>
  <si>
    <t>CL OF RW-MONROE ST.</t>
  </si>
  <si>
    <t>PROJECT CONTROL POINTS (VERTICAL)</t>
  </si>
  <si>
    <t>PROJECT GROUND COORDINATES- US SURVEY FEET</t>
  </si>
  <si>
    <t>CL OF US-23</t>
  </si>
  <si>
    <t>NORTH (US FEET)</t>
  </si>
  <si>
    <t>EAST (US FEET)</t>
  </si>
  <si>
    <t>PROJECT COORDINATES ARE RELATIVE TO STATE PLANE GRID COORDINATES</t>
  </si>
  <si>
    <t>BY A GRID TO GROUND MULTIPLIER (1/CSF) OF: 1.00002534</t>
  </si>
  <si>
    <t>(ALL ELEVATIONS ESTABLISHED FROM LEVELING FROM POINT 331)</t>
  </si>
  <si>
    <t>STATE PLANE GRID COORDINATES</t>
  </si>
  <si>
    <t>Horizontal Datum-NAD83 (2011), OHIO NORTH ZONE(3401)</t>
  </si>
  <si>
    <t>Vertical Datum-NAVD88, Geoid 12A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</si>
</sst>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\+00;;0\+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669999"/>
      <name val="Calibri"/>
      <family val="2"/>
      <scheme val="minor"/>
    </font>
    <font>
      <u/>
      <sz val="11"/>
      <color rgb="FF99990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9">
    <xf numFmtId="0" fontId="0" fillId="0" borderId="0" xfId="0"/>
    <xf numFmtId="164" fontId="0" fillId="0" borderId="10" xfId="0" applyNumberFormat="1" applyBorder="1" applyAlignment="1">
      <alignment horizontal="center"/>
    </xf>
    <xf numFmtId="0" fontId="20" fillId="0" borderId="10" xfId="0" applyFon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/>
    <xf numFmtId="0" fontId="0" fillId="0" borderId="10" xfId="0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0" fillId="0" borderId="10" xfId="0" applyFont="1" applyBorder="1" applyAlignment="1">
      <alignment horizontal="left"/>
    </xf>
    <xf numFmtId="0" fontId="20" fillId="0" borderId="10" xfId="0" applyFont="1" applyBorder="1" applyAlignment="1">
      <alignment horizontal="left"/>
    </xf>
    <xf numFmtId="0" fontId="21" fillId="0" borderId="10" xfId="0" applyFont="1" applyBorder="1" applyAlignment="1">
      <alignment horizontal="center" wrapText="1"/>
    </xf>
    <xf numFmtId="0" fontId="16" fillId="0" borderId="10" xfId="0" applyFont="1" applyBorder="1" applyAlignment="1">
      <alignment horizontal="center" vertic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44BF3-C8FD-443F-ADC6-D3BD3A0ACBB5}">
  <sheetPr>
    <pageSetUpPr fitToPage="1"/>
  </sheetPr>
  <dimension ref="A1:W46"/>
  <sheetViews>
    <sheetView tabSelected="1" workbookViewId="0">
      <selection sqref="A1:K33"/>
    </sheetView>
  </sheetViews>
  <sheetFormatPr defaultRowHeight="15" x14ac:dyDescent="0.25"/>
  <cols>
    <col min="2" max="2" width="12.42578125" bestFit="1" customWidth="1"/>
    <col min="3" max="3" width="9.5703125" customWidth="1"/>
    <col min="4" max="4" width="7.42578125" style="5" customWidth="1"/>
    <col min="5" max="5" width="13.5703125" customWidth="1"/>
    <col min="6" max="6" width="13.85546875" customWidth="1"/>
    <col min="7" max="7" width="12.42578125" customWidth="1"/>
    <col min="8" max="8" width="44.28515625" customWidth="1"/>
    <col min="10" max="10" width="20.140625" customWidth="1"/>
    <col min="11" max="11" width="17.85546875" customWidth="1"/>
    <col min="13" max="13" width="10.7109375" customWidth="1"/>
    <col min="15" max="15" width="9.140625" style="5"/>
    <col min="16" max="16" width="9.28515625" bestFit="1" customWidth="1"/>
    <col min="17" max="17" width="9.5703125" bestFit="1" customWidth="1"/>
    <col min="19" max="19" width="39.5703125" customWidth="1"/>
    <col min="23" max="23" width="35.28515625" customWidth="1"/>
  </cols>
  <sheetData>
    <row r="1" spans="1:11" ht="19.5" x14ac:dyDescent="0.3">
      <c r="A1" s="9" t="s">
        <v>22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s="5" customFormat="1" x14ac:dyDescent="0.25">
      <c r="A2" s="10" t="s">
        <v>33</v>
      </c>
      <c r="B2" s="10"/>
      <c r="C2" s="10"/>
      <c r="D2" s="10"/>
      <c r="E2" s="10"/>
      <c r="F2" s="10"/>
      <c r="G2" s="10"/>
      <c r="H2" s="18" t="s">
        <v>32</v>
      </c>
      <c r="I2" s="10" t="s">
        <v>40</v>
      </c>
      <c r="J2" s="10"/>
      <c r="K2" s="10"/>
    </row>
    <row r="3" spans="1:11" s="5" customFormat="1" ht="14.25" customHeight="1" x14ac:dyDescent="0.3">
      <c r="A3" s="15" t="s">
        <v>37</v>
      </c>
      <c r="B3" s="16"/>
      <c r="C3" s="16"/>
      <c r="D3" s="16"/>
      <c r="E3" s="16"/>
      <c r="F3" s="16"/>
      <c r="G3" s="16"/>
      <c r="H3" s="18"/>
      <c r="I3" s="12" t="s">
        <v>41</v>
      </c>
      <c r="J3" s="13"/>
      <c r="K3" s="14"/>
    </row>
    <row r="4" spans="1:11" s="5" customFormat="1" ht="15" customHeight="1" x14ac:dyDescent="0.3">
      <c r="A4" s="15" t="s">
        <v>38</v>
      </c>
      <c r="B4" s="16"/>
      <c r="C4" s="16"/>
      <c r="D4" s="16"/>
      <c r="E4" s="16"/>
      <c r="F4" s="16"/>
      <c r="G4" s="16"/>
      <c r="H4" s="18"/>
      <c r="I4" s="12" t="s">
        <v>42</v>
      </c>
      <c r="J4" s="13"/>
      <c r="K4" s="14"/>
    </row>
    <row r="5" spans="1:11" s="5" customFormat="1" ht="30.75" customHeight="1" x14ac:dyDescent="0.3">
      <c r="A5" s="2"/>
      <c r="B5" s="8" t="s">
        <v>31</v>
      </c>
      <c r="C5" s="8"/>
      <c r="D5" s="17" t="s">
        <v>39</v>
      </c>
      <c r="E5" s="17"/>
      <c r="F5" s="17"/>
      <c r="G5" s="17"/>
      <c r="H5" s="18"/>
      <c r="I5" s="11"/>
      <c r="J5" s="11"/>
      <c r="K5" s="11"/>
    </row>
    <row r="6" spans="1:11" x14ac:dyDescent="0.25">
      <c r="A6" s="4" t="s">
        <v>23</v>
      </c>
      <c r="B6" s="4" t="s">
        <v>24</v>
      </c>
      <c r="C6" s="4" t="s">
        <v>25</v>
      </c>
      <c r="D6" s="4" t="s">
        <v>26</v>
      </c>
      <c r="E6" s="4" t="s">
        <v>27</v>
      </c>
      <c r="F6" s="4" t="s">
        <v>28</v>
      </c>
      <c r="G6" s="4" t="s">
        <v>29</v>
      </c>
      <c r="H6" s="4" t="s">
        <v>30</v>
      </c>
      <c r="I6" s="4" t="s">
        <v>23</v>
      </c>
      <c r="J6" s="6" t="s">
        <v>35</v>
      </c>
      <c r="K6" s="6" t="s">
        <v>36</v>
      </c>
    </row>
    <row r="7" spans="1:11" x14ac:dyDescent="0.25">
      <c r="A7" s="4">
        <v>300</v>
      </c>
      <c r="B7" s="1">
        <v>1642.403</v>
      </c>
      <c r="C7" s="3">
        <v>152.71</v>
      </c>
      <c r="D7" s="4" t="s">
        <v>0</v>
      </c>
      <c r="E7" s="3">
        <v>748490.24199999997</v>
      </c>
      <c r="F7" s="3">
        <v>1642496.0379999999</v>
      </c>
      <c r="G7" s="7">
        <v>640.41</v>
      </c>
      <c r="H7" s="4" t="s">
        <v>2</v>
      </c>
      <c r="I7" s="4">
        <v>300</v>
      </c>
      <c r="J7" s="3">
        <f>E7*0.99997466</f>
        <v>748471.27525726776</v>
      </c>
      <c r="K7" s="3">
        <f>F7*0.99997466</f>
        <v>1642454.4171503971</v>
      </c>
    </row>
    <row r="8" spans="1:11" x14ac:dyDescent="0.25">
      <c r="A8" s="4">
        <v>301</v>
      </c>
      <c r="B8" s="1">
        <v>1381.1690000000001</v>
      </c>
      <c r="C8" s="3">
        <v>200.84</v>
      </c>
      <c r="D8" s="4" t="s">
        <v>0</v>
      </c>
      <c r="E8" s="3">
        <v>748457.09499999997</v>
      </c>
      <c r="F8" s="3">
        <v>1642229.007</v>
      </c>
      <c r="G8" s="7">
        <v>639.02</v>
      </c>
      <c r="H8" s="4" t="s">
        <v>3</v>
      </c>
      <c r="I8" s="4">
        <v>301</v>
      </c>
      <c r="J8" s="3">
        <f t="shared" ref="J8:K33" si="0">E8*0.99997466</f>
        <v>748438.12909721269</v>
      </c>
      <c r="K8" s="3">
        <f t="shared" si="0"/>
        <v>1642187.3929169627</v>
      </c>
    </row>
    <row r="9" spans="1:11" x14ac:dyDescent="0.25">
      <c r="A9" s="4">
        <v>302</v>
      </c>
      <c r="B9" s="1">
        <v>1144.5050000000001</v>
      </c>
      <c r="C9" s="3">
        <v>60.2</v>
      </c>
      <c r="D9" s="4" t="s">
        <v>0</v>
      </c>
      <c r="E9" s="3">
        <v>748611.15</v>
      </c>
      <c r="F9" s="3">
        <v>1642000.8529999999</v>
      </c>
      <c r="G9" s="7">
        <v>646.9</v>
      </c>
      <c r="H9" s="4" t="s">
        <v>4</v>
      </c>
      <c r="I9" s="4">
        <v>302</v>
      </c>
      <c r="J9" s="3">
        <f t="shared" si="0"/>
        <v>748592.18019345903</v>
      </c>
      <c r="K9" s="3">
        <f t="shared" si="0"/>
        <v>1641959.2446983848</v>
      </c>
    </row>
    <row r="10" spans="1:11" x14ac:dyDescent="0.25">
      <c r="A10" s="4">
        <v>303</v>
      </c>
      <c r="B10" s="1">
        <v>1481.671</v>
      </c>
      <c r="C10" s="3">
        <v>46.24</v>
      </c>
      <c r="D10" s="4" t="s">
        <v>1</v>
      </c>
      <c r="E10" s="3">
        <v>748697.96400000004</v>
      </c>
      <c r="F10" s="3">
        <v>1642343.6</v>
      </c>
      <c r="G10" s="7">
        <v>644.44000000000005</v>
      </c>
      <c r="H10" s="4" t="s">
        <v>5</v>
      </c>
      <c r="I10" s="4">
        <v>303</v>
      </c>
      <c r="J10" s="3">
        <f t="shared" si="0"/>
        <v>748678.99199359224</v>
      </c>
      <c r="K10" s="3">
        <f t="shared" si="0"/>
        <v>1642301.9830131761</v>
      </c>
    </row>
    <row r="11" spans="1:11" x14ac:dyDescent="0.25">
      <c r="A11" s="4">
        <v>304</v>
      </c>
      <c r="B11" s="1">
        <v>1924.6559999999999</v>
      </c>
      <c r="C11" s="3">
        <v>59.63</v>
      </c>
      <c r="D11" s="4" t="s">
        <v>1</v>
      </c>
      <c r="E11" s="3">
        <v>748692.52599999995</v>
      </c>
      <c r="F11" s="3">
        <v>1642785.5870000001</v>
      </c>
      <c r="G11" s="7">
        <v>641.13</v>
      </c>
      <c r="H11" s="4" t="s">
        <v>6</v>
      </c>
      <c r="I11" s="4">
        <v>304</v>
      </c>
      <c r="J11" s="3">
        <f t="shared" si="0"/>
        <v>748673.55413139111</v>
      </c>
      <c r="K11" s="3">
        <f t="shared" si="0"/>
        <v>1642743.9588132256</v>
      </c>
    </row>
    <row r="12" spans="1:11" x14ac:dyDescent="0.25">
      <c r="A12" s="4">
        <v>305</v>
      </c>
      <c r="B12" s="1">
        <v>2304.9430000000002</v>
      </c>
      <c r="C12" s="3">
        <v>69.209999999999994</v>
      </c>
      <c r="D12" s="4" t="s">
        <v>0</v>
      </c>
      <c r="E12" s="3">
        <v>748550.38500000001</v>
      </c>
      <c r="F12" s="3">
        <v>1643161.1059999999</v>
      </c>
      <c r="G12" s="7">
        <v>644.14</v>
      </c>
      <c r="H12" s="4" t="s">
        <v>7</v>
      </c>
      <c r="I12" s="4">
        <v>305</v>
      </c>
      <c r="J12" s="3">
        <f t="shared" si="0"/>
        <v>748531.41673324408</v>
      </c>
      <c r="K12" s="3">
        <f t="shared" si="0"/>
        <v>1643119.468297574</v>
      </c>
    </row>
    <row r="13" spans="1:11" x14ac:dyDescent="0.25">
      <c r="A13" s="4">
        <v>306</v>
      </c>
      <c r="B13" s="1">
        <v>2762.636</v>
      </c>
      <c r="C13" s="3">
        <v>344.63</v>
      </c>
      <c r="D13" s="4" t="s">
        <v>1</v>
      </c>
      <c r="E13" s="3">
        <v>748947.86399999994</v>
      </c>
      <c r="F13" s="3">
        <v>1643633.077</v>
      </c>
      <c r="G13" s="7">
        <v>644.79</v>
      </c>
      <c r="H13" s="4" t="s">
        <v>8</v>
      </c>
      <c r="I13" s="4">
        <v>306</v>
      </c>
      <c r="J13" s="3">
        <f t="shared" si="0"/>
        <v>748928.88566112623</v>
      </c>
      <c r="K13" s="3">
        <f t="shared" si="0"/>
        <v>1643591.4273378288</v>
      </c>
    </row>
    <row r="14" spans="1:11" x14ac:dyDescent="0.25">
      <c r="A14" s="4">
        <v>307</v>
      </c>
      <c r="B14" s="1">
        <v>2634.7460000000001</v>
      </c>
      <c r="C14" s="3">
        <v>50.15</v>
      </c>
      <c r="D14" s="4" t="s">
        <v>1</v>
      </c>
      <c r="E14" s="3">
        <v>748658.06900000002</v>
      </c>
      <c r="F14" s="3">
        <v>1643494.9040000001</v>
      </c>
      <c r="G14" s="7">
        <v>646.52</v>
      </c>
      <c r="H14" s="4" t="s">
        <v>3</v>
      </c>
      <c r="I14" s="4">
        <v>307</v>
      </c>
      <c r="J14" s="3">
        <f t="shared" si="0"/>
        <v>748639.09800453158</v>
      </c>
      <c r="K14" s="3">
        <f t="shared" si="0"/>
        <v>1643453.2578391328</v>
      </c>
    </row>
    <row r="15" spans="1:11" x14ac:dyDescent="0.25">
      <c r="A15" s="4">
        <v>308</v>
      </c>
      <c r="B15" s="1">
        <v>3052.5940000000001</v>
      </c>
      <c r="C15" s="3">
        <v>34.840000000000003</v>
      </c>
      <c r="D15" s="4" t="s">
        <v>0</v>
      </c>
      <c r="E15" s="3">
        <v>748558.42799999996</v>
      </c>
      <c r="F15" s="3">
        <v>1643909.504</v>
      </c>
      <c r="G15" s="7">
        <v>651.83000000000004</v>
      </c>
      <c r="H15" s="4" t="s">
        <v>9</v>
      </c>
      <c r="I15" s="4">
        <v>308</v>
      </c>
      <c r="J15" s="3">
        <f t="shared" si="0"/>
        <v>748539.45952943445</v>
      </c>
      <c r="K15" s="3">
        <f t="shared" si="0"/>
        <v>1643867.8473331686</v>
      </c>
    </row>
    <row r="16" spans="1:11" x14ac:dyDescent="0.25">
      <c r="A16" s="4">
        <v>309</v>
      </c>
      <c r="B16" s="1">
        <v>3523.5030000000002</v>
      </c>
      <c r="C16" s="3">
        <v>52.87</v>
      </c>
      <c r="D16" s="4" t="s">
        <v>0</v>
      </c>
      <c r="E16" s="3">
        <v>748523.83600000001</v>
      </c>
      <c r="F16" s="3">
        <v>1644379.487</v>
      </c>
      <c r="G16" s="7">
        <v>650.01</v>
      </c>
      <c r="H16" s="4" t="s">
        <v>10</v>
      </c>
      <c r="I16" s="4">
        <v>309</v>
      </c>
      <c r="J16" s="3">
        <f t="shared" si="0"/>
        <v>748504.86840599577</v>
      </c>
      <c r="K16" s="3">
        <f t="shared" si="0"/>
        <v>1644337.8184237995</v>
      </c>
    </row>
    <row r="17" spans="1:23" x14ac:dyDescent="0.25">
      <c r="A17" s="4">
        <v>310</v>
      </c>
      <c r="B17" s="1">
        <v>3824.3890000000001</v>
      </c>
      <c r="C17" s="3">
        <v>114.3</v>
      </c>
      <c r="D17" s="4" t="s">
        <v>1</v>
      </c>
      <c r="E17" s="3">
        <v>748680.31900000002</v>
      </c>
      <c r="F17" s="3">
        <v>1644686.067</v>
      </c>
      <c r="G17" s="7">
        <v>645.20000000000005</v>
      </c>
      <c r="H17" s="4" t="s">
        <v>11</v>
      </c>
      <c r="I17" s="4">
        <v>310</v>
      </c>
      <c r="J17" s="3">
        <f t="shared" si="0"/>
        <v>748661.34744071658</v>
      </c>
      <c r="K17" s="3">
        <f t="shared" si="0"/>
        <v>1644644.3906550624</v>
      </c>
    </row>
    <row r="18" spans="1:23" x14ac:dyDescent="0.25">
      <c r="A18" s="4">
        <v>312</v>
      </c>
      <c r="B18" s="1">
        <v>3988.9960000000001</v>
      </c>
      <c r="C18" s="3">
        <v>178.16</v>
      </c>
      <c r="D18" s="4" t="s">
        <v>1</v>
      </c>
      <c r="E18" s="3">
        <v>748618.07900000003</v>
      </c>
      <c r="F18" s="3">
        <v>1644933.115</v>
      </c>
      <c r="G18" s="7">
        <v>648.19000000000005</v>
      </c>
      <c r="H18" s="4" t="s">
        <v>12</v>
      </c>
      <c r="I18" s="4">
        <v>312</v>
      </c>
      <c r="J18" s="3">
        <f t="shared" si="0"/>
        <v>748599.10901787819</v>
      </c>
      <c r="K18" s="3">
        <f t="shared" si="0"/>
        <v>1644891.4323948659</v>
      </c>
      <c r="V18" s="5"/>
      <c r="W18" s="5"/>
    </row>
    <row r="19" spans="1:23" x14ac:dyDescent="0.25">
      <c r="A19" s="4">
        <v>313</v>
      </c>
      <c r="B19" s="1">
        <v>4174.6819999999998</v>
      </c>
      <c r="C19" s="3">
        <v>561.41</v>
      </c>
      <c r="D19" s="4" t="s">
        <v>1</v>
      </c>
      <c r="E19" s="3">
        <v>748785.8</v>
      </c>
      <c r="F19" s="3">
        <v>1645324.561</v>
      </c>
      <c r="G19" s="7">
        <v>647.97</v>
      </c>
      <c r="H19" s="4" t="s">
        <v>8</v>
      </c>
      <c r="I19" s="4">
        <v>313</v>
      </c>
      <c r="J19" s="3">
        <f t="shared" si="0"/>
        <v>748766.82576782804</v>
      </c>
      <c r="K19" s="3">
        <f t="shared" si="0"/>
        <v>1645282.8684756244</v>
      </c>
      <c r="V19" s="5"/>
      <c r="W19" s="5"/>
    </row>
    <row r="20" spans="1:23" x14ac:dyDescent="0.25">
      <c r="A20" s="4">
        <v>314</v>
      </c>
      <c r="B20" s="1">
        <v>4395.0330000000004</v>
      </c>
      <c r="C20" s="3">
        <v>835.61</v>
      </c>
      <c r="D20" s="4" t="s">
        <v>1</v>
      </c>
      <c r="E20" s="3">
        <v>748848.44</v>
      </c>
      <c r="F20" s="3">
        <v>1645670.7039999999</v>
      </c>
      <c r="G20" s="7">
        <v>651.23</v>
      </c>
      <c r="H20" s="4" t="s">
        <v>8</v>
      </c>
      <c r="I20" s="4">
        <v>314</v>
      </c>
      <c r="J20" s="3">
        <f t="shared" si="0"/>
        <v>748829.4641805304</v>
      </c>
      <c r="K20" s="3">
        <f t="shared" si="0"/>
        <v>1645629.0027043605</v>
      </c>
      <c r="V20" s="5"/>
      <c r="W20" s="5"/>
    </row>
    <row r="21" spans="1:23" x14ac:dyDescent="0.25">
      <c r="A21" s="4">
        <v>315</v>
      </c>
      <c r="B21" s="1">
        <v>4229.8680000000004</v>
      </c>
      <c r="C21" s="3">
        <v>198.48</v>
      </c>
      <c r="D21" s="4" t="s">
        <v>1</v>
      </c>
      <c r="E21" s="3">
        <v>748475.53500000003</v>
      </c>
      <c r="F21" s="3">
        <v>1645128.341</v>
      </c>
      <c r="G21" s="7">
        <v>648.1</v>
      </c>
      <c r="H21" s="4" t="s">
        <v>13</v>
      </c>
      <c r="I21" s="4">
        <v>315</v>
      </c>
      <c r="J21" s="3">
        <f t="shared" si="0"/>
        <v>748456.56862994318</v>
      </c>
      <c r="K21" s="3">
        <f t="shared" si="0"/>
        <v>1645086.6534478392</v>
      </c>
      <c r="V21" s="5"/>
      <c r="W21" s="5"/>
    </row>
    <row r="22" spans="1:23" x14ac:dyDescent="0.25">
      <c r="A22" s="4">
        <v>316</v>
      </c>
      <c r="B22" s="1">
        <v>4411.848</v>
      </c>
      <c r="C22" s="3">
        <v>65.349999999999994</v>
      </c>
      <c r="D22" s="4" t="s">
        <v>1</v>
      </c>
      <c r="E22" s="3">
        <v>748255.70900000003</v>
      </c>
      <c r="F22" s="3">
        <v>1645178.51</v>
      </c>
      <c r="G22" s="7">
        <v>645.58000000000004</v>
      </c>
      <c r="H22" s="4" t="s">
        <v>14</v>
      </c>
      <c r="I22" s="4">
        <v>316</v>
      </c>
      <c r="J22" s="3">
        <f t="shared" si="0"/>
        <v>748236.74820033403</v>
      </c>
      <c r="K22" s="3">
        <f t="shared" si="0"/>
        <v>1645136.8211765566</v>
      </c>
      <c r="V22" s="5"/>
      <c r="W22" s="5"/>
    </row>
    <row r="23" spans="1:23" x14ac:dyDescent="0.25">
      <c r="A23" s="4">
        <v>317</v>
      </c>
      <c r="B23" s="1">
        <v>4698.8599999999997</v>
      </c>
      <c r="C23" s="3">
        <v>87.96</v>
      </c>
      <c r="D23" s="4" t="s">
        <v>0</v>
      </c>
      <c r="E23" s="3">
        <v>747951.79799999995</v>
      </c>
      <c r="F23" s="3">
        <v>1645294.774</v>
      </c>
      <c r="G23" s="7">
        <v>646.35</v>
      </c>
      <c r="H23" s="4" t="s">
        <v>8</v>
      </c>
      <c r="I23" s="4">
        <v>317</v>
      </c>
      <c r="J23" s="3">
        <f t="shared" si="0"/>
        <v>747932.84490143869</v>
      </c>
      <c r="K23" s="3">
        <f t="shared" si="0"/>
        <v>1645253.0822304268</v>
      </c>
      <c r="V23" s="5"/>
      <c r="W23" s="5"/>
    </row>
    <row r="24" spans="1:23" x14ac:dyDescent="0.25">
      <c r="A24" s="4">
        <v>318</v>
      </c>
      <c r="B24" s="1">
        <v>4042.6840000000002</v>
      </c>
      <c r="C24" s="3">
        <v>29.16</v>
      </c>
      <c r="D24" s="4" t="s">
        <v>1</v>
      </c>
      <c r="E24" s="3">
        <v>748470.35499999998</v>
      </c>
      <c r="F24" s="3">
        <v>1644875.9879999999</v>
      </c>
      <c r="G24" s="7">
        <v>646.17999999999995</v>
      </c>
      <c r="H24" s="4" t="s">
        <v>15</v>
      </c>
      <c r="I24" s="4">
        <v>318</v>
      </c>
      <c r="J24" s="3">
        <f t="shared" si="0"/>
        <v>748451.38876120432</v>
      </c>
      <c r="K24" s="3">
        <f t="shared" si="0"/>
        <v>1644834.306842464</v>
      </c>
      <c r="V24" s="5"/>
      <c r="W24" s="5"/>
    </row>
    <row r="25" spans="1:23" x14ac:dyDescent="0.25">
      <c r="A25" s="4">
        <v>331</v>
      </c>
      <c r="B25" s="1">
        <v>1456.626</v>
      </c>
      <c r="C25" s="3">
        <v>396.01</v>
      </c>
      <c r="D25" s="4" t="s">
        <v>0</v>
      </c>
      <c r="E25" s="3">
        <v>748257.89599999995</v>
      </c>
      <c r="F25" s="3">
        <v>1642293.077</v>
      </c>
      <c r="G25" s="7">
        <v>633.38</v>
      </c>
      <c r="H25" s="4" t="s">
        <v>19</v>
      </c>
      <c r="I25" s="4">
        <v>331</v>
      </c>
      <c r="J25" s="3">
        <f t="shared" si="0"/>
        <v>748238.93514491536</v>
      </c>
      <c r="K25" s="3">
        <f t="shared" si="0"/>
        <v>1642251.4612934289</v>
      </c>
      <c r="V25" s="5"/>
      <c r="W25" s="5"/>
    </row>
    <row r="26" spans="1:23" ht="19.5" x14ac:dyDescent="0.3">
      <c r="A26" s="2"/>
      <c r="B26" s="8" t="s">
        <v>34</v>
      </c>
      <c r="C26" s="8"/>
      <c r="D26" s="9"/>
      <c r="E26" s="9"/>
      <c r="F26" s="9"/>
      <c r="G26" s="9"/>
      <c r="H26" s="9"/>
      <c r="I26" s="9"/>
      <c r="J26" s="9"/>
      <c r="K26" s="9"/>
      <c r="V26" s="5"/>
      <c r="W26" s="5"/>
    </row>
    <row r="27" spans="1:23" x14ac:dyDescent="0.25">
      <c r="A27" s="4" t="s">
        <v>23</v>
      </c>
      <c r="B27" s="4" t="s">
        <v>24</v>
      </c>
      <c r="C27" s="4" t="s">
        <v>25</v>
      </c>
      <c r="D27" s="4" t="s">
        <v>26</v>
      </c>
      <c r="E27" s="4" t="s">
        <v>27</v>
      </c>
      <c r="F27" s="4" t="s">
        <v>28</v>
      </c>
      <c r="G27" s="4" t="s">
        <v>29</v>
      </c>
      <c r="H27" s="4" t="s">
        <v>30</v>
      </c>
      <c r="I27" s="4" t="s">
        <v>23</v>
      </c>
      <c r="J27" s="6" t="s">
        <v>35</v>
      </c>
      <c r="K27" s="6" t="s">
        <v>36</v>
      </c>
      <c r="V27" s="5"/>
      <c r="W27" s="5"/>
    </row>
    <row r="28" spans="1:23" x14ac:dyDescent="0.25">
      <c r="A28" s="4">
        <v>322</v>
      </c>
      <c r="B28" s="1">
        <v>94852.567999999999</v>
      </c>
      <c r="C28" s="3">
        <v>102.82</v>
      </c>
      <c r="D28" s="4" t="s">
        <v>1</v>
      </c>
      <c r="E28" s="3">
        <v>747462.93200000003</v>
      </c>
      <c r="F28" s="3">
        <v>1644016.4669999999</v>
      </c>
      <c r="G28" s="7">
        <v>627.76</v>
      </c>
      <c r="H28" s="4" t="s">
        <v>16</v>
      </c>
      <c r="I28" s="4">
        <v>322</v>
      </c>
      <c r="J28" s="3">
        <f t="shared" si="0"/>
        <v>747443.99128930317</v>
      </c>
      <c r="K28" s="3">
        <f t="shared" si="0"/>
        <v>1643974.8076227261</v>
      </c>
      <c r="V28" s="5"/>
      <c r="W28" s="5"/>
    </row>
    <row r="29" spans="1:23" x14ac:dyDescent="0.25">
      <c r="A29" s="4">
        <v>326</v>
      </c>
      <c r="B29" s="1">
        <v>95434.248999999996</v>
      </c>
      <c r="C29" s="3">
        <v>325.87</v>
      </c>
      <c r="D29" s="4" t="s">
        <v>1</v>
      </c>
      <c r="E29" s="3">
        <v>748039.99300000002</v>
      </c>
      <c r="F29" s="3">
        <v>1643781.7220000001</v>
      </c>
      <c r="G29" s="7">
        <v>618.44000000000005</v>
      </c>
      <c r="H29" s="4" t="s">
        <v>17</v>
      </c>
      <c r="I29" s="4">
        <v>326</v>
      </c>
      <c r="J29" s="3">
        <f t="shared" si="0"/>
        <v>748021.03766657738</v>
      </c>
      <c r="K29" s="3">
        <f t="shared" si="0"/>
        <v>1643740.0685711645</v>
      </c>
      <c r="V29" s="5"/>
      <c r="W29" s="5"/>
    </row>
    <row r="30" spans="1:23" x14ac:dyDescent="0.25">
      <c r="A30" s="4">
        <v>328</v>
      </c>
      <c r="B30" s="1">
        <v>94962.69</v>
      </c>
      <c r="C30" s="3">
        <v>299.97000000000003</v>
      </c>
      <c r="D30" s="4" t="s">
        <v>0</v>
      </c>
      <c r="E30" s="3">
        <v>747581.16</v>
      </c>
      <c r="F30" s="3">
        <v>1644416.946</v>
      </c>
      <c r="G30" s="7">
        <v>620.4</v>
      </c>
      <c r="H30" s="4" t="s">
        <v>18</v>
      </c>
      <c r="I30" s="4">
        <v>328</v>
      </c>
      <c r="J30" s="3">
        <f t="shared" si="0"/>
        <v>747562.21629340563</v>
      </c>
      <c r="K30" s="3">
        <f t="shared" si="0"/>
        <v>1644375.2764745883</v>
      </c>
      <c r="V30" s="5"/>
      <c r="W30" s="5"/>
    </row>
    <row r="31" spans="1:23" x14ac:dyDescent="0.25">
      <c r="A31" s="4">
        <v>337</v>
      </c>
      <c r="B31" s="1">
        <v>93607.695000000007</v>
      </c>
      <c r="C31" s="3">
        <v>82.27</v>
      </c>
      <c r="D31" s="4" t="s">
        <v>0</v>
      </c>
      <c r="E31" s="3">
        <v>746209.2</v>
      </c>
      <c r="F31" s="3">
        <v>1644142.6569999999</v>
      </c>
      <c r="G31" s="7">
        <v>634.38</v>
      </c>
      <c r="H31" s="4" t="s">
        <v>20</v>
      </c>
      <c r="I31" s="4">
        <v>337</v>
      </c>
      <c r="J31" s="3">
        <f t="shared" si="0"/>
        <v>746190.29105887201</v>
      </c>
      <c r="K31" s="3">
        <f t="shared" si="0"/>
        <v>1644100.9944250716</v>
      </c>
      <c r="V31" s="5"/>
      <c r="W31" s="5"/>
    </row>
    <row r="32" spans="1:23" x14ac:dyDescent="0.25">
      <c r="A32" s="4">
        <v>338</v>
      </c>
      <c r="B32" s="1">
        <v>94196.312999999995</v>
      </c>
      <c r="C32" s="3">
        <v>96.02</v>
      </c>
      <c r="D32" s="4" t="s">
        <v>0</v>
      </c>
      <c r="E32" s="3">
        <v>746805.51399999997</v>
      </c>
      <c r="F32" s="3">
        <v>1644222.5190000001</v>
      </c>
      <c r="G32" s="7">
        <v>631.27</v>
      </c>
      <c r="H32" s="4" t="s">
        <v>21</v>
      </c>
      <c r="I32" s="4">
        <v>338</v>
      </c>
      <c r="J32" s="3">
        <f t="shared" si="0"/>
        <v>746786.58994827524</v>
      </c>
      <c r="K32" s="3">
        <f t="shared" si="0"/>
        <v>1644180.8544013686</v>
      </c>
      <c r="V32" s="5"/>
      <c r="W32" s="5"/>
    </row>
    <row r="33" spans="1:23" x14ac:dyDescent="0.25">
      <c r="A33" s="4">
        <v>339</v>
      </c>
      <c r="B33" s="1">
        <v>94649.544999999998</v>
      </c>
      <c r="C33" s="3">
        <v>203.3</v>
      </c>
      <c r="D33" s="4" t="s">
        <v>0</v>
      </c>
      <c r="E33" s="3">
        <v>747266.12800000003</v>
      </c>
      <c r="F33" s="3">
        <v>1644326.621</v>
      </c>
      <c r="G33" s="7">
        <v>629.62</v>
      </c>
      <c r="H33" s="4" t="s">
        <v>8</v>
      </c>
      <c r="I33" s="4">
        <v>339</v>
      </c>
      <c r="J33" s="3">
        <f t="shared" si="0"/>
        <v>747247.19227631646</v>
      </c>
      <c r="K33" s="3">
        <f t="shared" si="0"/>
        <v>1644284.953763424</v>
      </c>
      <c r="V33" s="5"/>
      <c r="W33" s="5"/>
    </row>
    <row r="34" spans="1:23" x14ac:dyDescent="0.25">
      <c r="E34" s="5"/>
      <c r="F34" s="5"/>
      <c r="G34" s="5"/>
      <c r="H34" s="5"/>
      <c r="I34" s="5"/>
      <c r="J34" s="5"/>
      <c r="V34" s="5"/>
      <c r="W34" s="5"/>
    </row>
    <row r="35" spans="1:23" x14ac:dyDescent="0.25">
      <c r="V35" s="5"/>
      <c r="W35" s="5"/>
    </row>
    <row r="36" spans="1:23" x14ac:dyDescent="0.25">
      <c r="V36" s="5"/>
      <c r="W36" s="5"/>
    </row>
    <row r="37" spans="1:23" x14ac:dyDescent="0.25">
      <c r="V37" s="5"/>
      <c r="W37" s="5"/>
    </row>
    <row r="38" spans="1:23" x14ac:dyDescent="0.25">
      <c r="V38" s="5"/>
      <c r="W38" s="5"/>
    </row>
    <row r="39" spans="1:23" x14ac:dyDescent="0.25">
      <c r="V39" s="5"/>
      <c r="W39" s="5"/>
    </row>
    <row r="40" spans="1:23" x14ac:dyDescent="0.25">
      <c r="V40" s="5"/>
      <c r="W40" s="5"/>
    </row>
    <row r="41" spans="1:23" x14ac:dyDescent="0.25">
      <c r="V41" s="5"/>
      <c r="W41" s="5"/>
    </row>
    <row r="42" spans="1:23" x14ac:dyDescent="0.25">
      <c r="V42" s="5"/>
      <c r="W42" s="5"/>
    </row>
    <row r="43" spans="1:23" x14ac:dyDescent="0.25">
      <c r="V43" s="5"/>
      <c r="W43" s="5"/>
    </row>
    <row r="44" spans="1:23" x14ac:dyDescent="0.25">
      <c r="V44" s="5"/>
      <c r="W44" s="5"/>
    </row>
    <row r="45" spans="1:23" x14ac:dyDescent="0.25">
      <c r="V45" s="5"/>
      <c r="W45" s="5"/>
    </row>
    <row r="46" spans="1:23" x14ac:dyDescent="0.25">
      <c r="V46" s="5"/>
      <c r="W46" s="5"/>
    </row>
  </sheetData>
  <mergeCells count="13">
    <mergeCell ref="B26:C26"/>
    <mergeCell ref="A1:K1"/>
    <mergeCell ref="I2:K2"/>
    <mergeCell ref="I5:K5"/>
    <mergeCell ref="I4:K4"/>
    <mergeCell ref="I3:K3"/>
    <mergeCell ref="D26:K26"/>
    <mergeCell ref="B5:C5"/>
    <mergeCell ref="A3:G3"/>
    <mergeCell ref="A4:G4"/>
    <mergeCell ref="D5:G5"/>
    <mergeCell ref="H2:H5"/>
    <mergeCell ref="A2:G2"/>
  </mergeCells>
  <pageMargins left="0.7" right="0.7" top="0.75" bottom="0.75" header="0.3" footer="0.3"/>
  <pageSetup scale="81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Schlatter</dc:creator>
  <cp:lastModifiedBy>Jesse Schlatter</cp:lastModifiedBy>
  <cp:lastPrinted>2022-10-31T16:27:35Z</cp:lastPrinted>
  <dcterms:created xsi:type="dcterms:W3CDTF">2022-10-31T14:14:08Z</dcterms:created>
  <dcterms:modified xsi:type="dcterms:W3CDTF">2023-02-14T13:12:35Z</dcterms:modified>
</cp:coreProperties>
</file>