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MOE\109278_MOE-7-2.21\Design\Roadway\design build scope\appendix_C\"/>
    </mc:Choice>
  </mc:AlternateContent>
  <xr:revisionPtr revIDLastSave="0" documentId="13_ncr:1_{C7751499-C610-46E7-BECB-7C131CAB10EA}" xr6:coauthVersionLast="45" xr6:coauthVersionMax="45" xr10:uidLastSave="{00000000-0000-0000-0000-000000000000}"/>
  <bookViews>
    <workbookView xWindow="-120" yWindow="-120" windowWidth="29040" windowHeight="15840" xr2:uid="{37644B3A-76E6-415D-830B-7AF83FF7480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6" i="1" l="1"/>
  <c r="U24" i="1" l="1"/>
  <c r="U23" i="1"/>
  <c r="U98" i="1"/>
  <c r="U97" i="1"/>
  <c r="U96" i="1"/>
  <c r="U95" i="1"/>
  <c r="U79" i="1"/>
  <c r="U73" i="1"/>
  <c r="U71" i="1"/>
  <c r="U69" i="1"/>
  <c r="U67" i="1"/>
  <c r="U64" i="1"/>
  <c r="U63" i="1"/>
  <c r="U62" i="1"/>
  <c r="U61" i="1"/>
  <c r="U60" i="1"/>
  <c r="U52" i="1"/>
  <c r="U51" i="1"/>
  <c r="U49" i="1"/>
  <c r="U47" i="1"/>
  <c r="U45" i="1"/>
  <c r="U44" i="1"/>
  <c r="U42" i="1"/>
  <c r="U41" i="1"/>
  <c r="U38" i="1"/>
  <c r="U37" i="1"/>
  <c r="U35" i="1"/>
  <c r="U34" i="1"/>
  <c r="U30" i="1"/>
  <c r="U29" i="1"/>
  <c r="U25" i="1"/>
  <c r="U22" i="1"/>
  <c r="U11" i="1"/>
  <c r="U9" i="1"/>
  <c r="U8" i="1"/>
  <c r="U7" i="1"/>
  <c r="U6" i="1"/>
  <c r="U5" i="1"/>
  <c r="U4" i="1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<sst xmlns="http://schemas.openxmlformats.org/spreadsheetml/2006/main" count="692" uniqueCount="107">
  <si>
    <t>MOE</t>
  </si>
  <si>
    <t>00007</t>
  </si>
  <si>
    <t>CFN</t>
  </si>
  <si>
    <t>Circular</t>
  </si>
  <si>
    <t>Corrugated Metal - Pipe</t>
  </si>
  <si>
    <t>Plain or Reinforced Concrete</t>
  </si>
  <si>
    <t>SHAPE</t>
  </si>
  <si>
    <t xml:space="preserve">MATERIAL </t>
  </si>
  <si>
    <t>SPAN</t>
  </si>
  <si>
    <t>RISE</t>
  </si>
  <si>
    <t>COVER</t>
  </si>
  <si>
    <t>CLOSED SYSTEM</t>
  </si>
  <si>
    <t>COUNTY</t>
  </si>
  <si>
    <t>ROUTE</t>
  </si>
  <si>
    <t>SECTION</t>
  </si>
  <si>
    <t>REPLACE (YES/NO)</t>
  </si>
  <si>
    <t>YES</t>
  </si>
  <si>
    <t>NO</t>
  </si>
  <si>
    <t xml:space="preserve">Slab Top </t>
  </si>
  <si>
    <t>Concrete</t>
  </si>
  <si>
    <t>Steel Casing</t>
  </si>
  <si>
    <t xml:space="preserve">Corrugated Plastic </t>
  </si>
  <si>
    <t>station</t>
  </si>
  <si>
    <t>slm</t>
  </si>
  <si>
    <t>TYPE D</t>
  </si>
  <si>
    <t>STATIONING ON OLD PLANS</t>
  </si>
  <si>
    <t>TYPE A(12")</t>
  </si>
  <si>
    <t>TYPE B(15")</t>
  </si>
  <si>
    <t>TYPE C(18")</t>
  </si>
  <si>
    <t>18"</t>
  </si>
  <si>
    <t>BROKEN BACK</t>
  </si>
  <si>
    <t>CATCH BASINS ABANDONED IN PLACE (TO BE REMOVED)</t>
  </si>
  <si>
    <t>15"</t>
  </si>
  <si>
    <t>12"</t>
  </si>
  <si>
    <t>SLM FOR STATIONING</t>
  </si>
  <si>
    <t>48"</t>
  </si>
  <si>
    <t>96"</t>
  </si>
  <si>
    <t>72"</t>
  </si>
  <si>
    <t>36"</t>
  </si>
  <si>
    <t>45"</t>
  </si>
  <si>
    <t>60"</t>
  </si>
  <si>
    <t>24"</t>
  </si>
  <si>
    <t>LENGTH (FT)</t>
  </si>
  <si>
    <t>16"</t>
  </si>
  <si>
    <t>377+37</t>
  </si>
  <si>
    <t>380+58</t>
  </si>
  <si>
    <t>DROP PIPE</t>
  </si>
  <si>
    <t>PROPOSED STATIONING</t>
  </si>
  <si>
    <t>118+06.58</t>
  </si>
  <si>
    <t>139+04.43</t>
  </si>
  <si>
    <t>144+54.11</t>
  </si>
  <si>
    <t>148+71.63</t>
  </si>
  <si>
    <t>152+04.35</t>
  </si>
  <si>
    <t>155+04.10</t>
  </si>
  <si>
    <t>158+04.75</t>
  </si>
  <si>
    <t>160+70.29</t>
  </si>
  <si>
    <t>163+41.19</t>
  </si>
  <si>
    <t>165+90.53</t>
  </si>
  <si>
    <t>169+91.59</t>
  </si>
  <si>
    <t>174+03.76</t>
  </si>
  <si>
    <t>189+86.87</t>
  </si>
  <si>
    <t>191+96.09</t>
  </si>
  <si>
    <t>194+22.82</t>
  </si>
  <si>
    <t>205+82.72</t>
  </si>
  <si>
    <t>209+51.90</t>
  </si>
  <si>
    <t>213+01.94</t>
  </si>
  <si>
    <t>235+50</t>
  </si>
  <si>
    <t>238+82.73</t>
  </si>
  <si>
    <t>252+48.42</t>
  </si>
  <si>
    <t>266+49.74</t>
  </si>
  <si>
    <t>272+32.74</t>
  </si>
  <si>
    <t>280+54.71</t>
  </si>
  <si>
    <t>285+22.81</t>
  </si>
  <si>
    <t>289+63.38</t>
  </si>
  <si>
    <t>294+59.66</t>
  </si>
  <si>
    <t>299+33.60</t>
  </si>
  <si>
    <t>304+62.90</t>
  </si>
  <si>
    <t>307+02.49</t>
  </si>
  <si>
    <t>310+97.38</t>
  </si>
  <si>
    <t>314+43.80</t>
  </si>
  <si>
    <t>337+46.58</t>
  </si>
  <si>
    <t>346+18.95</t>
  </si>
  <si>
    <t>351+22.31</t>
  </si>
  <si>
    <t>355+93.86</t>
  </si>
  <si>
    <t>361+12.61</t>
  </si>
  <si>
    <t>366+46.03</t>
  </si>
  <si>
    <t>369+93.70</t>
  </si>
  <si>
    <t>377+32.68</t>
  </si>
  <si>
    <t>380+53.43</t>
  </si>
  <si>
    <t>387+95.18</t>
  </si>
  <si>
    <t>391+95.41</t>
  </si>
  <si>
    <t>395+42.18</t>
  </si>
  <si>
    <t>398+45.15</t>
  </si>
  <si>
    <t>402+27.88</t>
  </si>
  <si>
    <t>407+05.50</t>
  </si>
  <si>
    <t>410+44.14</t>
  </si>
  <si>
    <t>412+63.82</t>
  </si>
  <si>
    <t>414+94.16</t>
  </si>
  <si>
    <t>418+73.18</t>
  </si>
  <si>
    <t>421+40.89</t>
  </si>
  <si>
    <t>424+79.01</t>
  </si>
  <si>
    <t>426+75.87</t>
  </si>
  <si>
    <t>429+80.86</t>
  </si>
  <si>
    <t>432+92.72</t>
  </si>
  <si>
    <t>452+92.28</t>
  </si>
  <si>
    <t>449+92.28</t>
  </si>
  <si>
    <t>Smooth Plastic -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</si>
</sst>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+##"/>
    <numFmt numFmtId="165" formatCode="###\+##.##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Continuous" vertical="center" wrapText="1"/>
    </xf>
    <xf numFmtId="2" fontId="0" fillId="0" borderId="0" xfId="0" applyNumberFormat="1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1490-3AD6-4B4D-AAB6-98D4FAC66DDD}">
  <sheetPr>
    <pageSetUpPr fitToPage="1"/>
  </sheetPr>
  <dimension ref="A1:U100"/>
  <sheetViews>
    <sheetView tabSelected="1" topLeftCell="A40" zoomScale="150" zoomScaleNormal="150" workbookViewId="0">
      <selection activeCell="A58" sqref="A58"/>
    </sheetView>
  </sheetViews>
  <sheetFormatPr defaultRowHeight="15" x14ac:dyDescent="0.25"/>
  <cols>
    <col min="1" max="2" width="9.140625" customWidth="1"/>
    <col min="3" max="3" width="9.140625" style="2"/>
    <col min="4" max="4" width="12.85546875" style="2" customWidth="1"/>
    <col min="5" max="5" width="9.140625" customWidth="1"/>
    <col min="6" max="6" width="10.5703125" customWidth="1"/>
    <col min="7" max="7" width="19" customWidth="1"/>
    <col min="8" max="8" width="8.7109375" customWidth="1"/>
    <col min="9" max="9" width="8" customWidth="1"/>
    <col min="10" max="11" width="9.140625" customWidth="1"/>
    <col min="12" max="13" width="15.5703125" style="4" customWidth="1"/>
    <col min="14" max="14" width="16.5703125" customWidth="1"/>
    <col min="15" max="15" width="11.7109375" customWidth="1"/>
    <col min="16" max="16" width="11.28515625" customWidth="1"/>
    <col min="17" max="17" width="11" customWidth="1"/>
    <col min="18" max="18" width="8.85546875" customWidth="1"/>
    <col min="19" max="19" width="11.28515625" customWidth="1"/>
    <col min="20" max="20" width="20.140625" customWidth="1"/>
    <col min="21" max="21" width="12.28515625" customWidth="1"/>
  </cols>
  <sheetData>
    <row r="1" spans="1:21" ht="30" x14ac:dyDescent="0.25">
      <c r="A1" s="12" t="s">
        <v>12</v>
      </c>
      <c r="B1" s="12" t="s">
        <v>13</v>
      </c>
      <c r="C1" s="12" t="s">
        <v>14</v>
      </c>
      <c r="D1" s="22" t="s">
        <v>47</v>
      </c>
      <c r="E1" s="12" t="s">
        <v>2</v>
      </c>
      <c r="F1" s="12" t="s">
        <v>6</v>
      </c>
      <c r="G1" s="12" t="s">
        <v>7</v>
      </c>
      <c r="H1" s="12" t="s">
        <v>8</v>
      </c>
      <c r="I1" s="12" t="s">
        <v>9</v>
      </c>
      <c r="J1" s="22" t="s">
        <v>42</v>
      </c>
      <c r="K1" s="12" t="s">
        <v>10</v>
      </c>
      <c r="L1" s="13" t="s">
        <v>11</v>
      </c>
      <c r="M1" s="13" t="s">
        <v>30</v>
      </c>
      <c r="N1" s="12" t="s">
        <v>15</v>
      </c>
      <c r="O1" s="17" t="s">
        <v>31</v>
      </c>
      <c r="P1" s="10"/>
      <c r="Q1" s="10"/>
      <c r="R1" s="10"/>
      <c r="S1" s="10" t="s">
        <v>46</v>
      </c>
      <c r="T1" s="11" t="s">
        <v>25</v>
      </c>
      <c r="U1" s="18" t="s">
        <v>34</v>
      </c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6"/>
      <c r="M2" s="6"/>
      <c r="N2" s="1"/>
      <c r="O2" s="1" t="s">
        <v>26</v>
      </c>
      <c r="P2" s="1" t="s">
        <v>27</v>
      </c>
      <c r="Q2" s="1" t="s">
        <v>28</v>
      </c>
      <c r="R2" s="1" t="s">
        <v>24</v>
      </c>
      <c r="S2" s="1"/>
      <c r="T2" s="1"/>
      <c r="U2" s="19"/>
    </row>
    <row r="3" spans="1:21" x14ac:dyDescent="0.25">
      <c r="A3" s="3" t="s">
        <v>0</v>
      </c>
      <c r="B3" s="3" t="s">
        <v>1</v>
      </c>
      <c r="C3" s="3">
        <v>2.23</v>
      </c>
      <c r="D3" s="3" t="s">
        <v>48</v>
      </c>
      <c r="E3" s="3">
        <v>1886122</v>
      </c>
      <c r="F3" s="3" t="s">
        <v>3</v>
      </c>
      <c r="G3" s="3" t="s">
        <v>4</v>
      </c>
      <c r="H3" s="3" t="s">
        <v>32</v>
      </c>
      <c r="I3" s="3" t="s">
        <v>32</v>
      </c>
      <c r="J3" s="3">
        <v>160</v>
      </c>
      <c r="K3" s="3">
        <v>3</v>
      </c>
      <c r="L3" s="3" t="s">
        <v>17</v>
      </c>
      <c r="M3" s="3" t="s">
        <v>17</v>
      </c>
      <c r="N3" s="3" t="s">
        <v>16</v>
      </c>
      <c r="O3" s="5"/>
      <c r="P3" s="5">
        <v>1</v>
      </c>
      <c r="Q3" s="5"/>
      <c r="R3" s="5"/>
      <c r="S3" s="5"/>
      <c r="T3" s="24">
        <v>11800</v>
      </c>
      <c r="U3" s="19"/>
    </row>
    <row r="4" spans="1:21" x14ac:dyDescent="0.25">
      <c r="A4" s="3"/>
      <c r="B4" s="3"/>
      <c r="C4" s="3"/>
      <c r="D4" s="3"/>
      <c r="E4" s="3"/>
      <c r="F4" s="3"/>
      <c r="G4" s="3"/>
      <c r="H4" s="3" t="s">
        <v>32</v>
      </c>
      <c r="I4" s="3"/>
      <c r="J4" s="3">
        <v>36</v>
      </c>
      <c r="K4" s="3"/>
      <c r="L4" s="3"/>
      <c r="M4" s="3" t="s">
        <v>17</v>
      </c>
      <c r="N4" s="3"/>
      <c r="O4" s="5"/>
      <c r="P4" s="5"/>
      <c r="Q4" s="5"/>
      <c r="R4" s="5">
        <v>1</v>
      </c>
      <c r="S4" s="5"/>
      <c r="T4" s="24">
        <v>12121</v>
      </c>
      <c r="U4" s="19">
        <f t="shared" ref="U4:U9" si="0">T4/5280</f>
        <v>2.2956439393939392</v>
      </c>
    </row>
    <row r="5" spans="1:21" x14ac:dyDescent="0.25">
      <c r="A5" s="3"/>
      <c r="B5" s="3"/>
      <c r="C5" s="3"/>
      <c r="D5" s="3"/>
      <c r="E5" s="3"/>
      <c r="F5" s="3"/>
      <c r="G5" s="3"/>
      <c r="H5" s="3" t="s">
        <v>33</v>
      </c>
      <c r="I5" s="3"/>
      <c r="J5" s="3">
        <v>10</v>
      </c>
      <c r="K5" s="3"/>
      <c r="L5" s="3"/>
      <c r="M5" s="3" t="s">
        <v>17</v>
      </c>
      <c r="N5" s="3"/>
      <c r="O5" s="5"/>
      <c r="P5" s="5"/>
      <c r="Q5" s="5"/>
      <c r="R5" s="5">
        <v>1</v>
      </c>
      <c r="S5" s="5"/>
      <c r="T5" s="24">
        <v>12400</v>
      </c>
      <c r="U5" s="19">
        <f t="shared" si="0"/>
        <v>2.3484848484848486</v>
      </c>
    </row>
    <row r="6" spans="1:21" x14ac:dyDescent="0.25">
      <c r="A6" s="3"/>
      <c r="B6" s="3"/>
      <c r="C6" s="3"/>
      <c r="D6" s="3"/>
      <c r="E6" s="3"/>
      <c r="F6" s="3"/>
      <c r="G6" s="3"/>
      <c r="H6" s="3" t="s">
        <v>33</v>
      </c>
      <c r="I6" s="3"/>
      <c r="J6" s="3">
        <v>10</v>
      </c>
      <c r="K6" s="3"/>
      <c r="L6" s="3"/>
      <c r="M6" s="3" t="s">
        <v>17</v>
      </c>
      <c r="N6" s="3"/>
      <c r="O6" s="5"/>
      <c r="P6" s="5"/>
      <c r="Q6" s="5"/>
      <c r="R6" s="5">
        <v>1</v>
      </c>
      <c r="S6" s="5"/>
      <c r="T6" s="24">
        <v>12725</v>
      </c>
      <c r="U6" s="19">
        <f t="shared" si="0"/>
        <v>2.4100378787878789</v>
      </c>
    </row>
    <row r="7" spans="1:21" x14ac:dyDescent="0.25">
      <c r="A7" s="3"/>
      <c r="B7" s="5"/>
      <c r="C7" s="3"/>
      <c r="D7" s="3"/>
      <c r="E7" s="3"/>
      <c r="F7" s="3"/>
      <c r="G7" s="3"/>
      <c r="H7" s="3" t="s">
        <v>33</v>
      </c>
      <c r="I7" s="3"/>
      <c r="J7" s="3">
        <v>10</v>
      </c>
      <c r="K7" s="3"/>
      <c r="L7" s="3"/>
      <c r="M7" s="3" t="s">
        <v>17</v>
      </c>
      <c r="N7" s="3"/>
      <c r="O7" s="5"/>
      <c r="P7" s="5"/>
      <c r="Q7" s="5"/>
      <c r="R7" s="5"/>
      <c r="S7" s="5"/>
      <c r="T7" s="24">
        <v>12900</v>
      </c>
      <c r="U7" s="19">
        <f t="shared" si="0"/>
        <v>2.4431818181818183</v>
      </c>
    </row>
    <row r="8" spans="1:21" x14ac:dyDescent="0.25">
      <c r="A8" s="3"/>
      <c r="B8" s="3"/>
      <c r="C8" s="3"/>
      <c r="D8" s="3"/>
      <c r="E8" s="3"/>
      <c r="F8" s="3"/>
      <c r="G8" s="3"/>
      <c r="H8" s="3" t="s">
        <v>33</v>
      </c>
      <c r="I8" s="3"/>
      <c r="J8" s="3">
        <v>45</v>
      </c>
      <c r="K8" s="3"/>
      <c r="L8" s="3"/>
      <c r="M8" s="3" t="s">
        <v>17</v>
      </c>
      <c r="N8" s="3"/>
      <c r="O8" s="5">
        <v>1</v>
      </c>
      <c r="P8" s="5"/>
      <c r="Q8" s="5"/>
      <c r="R8" s="5">
        <v>1</v>
      </c>
      <c r="S8" s="5"/>
      <c r="T8" s="24">
        <v>13300</v>
      </c>
      <c r="U8" s="19">
        <f t="shared" si="0"/>
        <v>2.518939393939394</v>
      </c>
    </row>
    <row r="9" spans="1:21" x14ac:dyDescent="0.25">
      <c r="A9" s="3"/>
      <c r="B9" s="3"/>
      <c r="C9" s="3"/>
      <c r="D9" s="3"/>
      <c r="E9" s="3"/>
      <c r="F9" s="3"/>
      <c r="G9" s="3"/>
      <c r="H9" s="3" t="s">
        <v>33</v>
      </c>
      <c r="I9" s="3"/>
      <c r="J9" s="3">
        <v>73</v>
      </c>
      <c r="K9" s="3"/>
      <c r="L9" s="3"/>
      <c r="M9" s="3" t="s">
        <v>16</v>
      </c>
      <c r="N9" s="3"/>
      <c r="O9" s="5">
        <v>1</v>
      </c>
      <c r="P9" s="5"/>
      <c r="Q9" s="5"/>
      <c r="R9" s="5">
        <v>1</v>
      </c>
      <c r="S9" s="5"/>
      <c r="T9" s="24">
        <v>13700</v>
      </c>
      <c r="U9" s="19">
        <f t="shared" si="0"/>
        <v>2.5946969696969697</v>
      </c>
    </row>
    <row r="10" spans="1:21" x14ac:dyDescent="0.25">
      <c r="A10" s="3" t="s">
        <v>0</v>
      </c>
      <c r="B10" s="3" t="s">
        <v>1</v>
      </c>
      <c r="C10" s="3">
        <v>2.629</v>
      </c>
      <c r="D10" s="3" t="s">
        <v>49</v>
      </c>
      <c r="E10" s="3">
        <v>1887363</v>
      </c>
      <c r="F10" s="3" t="s">
        <v>3</v>
      </c>
      <c r="G10" s="3" t="s">
        <v>4</v>
      </c>
      <c r="H10" s="3" t="s">
        <v>32</v>
      </c>
      <c r="I10" s="3" t="s">
        <v>32</v>
      </c>
      <c r="J10" s="3">
        <v>70</v>
      </c>
      <c r="K10" s="3">
        <v>7</v>
      </c>
      <c r="L10" s="3" t="s">
        <v>17</v>
      </c>
      <c r="M10" s="3" t="s">
        <v>17</v>
      </c>
      <c r="N10" s="3" t="s">
        <v>16</v>
      </c>
      <c r="O10" s="5"/>
      <c r="P10" s="5"/>
      <c r="Q10" s="5"/>
      <c r="R10" s="5"/>
      <c r="S10" s="5"/>
      <c r="T10" s="24"/>
      <c r="U10" s="20"/>
    </row>
    <row r="11" spans="1:21" x14ac:dyDescent="0.25">
      <c r="A11" s="3"/>
      <c r="B11" s="3"/>
      <c r="C11" s="3"/>
      <c r="D11" s="3"/>
      <c r="E11" s="3"/>
      <c r="F11" s="3"/>
      <c r="G11" s="3"/>
      <c r="H11" s="3" t="s">
        <v>33</v>
      </c>
      <c r="I11" s="3"/>
      <c r="J11" s="3">
        <v>50</v>
      </c>
      <c r="K11" s="3"/>
      <c r="L11" s="3"/>
      <c r="M11" s="3" t="s">
        <v>17</v>
      </c>
      <c r="N11" s="3"/>
      <c r="O11" s="5">
        <v>1</v>
      </c>
      <c r="P11" s="5"/>
      <c r="Q11" s="5"/>
      <c r="R11" s="5">
        <v>1</v>
      </c>
      <c r="S11" s="5"/>
      <c r="T11" s="24">
        <v>14100</v>
      </c>
      <c r="U11" s="19">
        <f t="shared" ref="U11:U25" si="1">T11/5280</f>
        <v>2.6704545454545454</v>
      </c>
    </row>
    <row r="12" spans="1:21" x14ac:dyDescent="0.25">
      <c r="A12" s="3" t="s">
        <v>0</v>
      </c>
      <c r="B12" s="3" t="s">
        <v>1</v>
      </c>
      <c r="C12" s="3">
        <v>2.738</v>
      </c>
      <c r="D12" s="3" t="s">
        <v>50</v>
      </c>
      <c r="E12" s="3">
        <v>1887364</v>
      </c>
      <c r="F12" s="3" t="s">
        <v>3</v>
      </c>
      <c r="G12" s="3" t="s">
        <v>4</v>
      </c>
      <c r="H12" s="3" t="s">
        <v>32</v>
      </c>
      <c r="I12" s="3" t="s">
        <v>32</v>
      </c>
      <c r="J12" s="3">
        <v>50</v>
      </c>
      <c r="K12" s="3">
        <v>2</v>
      </c>
      <c r="L12" s="3" t="s">
        <v>17</v>
      </c>
      <c r="M12" s="3" t="s">
        <v>17</v>
      </c>
      <c r="N12" s="3" t="s">
        <v>16</v>
      </c>
      <c r="O12" s="5"/>
      <c r="P12" s="5">
        <v>2</v>
      </c>
      <c r="Q12" s="5"/>
      <c r="R12" s="5"/>
      <c r="S12" s="5"/>
      <c r="T12" s="24">
        <v>14450</v>
      </c>
      <c r="U12" s="19"/>
    </row>
    <row r="13" spans="1:21" x14ac:dyDescent="0.25">
      <c r="A13" s="3" t="s">
        <v>0</v>
      </c>
      <c r="B13" s="3" t="s">
        <v>1</v>
      </c>
      <c r="C13" s="3">
        <v>2.8130000000000002</v>
      </c>
      <c r="D13" s="3" t="s">
        <v>51</v>
      </c>
      <c r="E13" s="5">
        <v>1880508</v>
      </c>
      <c r="F13" s="5" t="s">
        <v>18</v>
      </c>
      <c r="G13" s="3" t="s">
        <v>19</v>
      </c>
      <c r="H13" s="3" t="s">
        <v>35</v>
      </c>
      <c r="I13" s="3" t="s">
        <v>35</v>
      </c>
      <c r="J13" s="5">
        <v>110</v>
      </c>
      <c r="K13" s="5">
        <v>5</v>
      </c>
      <c r="L13" s="3" t="s">
        <v>17</v>
      </c>
      <c r="M13" s="5" t="s">
        <v>17</v>
      </c>
      <c r="N13" s="3" t="s">
        <v>17</v>
      </c>
      <c r="O13" s="5"/>
      <c r="P13" s="5"/>
      <c r="Q13" s="5"/>
      <c r="R13" s="5">
        <v>2</v>
      </c>
      <c r="S13" s="3" t="s">
        <v>16</v>
      </c>
      <c r="T13" s="24">
        <v>14868</v>
      </c>
      <c r="U13" s="19"/>
    </row>
    <row r="14" spans="1:21" x14ac:dyDescent="0.25">
      <c r="A14" s="3" t="s">
        <v>0</v>
      </c>
      <c r="B14" s="3" t="s">
        <v>1</v>
      </c>
      <c r="C14" s="3">
        <v>2.875</v>
      </c>
      <c r="D14" s="3" t="s">
        <v>52</v>
      </c>
      <c r="E14" s="3">
        <v>1887365</v>
      </c>
      <c r="F14" s="3" t="s">
        <v>3</v>
      </c>
      <c r="G14" s="3" t="s">
        <v>4</v>
      </c>
      <c r="H14" s="3" t="s">
        <v>32</v>
      </c>
      <c r="I14" s="3" t="s">
        <v>32</v>
      </c>
      <c r="J14" s="3">
        <v>45</v>
      </c>
      <c r="K14" s="3">
        <v>6</v>
      </c>
      <c r="L14" s="3" t="s">
        <v>17</v>
      </c>
      <c r="M14" s="3" t="s">
        <v>17</v>
      </c>
      <c r="N14" s="3" t="s">
        <v>16</v>
      </c>
      <c r="O14" s="5"/>
      <c r="P14" s="5">
        <v>2</v>
      </c>
      <c r="Q14" s="5"/>
      <c r="R14" s="5"/>
      <c r="S14" s="5"/>
      <c r="T14" s="24">
        <v>15200</v>
      </c>
      <c r="U14" s="19"/>
    </row>
    <row r="15" spans="1:21" x14ac:dyDescent="0.25">
      <c r="A15" s="3" t="s">
        <v>0</v>
      </c>
      <c r="B15" s="3" t="s">
        <v>1</v>
      </c>
      <c r="C15" s="5">
        <v>2.9319999999999999</v>
      </c>
      <c r="D15" s="5" t="s">
        <v>53</v>
      </c>
      <c r="E15" s="5">
        <v>1887366</v>
      </c>
      <c r="F15" s="5" t="s">
        <v>3</v>
      </c>
      <c r="G15" s="3" t="s">
        <v>19</v>
      </c>
      <c r="H15" s="5" t="s">
        <v>29</v>
      </c>
      <c r="I15" s="5" t="s">
        <v>29</v>
      </c>
      <c r="J15" s="5">
        <v>50</v>
      </c>
      <c r="K15" s="5">
        <v>2</v>
      </c>
      <c r="L15" s="3" t="s">
        <v>17</v>
      </c>
      <c r="M15" s="5" t="s">
        <v>17</v>
      </c>
      <c r="N15" s="3" t="s">
        <v>17</v>
      </c>
      <c r="O15" s="5"/>
      <c r="P15" s="5"/>
      <c r="Q15" s="5"/>
      <c r="R15" s="5"/>
      <c r="S15" s="5"/>
      <c r="T15" s="24">
        <v>15500</v>
      </c>
      <c r="U15" s="19"/>
    </row>
    <row r="16" spans="1:21" x14ac:dyDescent="0.25">
      <c r="A16" s="3" t="s">
        <v>0</v>
      </c>
      <c r="B16" s="3" t="s">
        <v>1</v>
      </c>
      <c r="C16" s="5">
        <v>2.99</v>
      </c>
      <c r="D16" s="5" t="s">
        <v>54</v>
      </c>
      <c r="E16" s="5">
        <v>1887367</v>
      </c>
      <c r="F16" s="5" t="s">
        <v>3</v>
      </c>
      <c r="G16" s="3" t="s">
        <v>19</v>
      </c>
      <c r="H16" s="5" t="s">
        <v>29</v>
      </c>
      <c r="I16" s="5" t="s">
        <v>29</v>
      </c>
      <c r="J16" s="5">
        <v>64</v>
      </c>
      <c r="K16" s="5">
        <v>4</v>
      </c>
      <c r="L16" s="3" t="s">
        <v>17</v>
      </c>
      <c r="M16" s="5" t="s">
        <v>17</v>
      </c>
      <c r="N16" s="3" t="s">
        <v>17</v>
      </c>
      <c r="O16" s="5"/>
      <c r="P16" s="5"/>
      <c r="Q16" s="5"/>
      <c r="R16" s="5"/>
      <c r="S16" s="5"/>
      <c r="T16" s="24">
        <v>15800</v>
      </c>
      <c r="U16" s="19"/>
    </row>
    <row r="17" spans="1:21" x14ac:dyDescent="0.25">
      <c r="A17" s="3" t="s">
        <v>0</v>
      </c>
      <c r="B17" s="3" t="s">
        <v>1</v>
      </c>
      <c r="C17" s="3">
        <v>3.04</v>
      </c>
      <c r="D17" s="3" t="s">
        <v>55</v>
      </c>
      <c r="E17" s="3">
        <v>1887368</v>
      </c>
      <c r="F17" s="3" t="s">
        <v>3</v>
      </c>
      <c r="G17" s="3" t="s">
        <v>4</v>
      </c>
      <c r="H17" s="3" t="s">
        <v>32</v>
      </c>
      <c r="I17" s="3" t="s">
        <v>32</v>
      </c>
      <c r="J17" s="3">
        <v>70</v>
      </c>
      <c r="K17" s="3">
        <v>4</v>
      </c>
      <c r="L17" s="3" t="s">
        <v>17</v>
      </c>
      <c r="M17" s="3" t="s">
        <v>17</v>
      </c>
      <c r="N17" s="3" t="s">
        <v>16</v>
      </c>
      <c r="O17" s="5"/>
      <c r="P17" s="5"/>
      <c r="Q17" s="5"/>
      <c r="R17" s="5"/>
      <c r="S17" s="5"/>
      <c r="T17" s="25">
        <v>16065.5</v>
      </c>
      <c r="U17" s="19"/>
    </row>
    <row r="18" spans="1:21" x14ac:dyDescent="0.25">
      <c r="A18" s="3" t="s">
        <v>0</v>
      </c>
      <c r="B18" s="3" t="s">
        <v>1</v>
      </c>
      <c r="C18" s="3">
        <v>3.09</v>
      </c>
      <c r="D18" s="3" t="s">
        <v>56</v>
      </c>
      <c r="E18" s="3">
        <v>1887369</v>
      </c>
      <c r="F18" s="3" t="s">
        <v>3</v>
      </c>
      <c r="G18" s="3" t="s">
        <v>4</v>
      </c>
      <c r="H18" s="3" t="s">
        <v>32</v>
      </c>
      <c r="I18" s="3" t="s">
        <v>32</v>
      </c>
      <c r="J18" s="3">
        <v>60</v>
      </c>
      <c r="K18" s="3">
        <v>4</v>
      </c>
      <c r="L18" s="3" t="s">
        <v>17</v>
      </c>
      <c r="M18" s="3" t="s">
        <v>17</v>
      </c>
      <c r="N18" s="3" t="s">
        <v>16</v>
      </c>
      <c r="O18" s="5"/>
      <c r="P18" s="5">
        <v>2</v>
      </c>
      <c r="Q18" s="5"/>
      <c r="R18" s="5"/>
      <c r="S18" s="5"/>
      <c r="T18" s="24">
        <v>16336</v>
      </c>
      <c r="U18" s="19"/>
    </row>
    <row r="19" spans="1:21" x14ac:dyDescent="0.25">
      <c r="A19" s="3" t="s">
        <v>0</v>
      </c>
      <c r="B19" s="3" t="s">
        <v>1</v>
      </c>
      <c r="C19" s="3">
        <v>3.1379999999999999</v>
      </c>
      <c r="D19" s="3" t="s">
        <v>57</v>
      </c>
      <c r="E19" s="3">
        <v>1887370</v>
      </c>
      <c r="F19" s="3" t="s">
        <v>3</v>
      </c>
      <c r="G19" s="3" t="s">
        <v>4</v>
      </c>
      <c r="H19" s="3" t="s">
        <v>32</v>
      </c>
      <c r="I19" s="3" t="s">
        <v>32</v>
      </c>
      <c r="J19" s="3">
        <v>50</v>
      </c>
      <c r="K19" s="3">
        <v>3</v>
      </c>
      <c r="L19" s="3" t="s">
        <v>17</v>
      </c>
      <c r="M19" s="3" t="s">
        <v>17</v>
      </c>
      <c r="N19" s="3" t="s">
        <v>16</v>
      </c>
      <c r="O19" s="5"/>
      <c r="P19" s="5">
        <v>2</v>
      </c>
      <c r="Q19" s="5"/>
      <c r="R19" s="5"/>
      <c r="S19" s="5"/>
      <c r="T19" s="24">
        <v>16586</v>
      </c>
      <c r="U19" s="19"/>
    </row>
    <row r="20" spans="1:21" x14ac:dyDescent="0.25">
      <c r="A20" s="3" t="s">
        <v>0</v>
      </c>
      <c r="B20" s="3" t="s">
        <v>1</v>
      </c>
      <c r="C20" s="5">
        <v>3.22</v>
      </c>
      <c r="D20" s="5" t="s">
        <v>58</v>
      </c>
      <c r="E20" s="5">
        <v>1887371</v>
      </c>
      <c r="F20" s="5" t="s">
        <v>3</v>
      </c>
      <c r="G20" s="3" t="s">
        <v>19</v>
      </c>
      <c r="H20" s="3" t="s">
        <v>32</v>
      </c>
      <c r="I20" s="3" t="s">
        <v>32</v>
      </c>
      <c r="J20" s="5">
        <v>60</v>
      </c>
      <c r="K20" s="5">
        <v>3</v>
      </c>
      <c r="L20" s="3" t="s">
        <v>17</v>
      </c>
      <c r="M20" s="5" t="s">
        <v>17</v>
      </c>
      <c r="N20" s="3" t="s">
        <v>17</v>
      </c>
      <c r="O20" s="5"/>
      <c r="P20" s="5"/>
      <c r="Q20" s="5"/>
      <c r="R20" s="5"/>
      <c r="S20" s="5"/>
      <c r="T20" s="24">
        <v>16988</v>
      </c>
      <c r="U20" s="19"/>
    </row>
    <row r="21" spans="1:21" x14ac:dyDescent="0.25">
      <c r="A21" s="3" t="s">
        <v>0</v>
      </c>
      <c r="B21" s="3" t="s">
        <v>1</v>
      </c>
      <c r="C21" s="3">
        <v>3.2930000000000001</v>
      </c>
      <c r="D21" s="3" t="s">
        <v>59</v>
      </c>
      <c r="E21" s="3">
        <v>1983854</v>
      </c>
      <c r="F21" s="3" t="s">
        <v>3</v>
      </c>
      <c r="G21" s="3" t="s">
        <v>4</v>
      </c>
      <c r="H21" s="3" t="s">
        <v>32</v>
      </c>
      <c r="I21" s="3" t="s">
        <v>32</v>
      </c>
      <c r="J21" s="3">
        <v>50</v>
      </c>
      <c r="K21" s="3">
        <v>3</v>
      </c>
      <c r="L21" s="5" t="s">
        <v>16</v>
      </c>
      <c r="M21" s="7" t="s">
        <v>17</v>
      </c>
      <c r="N21" s="3" t="s">
        <v>16</v>
      </c>
      <c r="O21" s="5">
        <v>2</v>
      </c>
      <c r="P21" s="5"/>
      <c r="Q21" s="5"/>
      <c r="R21" s="5"/>
      <c r="S21" s="5"/>
      <c r="T21" s="24">
        <v>17400</v>
      </c>
      <c r="U21" s="19"/>
    </row>
    <row r="22" spans="1:21" x14ac:dyDescent="0.25">
      <c r="A22" s="14"/>
      <c r="B22" s="14"/>
      <c r="C22" s="15"/>
      <c r="D22" s="15"/>
      <c r="E22" s="14"/>
      <c r="F22" s="14"/>
      <c r="G22" s="14"/>
      <c r="H22" s="20" t="s">
        <v>33</v>
      </c>
      <c r="I22" s="20"/>
      <c r="J22" s="20">
        <v>22</v>
      </c>
      <c r="K22" s="14"/>
      <c r="L22" s="16"/>
      <c r="M22" s="5" t="s">
        <v>17</v>
      </c>
      <c r="N22" s="14"/>
      <c r="O22" s="5"/>
      <c r="P22" s="5"/>
      <c r="Q22" s="5"/>
      <c r="R22" s="5">
        <v>1</v>
      </c>
      <c r="S22" s="5"/>
      <c r="T22" s="24">
        <v>17750</v>
      </c>
      <c r="U22" s="19">
        <f t="shared" si="1"/>
        <v>3.3617424242424243</v>
      </c>
    </row>
    <row r="23" spans="1:21" x14ac:dyDescent="0.25">
      <c r="A23" s="14"/>
      <c r="B23" s="14"/>
      <c r="C23" s="15"/>
      <c r="D23" s="15"/>
      <c r="E23" s="14"/>
      <c r="F23" s="14"/>
      <c r="G23" s="14"/>
      <c r="H23" s="20" t="s">
        <v>33</v>
      </c>
      <c r="I23" s="20"/>
      <c r="J23" s="20">
        <v>24</v>
      </c>
      <c r="K23" s="14"/>
      <c r="L23" s="16"/>
      <c r="M23" s="5" t="s">
        <v>17</v>
      </c>
      <c r="N23" s="14"/>
      <c r="O23" s="5"/>
      <c r="P23" s="5"/>
      <c r="Q23" s="5"/>
      <c r="R23" s="5">
        <v>1</v>
      </c>
      <c r="S23" s="5"/>
      <c r="T23" s="24">
        <v>18090</v>
      </c>
      <c r="U23" s="19">
        <f t="shared" si="1"/>
        <v>3.4261363636363638</v>
      </c>
    </row>
    <row r="24" spans="1:21" x14ac:dyDescent="0.25">
      <c r="A24" s="14"/>
      <c r="B24" s="14"/>
      <c r="C24" s="15"/>
      <c r="D24" s="15"/>
      <c r="E24" s="14"/>
      <c r="F24" s="14"/>
      <c r="G24" s="14"/>
      <c r="H24" s="20" t="s">
        <v>33</v>
      </c>
      <c r="I24" s="20"/>
      <c r="J24" s="20">
        <v>22</v>
      </c>
      <c r="K24" s="14"/>
      <c r="L24" s="16"/>
      <c r="M24" s="5" t="s">
        <v>17</v>
      </c>
      <c r="N24" s="14"/>
      <c r="O24" s="5"/>
      <c r="P24" s="5"/>
      <c r="Q24" s="5"/>
      <c r="R24" s="5">
        <v>1</v>
      </c>
      <c r="S24" s="5"/>
      <c r="T24" s="24">
        <v>18200</v>
      </c>
      <c r="U24" s="19">
        <f t="shared" si="1"/>
        <v>3.4469696969696968</v>
      </c>
    </row>
    <row r="25" spans="1:21" x14ac:dyDescent="0.25">
      <c r="A25" s="3"/>
      <c r="B25" s="5"/>
      <c r="C25" s="5"/>
      <c r="D25" s="27"/>
      <c r="E25" s="5"/>
      <c r="F25" s="5"/>
      <c r="G25" s="5"/>
      <c r="H25" s="5" t="s">
        <v>33</v>
      </c>
      <c r="I25" s="5"/>
      <c r="J25" s="5">
        <v>32</v>
      </c>
      <c r="K25" s="5"/>
      <c r="L25" s="5"/>
      <c r="M25" s="5" t="s">
        <v>17</v>
      </c>
      <c r="N25" s="3"/>
      <c r="O25" s="5"/>
      <c r="P25" s="5"/>
      <c r="Q25" s="5"/>
      <c r="R25" s="5">
        <v>2</v>
      </c>
      <c r="S25" s="5"/>
      <c r="T25" s="24">
        <v>18550</v>
      </c>
      <c r="U25" s="19">
        <f t="shared" si="1"/>
        <v>3.5132575757575757</v>
      </c>
    </row>
    <row r="26" spans="1:21" x14ac:dyDescent="0.25">
      <c r="A26" s="3" t="s">
        <v>0</v>
      </c>
      <c r="B26" s="3" t="s">
        <v>1</v>
      </c>
      <c r="C26" s="5">
        <v>3.5950000000000002</v>
      </c>
      <c r="D26" s="5" t="s">
        <v>60</v>
      </c>
      <c r="E26" s="5">
        <v>1887372</v>
      </c>
      <c r="F26" s="5" t="s">
        <v>3</v>
      </c>
      <c r="G26" s="5" t="s">
        <v>20</v>
      </c>
      <c r="H26" s="5" t="s">
        <v>43</v>
      </c>
      <c r="I26" s="5" t="s">
        <v>43</v>
      </c>
      <c r="J26" s="5">
        <v>60</v>
      </c>
      <c r="K26" s="5">
        <v>5</v>
      </c>
      <c r="L26" s="3" t="s">
        <v>17</v>
      </c>
      <c r="M26" s="5" t="s">
        <v>17</v>
      </c>
      <c r="N26" s="3" t="s">
        <v>17</v>
      </c>
      <c r="O26" s="20"/>
      <c r="P26" s="20"/>
      <c r="Q26" s="20"/>
      <c r="R26" s="20">
        <v>2</v>
      </c>
      <c r="S26" s="3" t="s">
        <v>16</v>
      </c>
      <c r="T26" s="24">
        <v>18961</v>
      </c>
      <c r="U26" s="19"/>
    </row>
    <row r="27" spans="1:21" x14ac:dyDescent="0.25">
      <c r="A27" s="3" t="s">
        <v>0</v>
      </c>
      <c r="B27" s="3" t="s">
        <v>1</v>
      </c>
      <c r="C27" s="5">
        <v>3.6379999999999999</v>
      </c>
      <c r="D27" s="5" t="s">
        <v>61</v>
      </c>
      <c r="E27" s="5">
        <v>1842330</v>
      </c>
      <c r="F27" s="5" t="s">
        <v>3</v>
      </c>
      <c r="G27" s="5" t="s">
        <v>20</v>
      </c>
      <c r="H27" s="5" t="s">
        <v>43</v>
      </c>
      <c r="I27" s="5" t="s">
        <v>43</v>
      </c>
      <c r="J27" s="5">
        <v>55</v>
      </c>
      <c r="K27" s="5">
        <v>5</v>
      </c>
      <c r="L27" s="3" t="s">
        <v>17</v>
      </c>
      <c r="M27" s="5" t="s">
        <v>17</v>
      </c>
      <c r="N27" s="3" t="s">
        <v>17</v>
      </c>
      <c r="O27" s="20"/>
      <c r="P27" s="20"/>
      <c r="Q27" s="20"/>
      <c r="R27" s="20">
        <v>2</v>
      </c>
      <c r="S27" s="3" t="s">
        <v>16</v>
      </c>
      <c r="T27" s="24">
        <v>19192</v>
      </c>
      <c r="U27" s="19"/>
    </row>
    <row r="28" spans="1:21" x14ac:dyDescent="0.25">
      <c r="A28" s="3" t="s">
        <v>0</v>
      </c>
      <c r="B28" s="3" t="s">
        <v>1</v>
      </c>
      <c r="C28" s="5">
        <v>3.6789999999999998</v>
      </c>
      <c r="D28" s="5" t="s">
        <v>62</v>
      </c>
      <c r="E28" s="5">
        <v>1842331</v>
      </c>
      <c r="F28" s="5" t="s">
        <v>3</v>
      </c>
      <c r="G28" s="5" t="s">
        <v>20</v>
      </c>
      <c r="H28" s="5" t="s">
        <v>43</v>
      </c>
      <c r="I28" s="5" t="s">
        <v>43</v>
      </c>
      <c r="J28" s="5">
        <v>60</v>
      </c>
      <c r="K28" s="5">
        <v>3</v>
      </c>
      <c r="L28" s="3" t="s">
        <v>17</v>
      </c>
      <c r="M28" s="5" t="s">
        <v>17</v>
      </c>
      <c r="N28" s="3" t="s">
        <v>17</v>
      </c>
      <c r="O28" s="20"/>
      <c r="P28" s="20"/>
      <c r="Q28" s="20"/>
      <c r="R28" s="20"/>
      <c r="S28" s="20"/>
      <c r="T28" s="24"/>
      <c r="U28" s="20"/>
    </row>
    <row r="29" spans="1:21" x14ac:dyDescent="0.25">
      <c r="A29" s="14"/>
      <c r="B29" s="14"/>
      <c r="C29" s="15"/>
      <c r="D29" s="15"/>
      <c r="E29" s="14"/>
      <c r="F29" s="14"/>
      <c r="G29" s="14"/>
      <c r="H29" s="20" t="s">
        <v>33</v>
      </c>
      <c r="I29" s="20"/>
      <c r="J29" s="20">
        <v>32</v>
      </c>
      <c r="K29" s="14"/>
      <c r="L29" s="16"/>
      <c r="M29" s="5" t="s">
        <v>17</v>
      </c>
      <c r="N29" s="14"/>
      <c r="O29" s="20"/>
      <c r="P29" s="20"/>
      <c r="Q29" s="20"/>
      <c r="R29" s="20">
        <v>2</v>
      </c>
      <c r="S29" s="20"/>
      <c r="T29" s="24">
        <v>19600</v>
      </c>
      <c r="U29" s="19">
        <f>T29/5280</f>
        <v>3.7121212121212119</v>
      </c>
    </row>
    <row r="30" spans="1:21" x14ac:dyDescent="0.25">
      <c r="A30" s="14"/>
      <c r="B30" s="14"/>
      <c r="C30" s="15"/>
      <c r="D30" s="15"/>
      <c r="E30" s="14"/>
      <c r="F30" s="14"/>
      <c r="G30" s="14"/>
      <c r="H30" s="20" t="s">
        <v>33</v>
      </c>
      <c r="I30" s="20"/>
      <c r="J30" s="20">
        <v>32</v>
      </c>
      <c r="K30" s="14"/>
      <c r="L30" s="16"/>
      <c r="M30" s="5" t="s">
        <v>17</v>
      </c>
      <c r="N30" s="14"/>
      <c r="O30" s="20"/>
      <c r="P30" s="20"/>
      <c r="Q30" s="20"/>
      <c r="R30" s="20">
        <v>2</v>
      </c>
      <c r="S30" s="20"/>
      <c r="T30" s="24">
        <v>20050</v>
      </c>
      <c r="U30" s="19">
        <f>T30/5280</f>
        <v>3.7973484848484849</v>
      </c>
    </row>
    <row r="31" spans="1:21" x14ac:dyDescent="0.25">
      <c r="A31" s="3" t="s">
        <v>0</v>
      </c>
      <c r="B31" s="3" t="s">
        <v>1</v>
      </c>
      <c r="C31" s="5">
        <v>3.899</v>
      </c>
      <c r="D31" s="5" t="s">
        <v>63</v>
      </c>
      <c r="E31" s="5">
        <v>1985933</v>
      </c>
      <c r="F31" s="5" t="s">
        <v>18</v>
      </c>
      <c r="G31" s="3" t="s">
        <v>19</v>
      </c>
      <c r="H31" s="5" t="s">
        <v>36</v>
      </c>
      <c r="I31" s="5" t="s">
        <v>35</v>
      </c>
      <c r="J31" s="5">
        <v>50</v>
      </c>
      <c r="K31" s="5">
        <v>3</v>
      </c>
      <c r="L31" s="3" t="s">
        <v>17</v>
      </c>
      <c r="M31" s="5" t="s">
        <v>17</v>
      </c>
      <c r="N31" s="3" t="s">
        <v>17</v>
      </c>
      <c r="O31" s="20"/>
      <c r="P31" s="20"/>
      <c r="Q31" s="20"/>
      <c r="R31" s="20"/>
      <c r="S31" s="20"/>
      <c r="T31" s="24"/>
      <c r="U31" s="20"/>
    </row>
    <row r="32" spans="1:21" x14ac:dyDescent="0.25">
      <c r="A32" s="3" t="s">
        <v>0</v>
      </c>
      <c r="B32" s="3" t="s">
        <v>1</v>
      </c>
      <c r="C32" s="3">
        <v>3.97</v>
      </c>
      <c r="D32" s="3" t="s">
        <v>64</v>
      </c>
      <c r="E32" s="3">
        <v>1985932</v>
      </c>
      <c r="F32" s="3" t="s">
        <v>3</v>
      </c>
      <c r="G32" s="3" t="s">
        <v>4</v>
      </c>
      <c r="H32" s="3" t="s">
        <v>32</v>
      </c>
      <c r="I32" s="3" t="s">
        <v>32</v>
      </c>
      <c r="J32" s="3">
        <v>44</v>
      </c>
      <c r="K32" s="3">
        <v>2</v>
      </c>
      <c r="L32" s="3" t="s">
        <v>17</v>
      </c>
      <c r="M32" s="5" t="s">
        <v>17</v>
      </c>
      <c r="N32" s="3" t="s">
        <v>16</v>
      </c>
      <c r="O32" s="20"/>
      <c r="P32" s="20"/>
      <c r="Q32" s="20">
        <v>2</v>
      </c>
      <c r="R32" s="20"/>
      <c r="S32" s="20"/>
      <c r="T32" s="24">
        <v>20950</v>
      </c>
      <c r="U32" s="19"/>
    </row>
    <row r="33" spans="1:21" x14ac:dyDescent="0.25">
      <c r="A33" s="3" t="s">
        <v>0</v>
      </c>
      <c r="B33" s="3" t="s">
        <v>1</v>
      </c>
      <c r="C33" s="3">
        <v>4.0419999999999998</v>
      </c>
      <c r="D33" s="3" t="s">
        <v>65</v>
      </c>
      <c r="E33" s="3">
        <v>1821457</v>
      </c>
      <c r="F33" s="3" t="s">
        <v>3</v>
      </c>
      <c r="G33" s="3" t="s">
        <v>4</v>
      </c>
      <c r="H33" s="3" t="s">
        <v>32</v>
      </c>
      <c r="I33" s="3" t="s">
        <v>32</v>
      </c>
      <c r="J33" s="3">
        <v>65</v>
      </c>
      <c r="K33" s="3">
        <v>3</v>
      </c>
      <c r="L33" s="3" t="s">
        <v>17</v>
      </c>
      <c r="M33" s="5" t="s">
        <v>17</v>
      </c>
      <c r="N33" s="3" t="s">
        <v>16</v>
      </c>
      <c r="O33" s="5"/>
      <c r="P33" s="5">
        <v>2</v>
      </c>
      <c r="Q33" s="5"/>
      <c r="R33" s="5"/>
      <c r="S33" s="5"/>
      <c r="T33" s="24">
        <v>21300</v>
      </c>
      <c r="U33" s="19"/>
    </row>
    <row r="34" spans="1:21" x14ac:dyDescent="0.25">
      <c r="A34" s="14"/>
      <c r="B34" s="5"/>
      <c r="C34" s="15"/>
      <c r="D34" s="20"/>
      <c r="E34" s="14"/>
      <c r="F34" s="14"/>
      <c r="G34" s="14"/>
      <c r="H34" s="20" t="s">
        <v>33</v>
      </c>
      <c r="I34" s="20"/>
      <c r="J34" s="20">
        <v>20</v>
      </c>
      <c r="K34" s="14"/>
      <c r="L34" s="16"/>
      <c r="M34" s="5" t="s">
        <v>17</v>
      </c>
      <c r="N34" s="14"/>
      <c r="O34" s="5"/>
      <c r="P34" s="5"/>
      <c r="Q34" s="5"/>
      <c r="R34" s="5">
        <v>2</v>
      </c>
      <c r="S34" s="5"/>
      <c r="T34" s="24">
        <v>21700</v>
      </c>
      <c r="U34" s="19">
        <f t="shared" ref="U34:U38" si="2">T34/5280</f>
        <v>4.1098484848484844</v>
      </c>
    </row>
    <row r="35" spans="1:21" x14ac:dyDescent="0.25">
      <c r="A35" s="14"/>
      <c r="B35" s="5"/>
      <c r="C35" s="15"/>
      <c r="D35" s="20"/>
      <c r="E35" s="14"/>
      <c r="F35" s="14"/>
      <c r="G35" s="14"/>
      <c r="H35" s="20" t="s">
        <v>33</v>
      </c>
      <c r="I35" s="20"/>
      <c r="J35" s="20">
        <v>20</v>
      </c>
      <c r="K35" s="14"/>
      <c r="L35" s="16"/>
      <c r="M35" s="5" t="s">
        <v>17</v>
      </c>
      <c r="N35" s="14"/>
      <c r="O35" s="5"/>
      <c r="P35" s="5"/>
      <c r="Q35" s="5"/>
      <c r="R35" s="5">
        <v>2</v>
      </c>
      <c r="S35" s="5"/>
      <c r="T35" s="24">
        <v>22200</v>
      </c>
      <c r="U35" s="19">
        <f t="shared" si="2"/>
        <v>4.2045454545454541</v>
      </c>
    </row>
    <row r="36" spans="1:21" x14ac:dyDescent="0.25">
      <c r="A36" s="14"/>
      <c r="B36" s="5"/>
      <c r="C36" s="15"/>
      <c r="D36" s="20"/>
      <c r="E36" s="14"/>
      <c r="F36" s="14"/>
      <c r="G36" s="14"/>
      <c r="H36" s="20" t="s">
        <v>32</v>
      </c>
      <c r="I36" s="20"/>
      <c r="J36" s="20"/>
      <c r="K36" s="14"/>
      <c r="L36" s="16"/>
      <c r="M36" s="5" t="s">
        <v>17</v>
      </c>
      <c r="N36" s="14"/>
      <c r="O36" s="5"/>
      <c r="P36" s="5"/>
      <c r="Q36" s="5"/>
      <c r="R36" s="5"/>
      <c r="S36" s="5"/>
      <c r="T36" s="24">
        <v>22525</v>
      </c>
      <c r="U36" s="19">
        <f t="shared" si="2"/>
        <v>4.2660984848484844</v>
      </c>
    </row>
    <row r="37" spans="1:21" x14ac:dyDescent="0.25">
      <c r="A37" s="3"/>
      <c r="B37" s="3"/>
      <c r="C37" s="3"/>
      <c r="D37" s="3"/>
      <c r="E37" s="3"/>
      <c r="F37" s="3"/>
      <c r="G37" s="3"/>
      <c r="H37" s="23" t="s">
        <v>33</v>
      </c>
      <c r="I37" s="3"/>
      <c r="J37" s="3">
        <v>36</v>
      </c>
      <c r="K37" s="3"/>
      <c r="L37" s="3"/>
      <c r="M37" s="5" t="s">
        <v>17</v>
      </c>
      <c r="N37" s="3"/>
      <c r="O37" s="5"/>
      <c r="P37" s="5"/>
      <c r="Q37" s="5"/>
      <c r="R37" s="5">
        <v>2</v>
      </c>
      <c r="S37" s="5"/>
      <c r="T37" s="24">
        <v>22700</v>
      </c>
      <c r="U37" s="19">
        <f t="shared" si="2"/>
        <v>4.2992424242424239</v>
      </c>
    </row>
    <row r="38" spans="1:21" x14ac:dyDescent="0.25">
      <c r="A38" s="3"/>
      <c r="B38" s="3"/>
      <c r="C38" s="3"/>
      <c r="D38" s="3"/>
      <c r="E38" s="3"/>
      <c r="F38" s="3"/>
      <c r="G38" s="3"/>
      <c r="H38" s="3" t="s">
        <v>33</v>
      </c>
      <c r="I38" s="3"/>
      <c r="J38" s="3">
        <v>32</v>
      </c>
      <c r="K38" s="3"/>
      <c r="L38" s="3"/>
      <c r="M38" s="5" t="s">
        <v>17</v>
      </c>
      <c r="N38" s="3"/>
      <c r="O38" s="5"/>
      <c r="P38" s="5"/>
      <c r="Q38" s="5"/>
      <c r="R38" s="5">
        <v>2</v>
      </c>
      <c r="S38" s="5"/>
      <c r="T38" s="24">
        <v>23050</v>
      </c>
      <c r="U38" s="19">
        <f t="shared" si="2"/>
        <v>4.3655303030303028</v>
      </c>
    </row>
    <row r="39" spans="1:21" x14ac:dyDescent="0.25">
      <c r="A39" s="3" t="s">
        <v>0</v>
      </c>
      <c r="B39" s="3" t="s">
        <v>1</v>
      </c>
      <c r="C39" s="3">
        <v>4.468</v>
      </c>
      <c r="D39" s="3" t="s">
        <v>66</v>
      </c>
      <c r="E39" s="3">
        <v>1821421</v>
      </c>
      <c r="F39" s="3" t="s">
        <v>3</v>
      </c>
      <c r="G39" s="3" t="s">
        <v>4</v>
      </c>
      <c r="H39" s="3" t="s">
        <v>32</v>
      </c>
      <c r="I39" s="3" t="s">
        <v>32</v>
      </c>
      <c r="J39" s="3">
        <v>60</v>
      </c>
      <c r="K39" s="3">
        <v>4</v>
      </c>
      <c r="L39" s="3" t="s">
        <v>17</v>
      </c>
      <c r="M39" s="5" t="s">
        <v>17</v>
      </c>
      <c r="N39" s="3" t="s">
        <v>16</v>
      </c>
      <c r="O39" s="5"/>
      <c r="P39" s="5">
        <v>2</v>
      </c>
      <c r="Q39" s="5"/>
      <c r="R39" s="5"/>
      <c r="S39" s="5"/>
      <c r="T39" s="24">
        <v>23550</v>
      </c>
      <c r="U39" s="19"/>
    </row>
    <row r="40" spans="1:21" x14ac:dyDescent="0.25">
      <c r="A40" s="3" t="s">
        <v>0</v>
      </c>
      <c r="B40" s="3" t="s">
        <v>1</v>
      </c>
      <c r="C40" s="5">
        <v>4.532</v>
      </c>
      <c r="D40" s="5" t="s">
        <v>67</v>
      </c>
      <c r="E40" s="5">
        <v>1821458</v>
      </c>
      <c r="F40" s="5" t="s">
        <v>18</v>
      </c>
      <c r="G40" s="3" t="s">
        <v>19</v>
      </c>
      <c r="H40" s="5" t="s">
        <v>37</v>
      </c>
      <c r="I40" s="5" t="s">
        <v>38</v>
      </c>
      <c r="J40" s="5">
        <v>60</v>
      </c>
      <c r="K40" s="5">
        <v>2</v>
      </c>
      <c r="L40" s="3" t="s">
        <v>17</v>
      </c>
      <c r="M40" s="5" t="s">
        <v>17</v>
      </c>
      <c r="N40" s="3" t="s">
        <v>17</v>
      </c>
      <c r="O40" s="5"/>
      <c r="P40" s="5"/>
      <c r="Q40" s="5"/>
      <c r="R40" s="5"/>
      <c r="S40" s="5"/>
      <c r="T40" s="24"/>
      <c r="U40" s="19"/>
    </row>
    <row r="41" spans="1:21" x14ac:dyDescent="0.25">
      <c r="A41" s="3"/>
      <c r="B41" s="3"/>
      <c r="C41" s="15"/>
      <c r="D41" s="15"/>
      <c r="E41" s="14"/>
      <c r="F41" s="14"/>
      <c r="G41" s="14"/>
      <c r="H41" s="3" t="s">
        <v>33</v>
      </c>
      <c r="I41" s="3"/>
      <c r="J41" s="3">
        <v>32</v>
      </c>
      <c r="K41" s="14"/>
      <c r="L41" s="16"/>
      <c r="M41" s="5" t="s">
        <v>17</v>
      </c>
      <c r="N41" s="14"/>
      <c r="O41" s="5"/>
      <c r="P41" s="5"/>
      <c r="Q41" s="5"/>
      <c r="R41" s="5">
        <v>2</v>
      </c>
      <c r="S41" s="5"/>
      <c r="T41" s="24">
        <v>23950</v>
      </c>
      <c r="U41" s="19">
        <f t="shared" ref="U41:U49" si="3">T41/5280</f>
        <v>4.5359848484848486</v>
      </c>
    </row>
    <row r="42" spans="1:21" x14ac:dyDescent="0.25">
      <c r="A42" s="3"/>
      <c r="B42" s="3"/>
      <c r="C42" s="3"/>
      <c r="D42" s="3"/>
      <c r="E42" s="3"/>
      <c r="F42" s="3"/>
      <c r="G42" s="3"/>
      <c r="H42" s="3" t="s">
        <v>33</v>
      </c>
      <c r="I42" s="3"/>
      <c r="J42" s="3">
        <v>32</v>
      </c>
      <c r="K42" s="3"/>
      <c r="L42" s="3"/>
      <c r="M42" s="5" t="s">
        <v>17</v>
      </c>
      <c r="N42" s="3"/>
      <c r="O42" s="5"/>
      <c r="P42" s="5"/>
      <c r="Q42" s="5"/>
      <c r="R42" s="5">
        <v>2</v>
      </c>
      <c r="S42" s="5"/>
      <c r="T42" s="24">
        <v>24750</v>
      </c>
      <c r="U42" s="19">
        <f t="shared" si="3"/>
        <v>4.6875</v>
      </c>
    </row>
    <row r="43" spans="1:21" x14ac:dyDescent="0.25">
      <c r="A43" s="3" t="s">
        <v>0</v>
      </c>
      <c r="B43" s="3" t="s">
        <v>1</v>
      </c>
      <c r="C43" s="3">
        <v>4.7880000000000003</v>
      </c>
      <c r="D43" s="3" t="s">
        <v>68</v>
      </c>
      <c r="E43" s="3">
        <v>1821422</v>
      </c>
      <c r="F43" s="3" t="s">
        <v>3</v>
      </c>
      <c r="G43" s="3" t="s">
        <v>4</v>
      </c>
      <c r="H43" s="3" t="s">
        <v>32</v>
      </c>
      <c r="I43" s="3" t="s">
        <v>32</v>
      </c>
      <c r="J43" s="3">
        <v>45</v>
      </c>
      <c r="K43" s="3">
        <v>2</v>
      </c>
      <c r="L43" s="3" t="s">
        <v>17</v>
      </c>
      <c r="M43" s="5" t="s">
        <v>17</v>
      </c>
      <c r="N43" s="3" t="s">
        <v>16</v>
      </c>
      <c r="O43" s="5"/>
      <c r="P43" s="5">
        <v>2</v>
      </c>
      <c r="Q43" s="5"/>
      <c r="R43" s="5"/>
      <c r="S43" s="5"/>
      <c r="T43" s="24">
        <v>25250</v>
      </c>
      <c r="U43" s="19"/>
    </row>
    <row r="44" spans="1:21" x14ac:dyDescent="0.25">
      <c r="A44" s="14"/>
      <c r="B44" s="14"/>
      <c r="C44" s="15"/>
      <c r="D44" s="15"/>
      <c r="E44" s="14"/>
      <c r="F44" s="14"/>
      <c r="G44" s="14"/>
      <c r="H44" s="3" t="s">
        <v>33</v>
      </c>
      <c r="I44" s="3"/>
      <c r="J44" s="3">
        <v>20</v>
      </c>
      <c r="K44" s="14"/>
      <c r="L44" s="16"/>
      <c r="M44" s="5" t="s">
        <v>17</v>
      </c>
      <c r="N44" s="14"/>
      <c r="O44" s="20"/>
      <c r="P44" s="20"/>
      <c r="Q44" s="20"/>
      <c r="R44" s="20">
        <v>2</v>
      </c>
      <c r="S44" s="20"/>
      <c r="T44" s="24">
        <v>25785</v>
      </c>
      <c r="U44" s="19">
        <f t="shared" si="3"/>
        <v>4.8835227272727275</v>
      </c>
    </row>
    <row r="45" spans="1:21" x14ac:dyDescent="0.25">
      <c r="A45" s="14"/>
      <c r="B45" s="5"/>
      <c r="C45" s="15"/>
      <c r="D45" s="20"/>
      <c r="E45" s="14"/>
      <c r="F45" s="14"/>
      <c r="G45" s="14"/>
      <c r="H45" s="3" t="s">
        <v>33</v>
      </c>
      <c r="I45" s="3"/>
      <c r="J45" s="3">
        <v>20</v>
      </c>
      <c r="K45" s="14"/>
      <c r="L45" s="16"/>
      <c r="M45" s="5" t="s">
        <v>17</v>
      </c>
      <c r="N45" s="14"/>
      <c r="O45" s="20"/>
      <c r="P45" s="20"/>
      <c r="Q45" s="20"/>
      <c r="R45" s="20">
        <v>2</v>
      </c>
      <c r="S45" s="20"/>
      <c r="T45" s="24">
        <v>26150</v>
      </c>
      <c r="U45" s="19">
        <f t="shared" si="3"/>
        <v>4.9526515151515156</v>
      </c>
    </row>
    <row r="46" spans="1:21" x14ac:dyDescent="0.25">
      <c r="A46" s="3" t="s">
        <v>0</v>
      </c>
      <c r="B46" s="3" t="s">
        <v>1</v>
      </c>
      <c r="C46" s="3">
        <v>5.0529999999999999</v>
      </c>
      <c r="D46" s="3" t="s">
        <v>69</v>
      </c>
      <c r="E46" s="3">
        <v>1821425</v>
      </c>
      <c r="F46" s="3" t="s">
        <v>3</v>
      </c>
      <c r="G46" s="3" t="s">
        <v>4</v>
      </c>
      <c r="H46" s="3" t="s">
        <v>29</v>
      </c>
      <c r="I46" s="3" t="s">
        <v>29</v>
      </c>
      <c r="J46" s="3">
        <v>50</v>
      </c>
      <c r="K46" s="3">
        <v>2</v>
      </c>
      <c r="L46" s="5" t="s">
        <v>16</v>
      </c>
      <c r="M46" s="5" t="s">
        <v>17</v>
      </c>
      <c r="N46" s="3" t="s">
        <v>16</v>
      </c>
      <c r="O46" s="5"/>
      <c r="P46" s="5"/>
      <c r="Q46" s="5">
        <v>2</v>
      </c>
      <c r="R46" s="5"/>
      <c r="S46" s="5"/>
      <c r="T46" s="24">
        <v>26650</v>
      </c>
      <c r="U46" s="19"/>
    </row>
    <row r="47" spans="1:21" x14ac:dyDescent="0.25">
      <c r="A47" s="14"/>
      <c r="B47" s="14"/>
      <c r="C47" s="15"/>
      <c r="D47" s="15"/>
      <c r="E47" s="14"/>
      <c r="F47" s="14"/>
      <c r="G47" s="14"/>
      <c r="H47" s="20" t="s">
        <v>33</v>
      </c>
      <c r="I47" s="20" t="s">
        <v>33</v>
      </c>
      <c r="J47" s="20">
        <v>38</v>
      </c>
      <c r="K47" s="14"/>
      <c r="L47" s="16"/>
      <c r="M47" s="5" t="s">
        <v>17</v>
      </c>
      <c r="N47" s="14"/>
      <c r="O47" s="5"/>
      <c r="P47" s="5"/>
      <c r="Q47" s="5"/>
      <c r="R47" s="5">
        <v>2</v>
      </c>
      <c r="S47" s="5"/>
      <c r="T47" s="24">
        <v>27000</v>
      </c>
      <c r="U47" s="19">
        <f t="shared" si="3"/>
        <v>5.1136363636363633</v>
      </c>
    </row>
    <row r="48" spans="1:21" x14ac:dyDescent="0.25">
      <c r="A48" s="3" t="s">
        <v>0</v>
      </c>
      <c r="B48" s="3" t="s">
        <v>1</v>
      </c>
      <c r="C48" s="5">
        <v>5.1619999999999999</v>
      </c>
      <c r="D48" s="5" t="s">
        <v>70</v>
      </c>
      <c r="E48" s="5">
        <v>1985258</v>
      </c>
      <c r="F48" s="5" t="s">
        <v>3</v>
      </c>
      <c r="G48" s="5" t="s">
        <v>20</v>
      </c>
      <c r="H48" s="5" t="s">
        <v>38</v>
      </c>
      <c r="I48" s="5" t="s">
        <v>38</v>
      </c>
      <c r="J48" s="5">
        <v>80</v>
      </c>
      <c r="K48" s="5">
        <v>8</v>
      </c>
      <c r="L48" s="3" t="s">
        <v>17</v>
      </c>
      <c r="M48" s="5" t="s">
        <v>17</v>
      </c>
      <c r="N48" s="3" t="s">
        <v>17</v>
      </c>
      <c r="O48" s="5"/>
      <c r="P48" s="5"/>
      <c r="Q48" s="5"/>
      <c r="R48" s="5">
        <v>2</v>
      </c>
      <c r="S48" s="3" t="s">
        <v>16</v>
      </c>
      <c r="T48" s="24">
        <v>27232</v>
      </c>
      <c r="U48" s="19"/>
    </row>
    <row r="49" spans="1:21" x14ac:dyDescent="0.25">
      <c r="A49" s="3"/>
      <c r="B49" s="3"/>
      <c r="C49" s="5"/>
      <c r="D49" s="5"/>
      <c r="E49" s="5"/>
      <c r="F49" s="5"/>
      <c r="G49" s="5"/>
      <c r="H49" s="5" t="s">
        <v>33</v>
      </c>
      <c r="I49" s="5"/>
      <c r="J49" s="5">
        <v>36</v>
      </c>
      <c r="K49" s="5"/>
      <c r="L49" s="5"/>
      <c r="M49" s="5" t="s">
        <v>17</v>
      </c>
      <c r="N49" s="3"/>
      <c r="O49" s="5"/>
      <c r="P49" s="5"/>
      <c r="Q49" s="5"/>
      <c r="R49" s="5">
        <v>2</v>
      </c>
      <c r="S49" s="5"/>
      <c r="T49" s="24">
        <v>27500</v>
      </c>
      <c r="U49" s="19">
        <f t="shared" si="3"/>
        <v>5.208333333333333</v>
      </c>
    </row>
    <row r="50" spans="1:21" x14ac:dyDescent="0.25">
      <c r="A50" s="3" t="s">
        <v>0</v>
      </c>
      <c r="B50" s="3" t="s">
        <v>1</v>
      </c>
      <c r="C50" s="5">
        <v>5.319</v>
      </c>
      <c r="D50" s="5" t="s">
        <v>71</v>
      </c>
      <c r="E50" s="5">
        <v>1821459</v>
      </c>
      <c r="F50" s="5" t="s">
        <v>18</v>
      </c>
      <c r="G50" s="3" t="s">
        <v>19</v>
      </c>
      <c r="H50" s="5" t="s">
        <v>36</v>
      </c>
      <c r="I50" s="5" t="s">
        <v>39</v>
      </c>
      <c r="J50" s="5">
        <v>40</v>
      </c>
      <c r="K50" s="5">
        <v>1</v>
      </c>
      <c r="L50" s="3" t="s">
        <v>17</v>
      </c>
      <c r="M50" s="5" t="s">
        <v>17</v>
      </c>
      <c r="N50" s="3" t="s">
        <v>17</v>
      </c>
      <c r="O50" s="5"/>
      <c r="P50" s="5"/>
      <c r="Q50" s="5"/>
      <c r="R50" s="5"/>
      <c r="S50" s="5"/>
      <c r="T50" s="24"/>
      <c r="U50" s="19"/>
    </row>
    <row r="51" spans="1:21" x14ac:dyDescent="0.25">
      <c r="A51" s="3"/>
      <c r="B51" s="3"/>
      <c r="C51" s="5"/>
      <c r="D51" s="5"/>
      <c r="E51" s="5"/>
      <c r="F51" s="5"/>
      <c r="G51" s="5"/>
      <c r="H51" s="5" t="s">
        <v>33</v>
      </c>
      <c r="I51" s="5"/>
      <c r="J51" s="5">
        <v>36</v>
      </c>
      <c r="K51" s="5"/>
      <c r="L51" s="5"/>
      <c r="M51" s="5" t="s">
        <v>17</v>
      </c>
      <c r="N51" s="3"/>
      <c r="O51" s="5"/>
      <c r="P51" s="5"/>
      <c r="Q51" s="5"/>
      <c r="R51" s="5">
        <v>2</v>
      </c>
      <c r="S51" s="5"/>
      <c r="T51" s="24">
        <v>28250</v>
      </c>
      <c r="U51" s="19">
        <f>T51/5280</f>
        <v>5.3503787878787881</v>
      </c>
    </row>
    <row r="52" spans="1:21" x14ac:dyDescent="0.25">
      <c r="A52" s="3" t="s">
        <v>0</v>
      </c>
      <c r="B52" s="3" t="s">
        <v>1</v>
      </c>
      <c r="C52" s="5">
        <v>5.4059999999999997</v>
      </c>
      <c r="D52" s="5" t="s">
        <v>72</v>
      </c>
      <c r="E52" s="5">
        <v>1987776</v>
      </c>
      <c r="F52" s="3" t="s">
        <v>3</v>
      </c>
      <c r="G52" s="3" t="s">
        <v>4</v>
      </c>
      <c r="H52" s="5" t="s">
        <v>32</v>
      </c>
      <c r="I52" s="5" t="s">
        <v>32</v>
      </c>
      <c r="J52" s="5">
        <v>80</v>
      </c>
      <c r="K52" s="5">
        <v>10</v>
      </c>
      <c r="L52" s="5" t="s">
        <v>16</v>
      </c>
      <c r="M52" s="5" t="s">
        <v>17</v>
      </c>
      <c r="N52" s="5" t="s">
        <v>16</v>
      </c>
      <c r="O52" s="5"/>
      <c r="P52" s="5"/>
      <c r="Q52" s="5"/>
      <c r="R52" s="5">
        <v>2</v>
      </c>
      <c r="S52" s="5"/>
      <c r="T52" s="24">
        <v>28525</v>
      </c>
      <c r="U52" s="19">
        <f>T52/5280</f>
        <v>5.4024621212121211</v>
      </c>
    </row>
    <row r="53" spans="1:21" x14ac:dyDescent="0.25">
      <c r="A53" s="3" t="s">
        <v>0</v>
      </c>
      <c r="B53" s="3" t="s">
        <v>1</v>
      </c>
      <c r="C53" s="5">
        <v>5.4880000000000004</v>
      </c>
      <c r="D53" s="5" t="s">
        <v>73</v>
      </c>
      <c r="E53" s="5">
        <v>1985931</v>
      </c>
      <c r="F53" s="5" t="s">
        <v>18</v>
      </c>
      <c r="G53" s="3" t="s">
        <v>19</v>
      </c>
      <c r="H53" s="5" t="s">
        <v>37</v>
      </c>
      <c r="I53" s="5" t="s">
        <v>35</v>
      </c>
      <c r="J53" s="5">
        <v>34</v>
      </c>
      <c r="K53" s="5">
        <v>1</v>
      </c>
      <c r="L53" s="3" t="s">
        <v>17</v>
      </c>
      <c r="M53" s="5" t="s">
        <v>17</v>
      </c>
      <c r="N53" s="3" t="s">
        <v>17</v>
      </c>
      <c r="O53" s="5"/>
      <c r="P53" s="5"/>
      <c r="Q53" s="5"/>
      <c r="R53" s="5"/>
      <c r="S53" s="5"/>
      <c r="T53" s="24"/>
      <c r="U53" s="19"/>
    </row>
    <row r="54" spans="1:21" x14ac:dyDescent="0.25">
      <c r="A54" s="3" t="s">
        <v>0</v>
      </c>
      <c r="B54" s="3" t="s">
        <v>1</v>
      </c>
      <c r="C54" s="5">
        <v>5.585</v>
      </c>
      <c r="D54" s="5" t="s">
        <v>74</v>
      </c>
      <c r="E54" s="5">
        <v>1839714</v>
      </c>
      <c r="F54" s="5" t="s">
        <v>3</v>
      </c>
      <c r="G54" s="5" t="s">
        <v>20</v>
      </c>
      <c r="H54" s="3" t="s">
        <v>29</v>
      </c>
      <c r="I54" s="3" t="s">
        <v>29</v>
      </c>
      <c r="J54" s="5">
        <v>75</v>
      </c>
      <c r="K54" s="5">
        <v>6</v>
      </c>
      <c r="L54" s="3" t="s">
        <v>17</v>
      </c>
      <c r="M54" s="5" t="s">
        <v>17</v>
      </c>
      <c r="N54" s="3" t="s">
        <v>17</v>
      </c>
      <c r="O54" s="5"/>
      <c r="P54" s="5"/>
      <c r="Q54" s="5"/>
      <c r="R54" s="5">
        <v>1</v>
      </c>
      <c r="S54" s="3" t="s">
        <v>16</v>
      </c>
      <c r="T54" s="24">
        <v>29450</v>
      </c>
      <c r="U54" s="19"/>
    </row>
    <row r="55" spans="1:21" x14ac:dyDescent="0.25">
      <c r="A55" s="3" t="s">
        <v>0</v>
      </c>
      <c r="B55" s="3" t="s">
        <v>1</v>
      </c>
      <c r="C55" s="5">
        <v>5.673</v>
      </c>
      <c r="D55" s="5" t="s">
        <v>75</v>
      </c>
      <c r="E55" s="5">
        <v>1839715</v>
      </c>
      <c r="F55" s="5" t="s">
        <v>3</v>
      </c>
      <c r="G55" s="5" t="s">
        <v>20</v>
      </c>
      <c r="H55" s="5" t="s">
        <v>43</v>
      </c>
      <c r="I55" s="5" t="s">
        <v>43</v>
      </c>
      <c r="J55" s="5">
        <v>70</v>
      </c>
      <c r="K55" s="5">
        <v>5</v>
      </c>
      <c r="L55" s="3" t="s">
        <v>17</v>
      </c>
      <c r="M55" s="5" t="s">
        <v>17</v>
      </c>
      <c r="N55" s="3" t="s">
        <v>17</v>
      </c>
      <c r="O55" s="5"/>
      <c r="P55" s="5"/>
      <c r="Q55" s="5"/>
      <c r="R55" s="5">
        <v>2</v>
      </c>
      <c r="S55" s="3" t="s">
        <v>16</v>
      </c>
      <c r="T55" s="24">
        <v>29920</v>
      </c>
      <c r="U55" s="19"/>
    </row>
    <row r="56" spans="1:21" x14ac:dyDescent="0.25">
      <c r="A56" s="3" t="s">
        <v>0</v>
      </c>
      <c r="B56" s="3" t="s">
        <v>1</v>
      </c>
      <c r="C56" s="5">
        <v>5.7729999999999997</v>
      </c>
      <c r="D56" s="5" t="s">
        <v>76</v>
      </c>
      <c r="E56" s="5">
        <v>1839713</v>
      </c>
      <c r="F56" s="5" t="s">
        <v>3</v>
      </c>
      <c r="G56" s="5" t="s">
        <v>20</v>
      </c>
      <c r="H56" s="3" t="s">
        <v>29</v>
      </c>
      <c r="I56" s="3" t="s">
        <v>29</v>
      </c>
      <c r="J56" s="5">
        <v>75</v>
      </c>
      <c r="K56" s="5">
        <v>2</v>
      </c>
      <c r="L56" s="3" t="s">
        <v>17</v>
      </c>
      <c r="M56" s="5" t="s">
        <v>17</v>
      </c>
      <c r="N56" s="3" t="s">
        <v>17</v>
      </c>
      <c r="O56" s="5"/>
      <c r="P56" s="5">
        <v>2</v>
      </c>
      <c r="Q56" s="5"/>
      <c r="R56" s="5"/>
      <c r="S56" s="5"/>
      <c r="T56" s="24">
        <v>30391</v>
      </c>
      <c r="U56" s="19"/>
    </row>
    <row r="57" spans="1:21" x14ac:dyDescent="0.25">
      <c r="A57" s="3" t="s">
        <v>0</v>
      </c>
      <c r="B57" s="3" t="s">
        <v>1</v>
      </c>
      <c r="C57" s="5">
        <v>5.8159999999999998</v>
      </c>
      <c r="D57" s="5" t="s">
        <v>77</v>
      </c>
      <c r="E57" s="5">
        <v>1839712</v>
      </c>
      <c r="F57" s="5" t="s">
        <v>3</v>
      </c>
      <c r="G57" s="5" t="s">
        <v>20</v>
      </c>
      <c r="H57" s="5" t="s">
        <v>43</v>
      </c>
      <c r="I57" s="5" t="s">
        <v>43</v>
      </c>
      <c r="J57" s="5">
        <v>45</v>
      </c>
      <c r="K57" s="5">
        <v>2</v>
      </c>
      <c r="L57" s="3" t="s">
        <v>17</v>
      </c>
      <c r="M57" s="5" t="s">
        <v>17</v>
      </c>
      <c r="N57" s="3" t="s">
        <v>17</v>
      </c>
      <c r="O57" s="5"/>
      <c r="P57" s="5">
        <v>2</v>
      </c>
      <c r="Q57" s="5"/>
      <c r="R57" s="5"/>
      <c r="S57" s="5"/>
      <c r="T57" s="24">
        <v>30700</v>
      </c>
      <c r="U57" s="19"/>
    </row>
    <row r="58" spans="1:21" x14ac:dyDescent="0.25">
      <c r="A58" s="3" t="s">
        <v>0</v>
      </c>
      <c r="B58" s="3" t="s">
        <v>1</v>
      </c>
      <c r="C58" s="5">
        <v>5.8929999999999998</v>
      </c>
      <c r="D58" s="5" t="s">
        <v>78</v>
      </c>
      <c r="E58" s="5">
        <v>1987777</v>
      </c>
      <c r="F58" s="5" t="s">
        <v>3</v>
      </c>
      <c r="G58" s="3" t="s">
        <v>4</v>
      </c>
      <c r="H58" s="5" t="s">
        <v>32</v>
      </c>
      <c r="I58" s="5" t="s">
        <v>32</v>
      </c>
      <c r="J58" s="5">
        <v>70</v>
      </c>
      <c r="K58" s="5">
        <v>2</v>
      </c>
      <c r="L58" s="5" t="s">
        <v>16</v>
      </c>
      <c r="M58" s="5" t="s">
        <v>17</v>
      </c>
      <c r="N58" s="5" t="s">
        <v>16</v>
      </c>
      <c r="O58" s="5"/>
      <c r="P58" s="5">
        <v>2</v>
      </c>
      <c r="Q58" s="5"/>
      <c r="R58" s="5"/>
      <c r="S58" s="5"/>
      <c r="T58" s="24">
        <v>31100</v>
      </c>
      <c r="U58" s="19"/>
    </row>
    <row r="59" spans="1:21" x14ac:dyDescent="0.25">
      <c r="A59" s="3" t="s">
        <v>0</v>
      </c>
      <c r="B59" s="3" t="s">
        <v>1</v>
      </c>
      <c r="C59" s="5">
        <v>5.9560000000000004</v>
      </c>
      <c r="D59" s="5" t="s">
        <v>79</v>
      </c>
      <c r="E59" s="5">
        <v>1987752</v>
      </c>
      <c r="F59" s="5" t="s">
        <v>3</v>
      </c>
      <c r="G59" s="3" t="s">
        <v>106</v>
      </c>
      <c r="H59" s="3" t="s">
        <v>32</v>
      </c>
      <c r="I59" s="5" t="s">
        <v>32</v>
      </c>
      <c r="J59" s="5">
        <v>50</v>
      </c>
      <c r="K59" s="5">
        <v>2</v>
      </c>
      <c r="L59" s="5" t="s">
        <v>16</v>
      </c>
      <c r="M59" s="5" t="s">
        <v>17</v>
      </c>
      <c r="N59" s="3" t="s">
        <v>17</v>
      </c>
      <c r="O59" s="5"/>
      <c r="P59" s="5"/>
      <c r="Q59" s="5"/>
      <c r="R59" s="5"/>
      <c r="S59" s="5"/>
      <c r="T59" s="24"/>
      <c r="U59" s="19"/>
    </row>
    <row r="60" spans="1:21" x14ac:dyDescent="0.25">
      <c r="A60" s="3"/>
      <c r="B60" s="5"/>
      <c r="C60" s="5"/>
      <c r="D60" s="5"/>
      <c r="E60" s="5"/>
      <c r="F60" s="5"/>
      <c r="G60" s="5"/>
      <c r="H60" s="5" t="s">
        <v>33</v>
      </c>
      <c r="I60" s="5"/>
      <c r="J60" s="5">
        <v>20</v>
      </c>
      <c r="K60" s="5"/>
      <c r="L60" s="5"/>
      <c r="M60" s="5" t="s">
        <v>17</v>
      </c>
      <c r="N60" s="3"/>
      <c r="O60" s="5"/>
      <c r="P60" s="5"/>
      <c r="Q60" s="5"/>
      <c r="R60" s="5">
        <v>2</v>
      </c>
      <c r="S60" s="5"/>
      <c r="T60" s="24">
        <v>31850</v>
      </c>
      <c r="U60" s="19">
        <f t="shared" ref="U60:U67" si="4">T60/5280</f>
        <v>6.0321969696969697</v>
      </c>
    </row>
    <row r="61" spans="1:21" x14ac:dyDescent="0.25">
      <c r="A61" s="3"/>
      <c r="B61" s="5"/>
      <c r="C61" s="5"/>
      <c r="D61" s="5"/>
      <c r="E61" s="5"/>
      <c r="F61" s="5"/>
      <c r="G61" s="5"/>
      <c r="H61" s="5" t="s">
        <v>33</v>
      </c>
      <c r="I61" s="5"/>
      <c r="J61" s="5">
        <v>20</v>
      </c>
      <c r="K61" s="5"/>
      <c r="L61" s="5"/>
      <c r="M61" s="5" t="s">
        <v>17</v>
      </c>
      <c r="N61" s="3"/>
      <c r="O61" s="5"/>
      <c r="P61" s="5"/>
      <c r="Q61" s="5"/>
      <c r="R61" s="5">
        <v>2</v>
      </c>
      <c r="S61" s="5"/>
      <c r="T61" s="24">
        <v>32250</v>
      </c>
      <c r="U61" s="19">
        <f t="shared" si="4"/>
        <v>6.1079545454545459</v>
      </c>
    </row>
    <row r="62" spans="1:21" x14ac:dyDescent="0.25">
      <c r="A62" s="3"/>
      <c r="B62" s="3"/>
      <c r="C62" s="5"/>
      <c r="D62" s="5"/>
      <c r="E62" s="5"/>
      <c r="F62" s="5"/>
      <c r="G62" s="5"/>
      <c r="H62" s="5" t="s">
        <v>33</v>
      </c>
      <c r="I62" s="5"/>
      <c r="J62" s="5">
        <v>24</v>
      </c>
      <c r="K62" s="5"/>
      <c r="L62" s="5"/>
      <c r="M62" s="5" t="s">
        <v>17</v>
      </c>
      <c r="N62" s="3"/>
      <c r="O62" s="5"/>
      <c r="P62" s="5"/>
      <c r="Q62" s="5"/>
      <c r="R62" s="5">
        <v>1</v>
      </c>
      <c r="S62" s="5"/>
      <c r="T62" s="24">
        <v>32550</v>
      </c>
      <c r="U62" s="19">
        <f t="shared" si="4"/>
        <v>6.1647727272727275</v>
      </c>
    </row>
    <row r="63" spans="1:21" x14ac:dyDescent="0.25">
      <c r="A63" s="3"/>
      <c r="B63" s="3"/>
      <c r="C63" s="5"/>
      <c r="D63" s="5"/>
      <c r="E63" s="5"/>
      <c r="F63" s="5"/>
      <c r="G63" s="5"/>
      <c r="H63" s="5" t="s">
        <v>33</v>
      </c>
      <c r="I63" s="5"/>
      <c r="J63" s="5">
        <v>32</v>
      </c>
      <c r="K63" s="5"/>
      <c r="L63" s="5"/>
      <c r="M63" s="5" t="s">
        <v>16</v>
      </c>
      <c r="N63" s="3"/>
      <c r="O63" s="5"/>
      <c r="P63" s="5"/>
      <c r="Q63" s="5"/>
      <c r="R63" s="5">
        <v>1</v>
      </c>
      <c r="S63" s="5"/>
      <c r="T63" s="24">
        <v>32750</v>
      </c>
      <c r="U63" s="19">
        <f t="shared" si="4"/>
        <v>6.2026515151515156</v>
      </c>
    </row>
    <row r="64" spans="1:21" x14ac:dyDescent="0.25">
      <c r="A64" s="3"/>
      <c r="B64" s="3"/>
      <c r="C64" s="5"/>
      <c r="D64" s="5"/>
      <c r="E64" s="5"/>
      <c r="F64" s="5"/>
      <c r="G64" s="5"/>
      <c r="H64" s="5">
        <v>12</v>
      </c>
      <c r="I64" s="5"/>
      <c r="J64" s="5">
        <v>32</v>
      </c>
      <c r="K64" s="5"/>
      <c r="L64" s="5"/>
      <c r="M64" s="5" t="s">
        <v>16</v>
      </c>
      <c r="N64" s="3"/>
      <c r="O64" s="5"/>
      <c r="P64" s="5"/>
      <c r="Q64" s="5"/>
      <c r="R64" s="5">
        <v>1</v>
      </c>
      <c r="S64" s="5"/>
      <c r="T64" s="24">
        <v>33000</v>
      </c>
      <c r="U64" s="19">
        <f t="shared" si="4"/>
        <v>6.25</v>
      </c>
    </row>
    <row r="65" spans="1:21" x14ac:dyDescent="0.25">
      <c r="A65" s="3"/>
      <c r="B65" s="3"/>
      <c r="C65" s="5"/>
      <c r="D65" s="5"/>
      <c r="E65" s="5"/>
      <c r="F65" s="5"/>
      <c r="G65" s="5"/>
      <c r="H65" s="5" t="s">
        <v>32</v>
      </c>
      <c r="I65" s="5"/>
      <c r="J65" s="5">
        <v>36</v>
      </c>
      <c r="K65" s="5">
        <v>2</v>
      </c>
      <c r="L65" s="5" t="s">
        <v>17</v>
      </c>
      <c r="M65" s="5" t="s">
        <v>17</v>
      </c>
      <c r="N65" s="3" t="s">
        <v>17</v>
      </c>
      <c r="O65" s="5"/>
      <c r="P65" s="5"/>
      <c r="Q65" s="5"/>
      <c r="R65" s="5">
        <v>1</v>
      </c>
      <c r="S65" s="5"/>
      <c r="T65" s="24">
        <v>33400</v>
      </c>
      <c r="U65" s="19"/>
    </row>
    <row r="66" spans="1:21" x14ac:dyDescent="0.25">
      <c r="A66" s="3" t="s">
        <v>0</v>
      </c>
      <c r="B66" s="3" t="s">
        <v>1</v>
      </c>
      <c r="C66" s="3">
        <v>6.4029999999999996</v>
      </c>
      <c r="D66" s="3" t="s">
        <v>80</v>
      </c>
      <c r="E66" s="3">
        <v>1821428</v>
      </c>
      <c r="F66" s="3" t="s">
        <v>3</v>
      </c>
      <c r="G66" s="3" t="s">
        <v>4</v>
      </c>
      <c r="H66" s="3" t="s">
        <v>32</v>
      </c>
      <c r="I66" s="3" t="s">
        <v>32</v>
      </c>
      <c r="J66" s="3">
        <v>50</v>
      </c>
      <c r="K66" s="3">
        <v>2</v>
      </c>
      <c r="L66" s="3" t="s">
        <v>17</v>
      </c>
      <c r="M66" s="5" t="s">
        <v>17</v>
      </c>
      <c r="N66" s="3" t="s">
        <v>16</v>
      </c>
      <c r="O66" s="5"/>
      <c r="P66" s="5">
        <v>1</v>
      </c>
      <c r="Q66" s="5"/>
      <c r="R66" s="5"/>
      <c r="S66" s="5"/>
      <c r="T66" s="24">
        <v>33750</v>
      </c>
      <c r="U66" s="19"/>
    </row>
    <row r="67" spans="1:21" x14ac:dyDescent="0.25">
      <c r="A67" s="14"/>
      <c r="B67" s="14"/>
      <c r="C67" s="15"/>
      <c r="D67" s="15"/>
      <c r="E67" s="14"/>
      <c r="F67" s="14"/>
      <c r="G67" s="20"/>
      <c r="H67" s="20" t="s">
        <v>33</v>
      </c>
      <c r="I67" s="20"/>
      <c r="J67" s="20">
        <v>59</v>
      </c>
      <c r="K67" s="14"/>
      <c r="L67" s="16"/>
      <c r="M67" s="5" t="s">
        <v>16</v>
      </c>
      <c r="N67" s="14"/>
      <c r="O67" s="20"/>
      <c r="P67" s="20"/>
      <c r="Q67" s="20"/>
      <c r="R67" s="20">
        <v>2</v>
      </c>
      <c r="S67" s="20"/>
      <c r="T67" s="24">
        <v>34450</v>
      </c>
      <c r="U67" s="19">
        <f t="shared" si="4"/>
        <v>6.5246212121212119</v>
      </c>
    </row>
    <row r="68" spans="1:21" x14ac:dyDescent="0.25">
      <c r="A68" s="3" t="s">
        <v>0</v>
      </c>
      <c r="B68" s="3" t="s">
        <v>1</v>
      </c>
      <c r="C68" s="5">
        <v>6.56</v>
      </c>
      <c r="D68" s="5" t="s">
        <v>81</v>
      </c>
      <c r="E68" s="5">
        <v>1978912</v>
      </c>
      <c r="F68" s="5" t="s">
        <v>3</v>
      </c>
      <c r="G68" s="5" t="s">
        <v>20</v>
      </c>
      <c r="H68" s="5" t="s">
        <v>40</v>
      </c>
      <c r="I68" s="5" t="s">
        <v>40</v>
      </c>
      <c r="J68" s="5">
        <v>80</v>
      </c>
      <c r="K68" s="5">
        <v>10</v>
      </c>
      <c r="L68" s="3" t="s">
        <v>17</v>
      </c>
      <c r="M68" s="5" t="s">
        <v>17</v>
      </c>
      <c r="N68" s="3" t="s">
        <v>17</v>
      </c>
      <c r="O68" s="20"/>
      <c r="P68" s="20"/>
      <c r="Q68" s="20"/>
      <c r="R68" s="20"/>
      <c r="S68" s="20"/>
      <c r="T68" s="24"/>
      <c r="U68" s="20"/>
    </row>
    <row r="69" spans="1:21" x14ac:dyDescent="0.25">
      <c r="A69" s="14"/>
      <c r="B69" s="14"/>
      <c r="C69" s="15"/>
      <c r="D69" s="15"/>
      <c r="E69" s="14"/>
      <c r="F69" s="14"/>
      <c r="G69" s="14"/>
      <c r="H69" s="20" t="s">
        <v>33</v>
      </c>
      <c r="I69" s="20"/>
      <c r="J69" s="20">
        <v>40</v>
      </c>
      <c r="K69" s="14"/>
      <c r="L69" s="16"/>
      <c r="M69" s="5" t="s">
        <v>17</v>
      </c>
      <c r="N69" s="14"/>
      <c r="O69" s="20"/>
      <c r="P69" s="20"/>
      <c r="Q69" s="20"/>
      <c r="R69" s="20">
        <v>2</v>
      </c>
      <c r="S69" s="20"/>
      <c r="T69" s="24">
        <v>34800</v>
      </c>
      <c r="U69" s="19">
        <f>T69/5280</f>
        <v>6.5909090909090908</v>
      </c>
    </row>
    <row r="70" spans="1:21" x14ac:dyDescent="0.25">
      <c r="A70" s="3" t="s">
        <v>0</v>
      </c>
      <c r="B70" s="3" t="s">
        <v>1</v>
      </c>
      <c r="C70" s="5">
        <v>6.6539999999999999</v>
      </c>
      <c r="D70" s="5" t="s">
        <v>82</v>
      </c>
      <c r="E70" s="5">
        <v>1982473</v>
      </c>
      <c r="F70" s="5" t="s">
        <v>3</v>
      </c>
      <c r="G70" s="3" t="s">
        <v>19</v>
      </c>
      <c r="H70" s="3" t="s">
        <v>29</v>
      </c>
      <c r="I70" s="3" t="s">
        <v>29</v>
      </c>
      <c r="J70" s="5">
        <v>46</v>
      </c>
      <c r="K70" s="5">
        <v>4</v>
      </c>
      <c r="L70" s="5" t="s">
        <v>16</v>
      </c>
      <c r="M70" s="5" t="s">
        <v>17</v>
      </c>
      <c r="N70" s="3" t="s">
        <v>17</v>
      </c>
      <c r="O70" s="5"/>
      <c r="P70" s="5"/>
      <c r="Q70" s="5">
        <v>1</v>
      </c>
      <c r="R70" s="5"/>
      <c r="S70" s="5"/>
      <c r="T70" s="24">
        <v>35125</v>
      </c>
      <c r="U70" s="19"/>
    </row>
    <row r="71" spans="1:21" x14ac:dyDescent="0.25">
      <c r="A71" s="14"/>
      <c r="B71" s="14"/>
      <c r="C71" s="15"/>
      <c r="D71" s="15"/>
      <c r="E71" s="14"/>
      <c r="F71" s="14"/>
      <c r="G71" s="14"/>
      <c r="H71" s="20" t="s">
        <v>33</v>
      </c>
      <c r="I71" s="20"/>
      <c r="J71" s="20">
        <v>10</v>
      </c>
      <c r="K71" s="14"/>
      <c r="L71" s="16"/>
      <c r="M71" s="5" t="s">
        <v>17</v>
      </c>
      <c r="N71" s="14"/>
      <c r="O71" s="20"/>
      <c r="P71" s="20"/>
      <c r="Q71" s="20"/>
      <c r="R71" s="20">
        <v>1</v>
      </c>
      <c r="S71" s="20"/>
      <c r="T71" s="24">
        <v>35342</v>
      </c>
      <c r="U71" s="19">
        <f>T71/5280</f>
        <v>6.6935606060606059</v>
      </c>
    </row>
    <row r="72" spans="1:21" x14ac:dyDescent="0.25">
      <c r="A72" s="3" t="s">
        <v>0</v>
      </c>
      <c r="B72" s="3" t="s">
        <v>1</v>
      </c>
      <c r="C72" s="5">
        <v>6.7439999999999998</v>
      </c>
      <c r="D72" s="5" t="s">
        <v>83</v>
      </c>
      <c r="E72" s="5">
        <v>1821460</v>
      </c>
      <c r="F72" s="5" t="s">
        <v>3</v>
      </c>
      <c r="G72" s="3" t="s">
        <v>19</v>
      </c>
      <c r="H72" s="3" t="s">
        <v>29</v>
      </c>
      <c r="I72" s="3" t="s">
        <v>32</v>
      </c>
      <c r="J72" s="5">
        <v>45</v>
      </c>
      <c r="K72" s="5">
        <v>4</v>
      </c>
      <c r="L72" s="5" t="s">
        <v>16</v>
      </c>
      <c r="M72" s="5" t="s">
        <v>17</v>
      </c>
      <c r="N72" s="3" t="s">
        <v>17</v>
      </c>
      <c r="O72" s="20"/>
      <c r="P72" s="20"/>
      <c r="Q72" s="20"/>
      <c r="R72" s="20"/>
      <c r="S72" s="20"/>
      <c r="T72" s="24"/>
      <c r="U72" s="19"/>
    </row>
    <row r="73" spans="1:21" x14ac:dyDescent="0.25">
      <c r="A73" s="14"/>
      <c r="B73" s="14"/>
      <c r="C73" s="15"/>
      <c r="D73" s="15"/>
      <c r="E73" s="14"/>
      <c r="F73" s="14"/>
      <c r="G73" s="14"/>
      <c r="H73" s="20" t="s">
        <v>33</v>
      </c>
      <c r="I73" s="20"/>
      <c r="J73" s="20">
        <v>10</v>
      </c>
      <c r="K73" s="14"/>
      <c r="L73" s="16"/>
      <c r="M73" s="5" t="s">
        <v>17</v>
      </c>
      <c r="N73" s="14"/>
      <c r="O73" s="20"/>
      <c r="P73" s="20"/>
      <c r="Q73" s="20"/>
      <c r="R73" s="20">
        <v>1</v>
      </c>
      <c r="S73" s="20"/>
      <c r="T73" s="24">
        <v>35825</v>
      </c>
      <c r="U73" s="19">
        <f>T73/5280</f>
        <v>6.7850378787878789</v>
      </c>
    </row>
    <row r="74" spans="1:21" x14ac:dyDescent="0.25">
      <c r="A74" s="3" t="s">
        <v>0</v>
      </c>
      <c r="B74" s="3" t="s">
        <v>1</v>
      </c>
      <c r="C74" s="3">
        <v>6.8380000000000001</v>
      </c>
      <c r="D74" s="3" t="s">
        <v>84</v>
      </c>
      <c r="E74" s="3">
        <v>1982474</v>
      </c>
      <c r="F74" s="3" t="s">
        <v>3</v>
      </c>
      <c r="G74" s="3" t="s">
        <v>4</v>
      </c>
      <c r="H74" s="3" t="s">
        <v>32</v>
      </c>
      <c r="I74" s="3" t="s">
        <v>32</v>
      </c>
      <c r="J74" s="3">
        <v>82</v>
      </c>
      <c r="K74" s="3">
        <v>5</v>
      </c>
      <c r="L74" s="5" t="s">
        <v>16</v>
      </c>
      <c r="M74" s="5" t="s">
        <v>17</v>
      </c>
      <c r="N74" s="3" t="s">
        <v>16</v>
      </c>
      <c r="O74" s="5"/>
      <c r="P74" s="5"/>
      <c r="Q74" s="5"/>
      <c r="R74" s="5">
        <v>2</v>
      </c>
      <c r="S74" s="3" t="s">
        <v>16</v>
      </c>
      <c r="T74" s="24">
        <v>36118</v>
      </c>
      <c r="U74" s="19"/>
    </row>
    <row r="75" spans="1:21" x14ac:dyDescent="0.25">
      <c r="A75" s="3" t="s">
        <v>0</v>
      </c>
      <c r="B75" s="3" t="s">
        <v>1</v>
      </c>
      <c r="C75" s="3">
        <v>6.9359999999999999</v>
      </c>
      <c r="D75" s="3" t="s">
        <v>85</v>
      </c>
      <c r="E75" s="3">
        <v>1982472</v>
      </c>
      <c r="F75" s="3" t="s">
        <v>3</v>
      </c>
      <c r="G75" s="3" t="s">
        <v>4</v>
      </c>
      <c r="H75" s="3" t="s">
        <v>32</v>
      </c>
      <c r="I75" s="3" t="s">
        <v>32</v>
      </c>
      <c r="J75" s="3">
        <v>72</v>
      </c>
      <c r="K75" s="3">
        <v>5</v>
      </c>
      <c r="L75" s="5" t="s">
        <v>16</v>
      </c>
      <c r="M75" s="5" t="s">
        <v>17</v>
      </c>
      <c r="N75" s="3" t="s">
        <v>16</v>
      </c>
      <c r="O75" s="5"/>
      <c r="P75" s="5"/>
      <c r="Q75" s="5"/>
      <c r="R75" s="5">
        <v>2</v>
      </c>
      <c r="S75" s="3" t="s">
        <v>16</v>
      </c>
      <c r="T75" s="24">
        <v>36650</v>
      </c>
      <c r="U75" s="19"/>
    </row>
    <row r="76" spans="1:21" x14ac:dyDescent="0.25">
      <c r="A76" s="3" t="s">
        <v>0</v>
      </c>
      <c r="B76" s="3" t="s">
        <v>1</v>
      </c>
      <c r="C76" s="5">
        <v>7.0039999999999996</v>
      </c>
      <c r="D76" s="5" t="s">
        <v>86</v>
      </c>
      <c r="E76" s="5">
        <v>1983556</v>
      </c>
      <c r="F76" s="5" t="s">
        <v>3</v>
      </c>
      <c r="G76" s="5" t="s">
        <v>5</v>
      </c>
      <c r="H76" s="3" t="s">
        <v>29</v>
      </c>
      <c r="I76" s="3" t="s">
        <v>29</v>
      </c>
      <c r="J76" s="5">
        <v>72</v>
      </c>
      <c r="K76" s="5">
        <v>6</v>
      </c>
      <c r="L76" s="5" t="s">
        <v>16</v>
      </c>
      <c r="M76" s="5" t="s">
        <v>17</v>
      </c>
      <c r="N76" s="3" t="s">
        <v>17</v>
      </c>
      <c r="O76" s="20"/>
      <c r="P76" s="20"/>
      <c r="Q76" s="20"/>
      <c r="R76" s="20"/>
      <c r="S76" s="20"/>
      <c r="T76" s="24"/>
      <c r="U76" s="19"/>
    </row>
    <row r="77" spans="1:21" x14ac:dyDescent="0.25">
      <c r="A77" s="3" t="s">
        <v>0</v>
      </c>
      <c r="B77" s="3" t="s">
        <v>1</v>
      </c>
      <c r="C77" s="3">
        <v>7.1369999999999996</v>
      </c>
      <c r="D77" s="3" t="s">
        <v>87</v>
      </c>
      <c r="E77" s="3">
        <v>1834414</v>
      </c>
      <c r="F77" s="3" t="s">
        <v>3</v>
      </c>
      <c r="G77" s="3" t="s">
        <v>4</v>
      </c>
      <c r="H77" s="3" t="s">
        <v>32</v>
      </c>
      <c r="I77" s="3" t="s">
        <v>32</v>
      </c>
      <c r="J77" s="3">
        <v>74</v>
      </c>
      <c r="K77" s="3">
        <v>1</v>
      </c>
      <c r="L77" s="5" t="s">
        <v>16</v>
      </c>
      <c r="M77" s="5" t="s">
        <v>17</v>
      </c>
      <c r="N77" s="3" t="s">
        <v>16</v>
      </c>
      <c r="O77" s="20"/>
      <c r="P77" s="20"/>
      <c r="Q77" s="20"/>
      <c r="R77" s="20">
        <v>2</v>
      </c>
      <c r="S77" s="20"/>
      <c r="T77" s="26" t="s">
        <v>44</v>
      </c>
      <c r="U77" s="21"/>
    </row>
    <row r="78" spans="1:21" x14ac:dyDescent="0.25">
      <c r="A78" s="3" t="s">
        <v>0</v>
      </c>
      <c r="B78" s="3" t="s">
        <v>1</v>
      </c>
      <c r="C78" s="3">
        <v>7.194</v>
      </c>
      <c r="D78" s="3" t="s">
        <v>88</v>
      </c>
      <c r="E78" s="3">
        <v>1982471</v>
      </c>
      <c r="F78" s="3" t="s">
        <v>3</v>
      </c>
      <c r="G78" s="3" t="s">
        <v>4</v>
      </c>
      <c r="H78" s="3" t="s">
        <v>32</v>
      </c>
      <c r="I78" s="3" t="s">
        <v>32</v>
      </c>
      <c r="J78" s="3">
        <v>51</v>
      </c>
      <c r="K78" s="3">
        <v>4</v>
      </c>
      <c r="L78" s="5" t="s">
        <v>16</v>
      </c>
      <c r="M78" s="3" t="s">
        <v>16</v>
      </c>
      <c r="N78" s="3" t="s">
        <v>16</v>
      </c>
      <c r="O78" s="5"/>
      <c r="P78" s="5">
        <v>2</v>
      </c>
      <c r="Q78" s="5"/>
      <c r="R78" s="5"/>
      <c r="S78" s="5"/>
      <c r="T78" s="26" t="s">
        <v>45</v>
      </c>
      <c r="U78" s="21"/>
    </row>
    <row r="79" spans="1:21" x14ac:dyDescent="0.25">
      <c r="A79" s="3"/>
      <c r="B79" s="3"/>
      <c r="C79" s="3"/>
      <c r="D79" s="3"/>
      <c r="E79" s="3"/>
      <c r="F79" s="3"/>
      <c r="G79" s="3"/>
      <c r="H79" s="3" t="s">
        <v>33</v>
      </c>
      <c r="I79" s="3"/>
      <c r="J79" s="3">
        <v>62</v>
      </c>
      <c r="K79" s="3"/>
      <c r="L79" s="3"/>
      <c r="M79" s="3" t="s">
        <v>16</v>
      </c>
      <c r="N79" s="3"/>
      <c r="O79" s="5"/>
      <c r="P79" s="5"/>
      <c r="Q79" s="5"/>
      <c r="R79" s="5">
        <v>1</v>
      </c>
      <c r="S79" s="5"/>
      <c r="T79" s="26">
        <v>38396</v>
      </c>
      <c r="U79" s="21">
        <f t="shared" ref="U79" si="5">T79/5280</f>
        <v>7.2719696969696965</v>
      </c>
    </row>
    <row r="80" spans="1:21" x14ac:dyDescent="0.25">
      <c r="A80" s="3" t="s">
        <v>0</v>
      </c>
      <c r="B80" s="3" t="s">
        <v>1</v>
      </c>
      <c r="C80" s="3">
        <v>7.3330000000000002</v>
      </c>
      <c r="D80" s="3" t="s">
        <v>89</v>
      </c>
      <c r="E80" s="3">
        <v>1982470</v>
      </c>
      <c r="F80" s="3" t="s">
        <v>3</v>
      </c>
      <c r="G80" s="3" t="s">
        <v>4</v>
      </c>
      <c r="H80" s="3" t="s">
        <v>32</v>
      </c>
      <c r="I80" s="3" t="s">
        <v>32</v>
      </c>
      <c r="J80" s="3">
        <v>80</v>
      </c>
      <c r="K80" s="3">
        <v>3</v>
      </c>
      <c r="L80" s="3" t="s">
        <v>17</v>
      </c>
      <c r="M80" s="3" t="s">
        <v>17</v>
      </c>
      <c r="N80" s="3" t="s">
        <v>16</v>
      </c>
      <c r="O80" s="20"/>
      <c r="P80" s="20">
        <v>1</v>
      </c>
      <c r="Q80" s="20"/>
      <c r="R80" s="20"/>
      <c r="S80" s="20"/>
      <c r="T80" s="26">
        <v>38800</v>
      </c>
      <c r="U80" s="21"/>
    </row>
    <row r="81" spans="1:21" x14ac:dyDescent="0.25">
      <c r="A81" s="3" t="s">
        <v>0</v>
      </c>
      <c r="B81" s="3" t="s">
        <v>1</v>
      </c>
      <c r="C81" s="3">
        <v>7.41</v>
      </c>
      <c r="D81" s="3" t="s">
        <v>90</v>
      </c>
      <c r="E81" s="3">
        <v>1982469</v>
      </c>
      <c r="F81" s="3" t="s">
        <v>3</v>
      </c>
      <c r="G81" s="3" t="s">
        <v>4</v>
      </c>
      <c r="H81" s="3" t="s">
        <v>32</v>
      </c>
      <c r="I81" s="3" t="s">
        <v>32</v>
      </c>
      <c r="J81" s="3">
        <v>110</v>
      </c>
      <c r="K81" s="3">
        <v>3</v>
      </c>
      <c r="L81" s="3" t="s">
        <v>17</v>
      </c>
      <c r="M81" s="3" t="s">
        <v>17</v>
      </c>
      <c r="N81" s="3" t="s">
        <v>16</v>
      </c>
      <c r="O81" s="20"/>
      <c r="P81" s="20">
        <v>2</v>
      </c>
      <c r="Q81" s="20"/>
      <c r="R81" s="20"/>
      <c r="S81" s="20"/>
      <c r="T81" s="26">
        <v>39200</v>
      </c>
      <c r="U81" s="21"/>
    </row>
    <row r="82" spans="1:21" x14ac:dyDescent="0.25">
      <c r="A82" s="3" t="s">
        <v>0</v>
      </c>
      <c r="B82" s="3" t="s">
        <v>1</v>
      </c>
      <c r="C82" s="3">
        <v>7.4749999999999996</v>
      </c>
      <c r="D82" s="3" t="s">
        <v>91</v>
      </c>
      <c r="E82" s="3">
        <v>1821461</v>
      </c>
      <c r="F82" s="3" t="s">
        <v>3</v>
      </c>
      <c r="G82" s="3" t="s">
        <v>4</v>
      </c>
      <c r="H82" s="3" t="s">
        <v>32</v>
      </c>
      <c r="I82" s="3" t="s">
        <v>32</v>
      </c>
      <c r="J82" s="3">
        <v>57</v>
      </c>
      <c r="K82" s="3">
        <v>3</v>
      </c>
      <c r="L82" s="3" t="s">
        <v>17</v>
      </c>
      <c r="M82" s="3" t="s">
        <v>17</v>
      </c>
      <c r="N82" s="3" t="s">
        <v>16</v>
      </c>
      <c r="O82" s="5"/>
      <c r="P82" s="5">
        <v>1</v>
      </c>
      <c r="Q82" s="5"/>
      <c r="R82" s="5"/>
      <c r="S82" s="5"/>
      <c r="T82" s="24">
        <v>39543</v>
      </c>
      <c r="U82" s="19"/>
    </row>
    <row r="83" spans="1:21" x14ac:dyDescent="0.25">
      <c r="A83" s="3" t="s">
        <v>0</v>
      </c>
      <c r="B83" s="3" t="s">
        <v>1</v>
      </c>
      <c r="C83" s="3">
        <v>7.5330000000000004</v>
      </c>
      <c r="D83" s="3" t="s">
        <v>92</v>
      </c>
      <c r="E83" s="3">
        <v>1821429</v>
      </c>
      <c r="F83" s="3" t="s">
        <v>3</v>
      </c>
      <c r="G83" s="3" t="s">
        <v>4</v>
      </c>
      <c r="H83" s="3" t="s">
        <v>32</v>
      </c>
      <c r="I83" s="3" t="s">
        <v>32</v>
      </c>
      <c r="J83" s="3">
        <v>48</v>
      </c>
      <c r="K83" s="3">
        <v>2</v>
      </c>
      <c r="L83" s="5" t="s">
        <v>16</v>
      </c>
      <c r="M83" s="3" t="s">
        <v>17</v>
      </c>
      <c r="N83" s="3" t="s">
        <v>16</v>
      </c>
      <c r="O83" s="5"/>
      <c r="P83" s="5">
        <v>1</v>
      </c>
      <c r="Q83" s="5"/>
      <c r="R83" s="5"/>
      <c r="S83" s="5"/>
      <c r="T83" s="24">
        <v>39850</v>
      </c>
      <c r="U83" s="19"/>
    </row>
    <row r="84" spans="1:21" x14ac:dyDescent="0.25">
      <c r="A84" s="3" t="s">
        <v>0</v>
      </c>
      <c r="B84" s="3" t="s">
        <v>1</v>
      </c>
      <c r="C84" s="5">
        <v>7.6040000000000001</v>
      </c>
      <c r="D84" s="5" t="s">
        <v>93</v>
      </c>
      <c r="E84" s="5">
        <v>1982003</v>
      </c>
      <c r="F84" s="5" t="s">
        <v>3</v>
      </c>
      <c r="G84" s="5" t="s">
        <v>20</v>
      </c>
      <c r="H84" s="5" t="s">
        <v>41</v>
      </c>
      <c r="I84" s="5" t="s">
        <v>41</v>
      </c>
      <c r="J84" s="5">
        <v>50</v>
      </c>
      <c r="K84" s="5">
        <v>5</v>
      </c>
      <c r="L84" s="3" t="s">
        <v>17</v>
      </c>
      <c r="M84" s="3" t="s">
        <v>17</v>
      </c>
      <c r="N84" s="3" t="s">
        <v>17</v>
      </c>
      <c r="O84" s="5"/>
      <c r="P84" s="5"/>
      <c r="Q84" s="5"/>
      <c r="R84" s="5"/>
      <c r="S84" s="5"/>
      <c r="T84" s="24"/>
      <c r="U84" s="20"/>
    </row>
    <row r="85" spans="1:21" x14ac:dyDescent="0.25">
      <c r="A85" s="3" t="s">
        <v>0</v>
      </c>
      <c r="B85" s="3" t="s">
        <v>1</v>
      </c>
      <c r="C85" s="3">
        <v>7.6929999999999996</v>
      </c>
      <c r="D85" s="3" t="s">
        <v>94</v>
      </c>
      <c r="E85" s="3">
        <v>1821431</v>
      </c>
      <c r="F85" s="3" t="s">
        <v>3</v>
      </c>
      <c r="G85" s="3" t="s">
        <v>4</v>
      </c>
      <c r="H85" s="3" t="s">
        <v>32</v>
      </c>
      <c r="I85" s="3" t="s">
        <v>32</v>
      </c>
      <c r="J85" s="3">
        <v>82</v>
      </c>
      <c r="K85" s="3">
        <v>12</v>
      </c>
      <c r="L85" s="3" t="s">
        <v>17</v>
      </c>
      <c r="M85" s="3" t="s">
        <v>17</v>
      </c>
      <c r="N85" s="3" t="s">
        <v>16</v>
      </c>
      <c r="O85" s="5"/>
      <c r="P85" s="5"/>
      <c r="Q85" s="5"/>
      <c r="R85" s="5">
        <v>2</v>
      </c>
      <c r="S85" s="3" t="s">
        <v>16</v>
      </c>
      <c r="T85" s="24">
        <v>40711</v>
      </c>
      <c r="U85" s="19"/>
    </row>
    <row r="86" spans="1:21" x14ac:dyDescent="0.25">
      <c r="A86" s="3" t="s">
        <v>0</v>
      </c>
      <c r="B86" s="3" t="s">
        <v>1</v>
      </c>
      <c r="C86" s="3">
        <v>7.7569999999999997</v>
      </c>
      <c r="D86" s="3" t="s">
        <v>95</v>
      </c>
      <c r="E86" s="3">
        <v>1982468</v>
      </c>
      <c r="F86" s="3" t="s">
        <v>3</v>
      </c>
      <c r="G86" s="3" t="s">
        <v>4</v>
      </c>
      <c r="H86" s="3" t="s">
        <v>32</v>
      </c>
      <c r="I86" s="3" t="s">
        <v>32</v>
      </c>
      <c r="J86" s="3">
        <v>69</v>
      </c>
      <c r="K86" s="3">
        <v>10</v>
      </c>
      <c r="L86" s="5" t="s">
        <v>16</v>
      </c>
      <c r="M86" s="3" t="s">
        <v>17</v>
      </c>
      <c r="N86" s="3" t="s">
        <v>16</v>
      </c>
      <c r="O86" s="5"/>
      <c r="P86" s="5"/>
      <c r="Q86" s="5"/>
      <c r="R86" s="5">
        <v>2</v>
      </c>
      <c r="S86" s="3" t="s">
        <v>16</v>
      </c>
      <c r="T86" s="24">
        <v>41050</v>
      </c>
      <c r="U86" s="19"/>
    </row>
    <row r="87" spans="1:21" x14ac:dyDescent="0.25">
      <c r="A87" s="3" t="s">
        <v>0</v>
      </c>
      <c r="B87" s="3" t="s">
        <v>1</v>
      </c>
      <c r="C87" s="5">
        <v>7.7990000000000004</v>
      </c>
      <c r="D87" s="5" t="s">
        <v>96</v>
      </c>
      <c r="E87" s="5">
        <v>1821462</v>
      </c>
      <c r="F87" s="5" t="s">
        <v>18</v>
      </c>
      <c r="G87" s="3" t="s">
        <v>19</v>
      </c>
      <c r="H87" s="5" t="s">
        <v>37</v>
      </c>
      <c r="I87" s="5" t="s">
        <v>35</v>
      </c>
      <c r="J87" s="5">
        <v>82</v>
      </c>
      <c r="K87" s="5">
        <v>2</v>
      </c>
      <c r="L87" s="3" t="s">
        <v>17</v>
      </c>
      <c r="M87" s="3" t="s">
        <v>17</v>
      </c>
      <c r="N87" s="3" t="s">
        <v>17</v>
      </c>
      <c r="O87" s="20"/>
      <c r="P87" s="20"/>
      <c r="Q87" s="20"/>
      <c r="R87" s="20"/>
      <c r="S87" s="20"/>
      <c r="T87" s="24"/>
      <c r="U87" s="20"/>
    </row>
    <row r="88" spans="1:21" x14ac:dyDescent="0.25">
      <c r="A88" s="3" t="s">
        <v>0</v>
      </c>
      <c r="B88" s="3" t="s">
        <v>1</v>
      </c>
      <c r="C88" s="3">
        <v>7.8390000000000004</v>
      </c>
      <c r="D88" s="3" t="s">
        <v>97</v>
      </c>
      <c r="E88" s="3">
        <v>1982458</v>
      </c>
      <c r="F88" s="3" t="s">
        <v>3</v>
      </c>
      <c r="G88" s="3" t="s">
        <v>4</v>
      </c>
      <c r="H88" s="3" t="s">
        <v>32</v>
      </c>
      <c r="I88" s="3" t="s">
        <v>32</v>
      </c>
      <c r="J88" s="3">
        <v>44</v>
      </c>
      <c r="K88" s="3">
        <v>3</v>
      </c>
      <c r="L88" s="5" t="s">
        <v>16</v>
      </c>
      <c r="M88" s="3" t="s">
        <v>17</v>
      </c>
      <c r="N88" s="3" t="s">
        <v>16</v>
      </c>
      <c r="O88" s="20"/>
      <c r="P88" s="20">
        <v>2</v>
      </c>
      <c r="Q88" s="20"/>
      <c r="R88" s="20"/>
      <c r="S88" s="20"/>
      <c r="T88" s="24">
        <v>41500</v>
      </c>
      <c r="U88" s="19"/>
    </row>
    <row r="89" spans="1:21" x14ac:dyDescent="0.25">
      <c r="A89" s="3" t="s">
        <v>0</v>
      </c>
      <c r="B89" s="3" t="s">
        <v>1</v>
      </c>
      <c r="C89" s="3">
        <v>7.9119999999999999</v>
      </c>
      <c r="D89" s="3" t="s">
        <v>98</v>
      </c>
      <c r="E89" s="3">
        <v>1821432</v>
      </c>
      <c r="F89" s="3" t="s">
        <v>3</v>
      </c>
      <c r="G89" s="3" t="s">
        <v>4</v>
      </c>
      <c r="H89" s="3" t="s">
        <v>29</v>
      </c>
      <c r="I89" s="3" t="s">
        <v>29</v>
      </c>
      <c r="J89" s="3">
        <v>68</v>
      </c>
      <c r="K89" s="3">
        <v>6</v>
      </c>
      <c r="L89" s="3" t="s">
        <v>17</v>
      </c>
      <c r="M89" s="3" t="s">
        <v>17</v>
      </c>
      <c r="N89" s="3" t="s">
        <v>16</v>
      </c>
      <c r="O89" s="5"/>
      <c r="P89" s="5"/>
      <c r="Q89" s="5"/>
      <c r="R89" s="5">
        <v>1</v>
      </c>
      <c r="S89" s="3" t="s">
        <v>16</v>
      </c>
      <c r="T89" s="24">
        <v>41880</v>
      </c>
      <c r="U89" s="19"/>
    </row>
    <row r="90" spans="1:21" x14ac:dyDescent="0.25">
      <c r="A90" s="3" t="s">
        <v>0</v>
      </c>
      <c r="B90" s="3" t="s">
        <v>1</v>
      </c>
      <c r="C90" s="3">
        <v>7.9649999999999999</v>
      </c>
      <c r="D90" s="3" t="s">
        <v>99</v>
      </c>
      <c r="E90" s="3">
        <v>1983618</v>
      </c>
      <c r="F90" s="3" t="s">
        <v>3</v>
      </c>
      <c r="G90" s="3" t="s">
        <v>4</v>
      </c>
      <c r="H90" s="3" t="s">
        <v>29</v>
      </c>
      <c r="I90" s="3" t="s">
        <v>29</v>
      </c>
      <c r="J90" s="3">
        <v>60</v>
      </c>
      <c r="K90" s="3">
        <v>3</v>
      </c>
      <c r="L90" s="3" t="s">
        <v>17</v>
      </c>
      <c r="M90" s="3" t="s">
        <v>17</v>
      </c>
      <c r="N90" s="3" t="s">
        <v>16</v>
      </c>
      <c r="O90" s="5"/>
      <c r="P90" s="5"/>
      <c r="Q90" s="5"/>
      <c r="R90" s="5"/>
      <c r="S90" s="5"/>
      <c r="T90" s="24">
        <v>42152</v>
      </c>
      <c r="U90" s="20"/>
    </row>
    <row r="91" spans="1:21" x14ac:dyDescent="0.25">
      <c r="A91" s="3" t="s">
        <v>0</v>
      </c>
      <c r="B91" s="3" t="s">
        <v>1</v>
      </c>
      <c r="C91" s="3">
        <v>8.0269999999999992</v>
      </c>
      <c r="D91" s="3" t="s">
        <v>100</v>
      </c>
      <c r="E91" s="3">
        <v>1821433</v>
      </c>
      <c r="F91" s="3" t="s">
        <v>3</v>
      </c>
      <c r="G91" s="3" t="s">
        <v>21</v>
      </c>
      <c r="H91" s="3" t="s">
        <v>29</v>
      </c>
      <c r="I91" s="3" t="s">
        <v>29</v>
      </c>
      <c r="J91" s="3">
        <v>45</v>
      </c>
      <c r="K91" s="3">
        <v>2</v>
      </c>
      <c r="L91" s="3" t="s">
        <v>17</v>
      </c>
      <c r="M91" s="3" t="s">
        <v>17</v>
      </c>
      <c r="N91" s="3" t="s">
        <v>16</v>
      </c>
      <c r="O91" s="5"/>
      <c r="P91" s="5"/>
      <c r="Q91" s="5"/>
      <c r="R91" s="5"/>
      <c r="S91" s="5"/>
      <c r="T91" s="24"/>
      <c r="U91" s="20"/>
    </row>
    <row r="92" spans="1:21" x14ac:dyDescent="0.25">
      <c r="A92" s="3" t="s">
        <v>0</v>
      </c>
      <c r="B92" s="3" t="s">
        <v>1</v>
      </c>
      <c r="C92" s="3">
        <v>8.0589999999999993</v>
      </c>
      <c r="D92" s="3" t="s">
        <v>101</v>
      </c>
      <c r="E92" s="3">
        <v>1821434</v>
      </c>
      <c r="F92" s="3" t="s">
        <v>3</v>
      </c>
      <c r="G92" s="3" t="s">
        <v>4</v>
      </c>
      <c r="H92" s="3" t="s">
        <v>32</v>
      </c>
      <c r="I92" s="3" t="s">
        <v>32</v>
      </c>
      <c r="J92" s="3">
        <v>76</v>
      </c>
      <c r="K92" s="3">
        <v>3</v>
      </c>
      <c r="L92" s="3" t="s">
        <v>17</v>
      </c>
      <c r="M92" s="3" t="s">
        <v>17</v>
      </c>
      <c r="N92" s="3" t="s">
        <v>16</v>
      </c>
      <c r="O92" s="20"/>
      <c r="P92" s="20">
        <v>1</v>
      </c>
      <c r="Q92" s="20"/>
      <c r="R92" s="20"/>
      <c r="S92" s="20"/>
      <c r="T92" s="24">
        <v>42684</v>
      </c>
      <c r="U92" s="19"/>
    </row>
    <row r="93" spans="1:21" x14ac:dyDescent="0.25">
      <c r="A93" s="3" t="s">
        <v>0</v>
      </c>
      <c r="B93" s="3" t="s">
        <v>1</v>
      </c>
      <c r="C93" s="3">
        <v>8.1210000000000004</v>
      </c>
      <c r="D93" s="3" t="s">
        <v>102</v>
      </c>
      <c r="E93" s="3">
        <v>1982454</v>
      </c>
      <c r="F93" s="3" t="s">
        <v>3</v>
      </c>
      <c r="G93" s="3" t="s">
        <v>4</v>
      </c>
      <c r="H93" s="3" t="s">
        <v>29</v>
      </c>
      <c r="I93" s="3" t="s">
        <v>29</v>
      </c>
      <c r="J93" s="3">
        <v>118</v>
      </c>
      <c r="K93" s="3">
        <v>8</v>
      </c>
      <c r="L93" s="3" t="s">
        <v>17</v>
      </c>
      <c r="M93" s="3" t="s">
        <v>17</v>
      </c>
      <c r="N93" s="3" t="s">
        <v>16</v>
      </c>
      <c r="O93" s="5"/>
      <c r="P93" s="5"/>
      <c r="Q93" s="5"/>
      <c r="R93" s="5">
        <v>1</v>
      </c>
      <c r="S93" s="3" t="s">
        <v>16</v>
      </c>
      <c r="T93" s="24">
        <v>43011</v>
      </c>
      <c r="U93" s="19"/>
    </row>
    <row r="94" spans="1:21" x14ac:dyDescent="0.25">
      <c r="A94" s="3" t="s">
        <v>0</v>
      </c>
      <c r="B94" s="3" t="s">
        <v>1</v>
      </c>
      <c r="C94" s="3">
        <v>8.1809999999999992</v>
      </c>
      <c r="D94" s="3" t="s">
        <v>103</v>
      </c>
      <c r="E94" s="3">
        <v>1982453</v>
      </c>
      <c r="F94" s="3" t="s">
        <v>3</v>
      </c>
      <c r="G94" s="3" t="s">
        <v>4</v>
      </c>
      <c r="H94" s="3" t="s">
        <v>29</v>
      </c>
      <c r="I94" s="3" t="s">
        <v>29</v>
      </c>
      <c r="J94" s="3">
        <v>92</v>
      </c>
      <c r="K94" s="3">
        <v>12</v>
      </c>
      <c r="L94" s="5" t="s">
        <v>16</v>
      </c>
      <c r="M94" s="3" t="s">
        <v>17</v>
      </c>
      <c r="N94" s="3" t="s">
        <v>16</v>
      </c>
      <c r="O94" s="5"/>
      <c r="P94" s="5"/>
      <c r="Q94" s="5"/>
      <c r="R94" s="5"/>
      <c r="S94" s="5"/>
      <c r="T94" s="24">
        <v>43300</v>
      </c>
      <c r="U94" s="20"/>
    </row>
    <row r="95" spans="1:21" x14ac:dyDescent="0.25">
      <c r="A95" s="14"/>
      <c r="B95" s="14"/>
      <c r="C95" s="15"/>
      <c r="D95" s="15"/>
      <c r="E95" s="14"/>
      <c r="F95" s="14"/>
      <c r="G95" s="14"/>
      <c r="H95" s="20" t="s">
        <v>33</v>
      </c>
      <c r="I95" s="20"/>
      <c r="J95" s="20">
        <v>38</v>
      </c>
      <c r="K95" s="14"/>
      <c r="L95" s="16"/>
      <c r="M95" s="5" t="s">
        <v>16</v>
      </c>
      <c r="N95" s="14"/>
      <c r="O95" s="5"/>
      <c r="P95" s="5"/>
      <c r="Q95" s="5"/>
      <c r="R95" s="5">
        <v>1</v>
      </c>
      <c r="S95" s="5"/>
      <c r="T95" s="24">
        <v>43500</v>
      </c>
      <c r="U95" s="19">
        <f t="shared" ref="U95:U98" si="6">T95/5280</f>
        <v>8.2386363636363633</v>
      </c>
    </row>
    <row r="96" spans="1:21" x14ac:dyDescent="0.25">
      <c r="A96" s="14"/>
      <c r="B96" s="14"/>
      <c r="C96" s="15"/>
      <c r="D96" s="15"/>
      <c r="E96" s="14"/>
      <c r="F96" s="14"/>
      <c r="G96" s="14"/>
      <c r="H96" s="20" t="s">
        <v>33</v>
      </c>
      <c r="I96" s="20"/>
      <c r="J96" s="20">
        <v>39</v>
      </c>
      <c r="K96" s="14"/>
      <c r="L96" s="16"/>
      <c r="M96" s="5" t="s">
        <v>16</v>
      </c>
      <c r="N96" s="14"/>
      <c r="O96" s="5"/>
      <c r="P96" s="5"/>
      <c r="Q96" s="5"/>
      <c r="R96" s="5">
        <v>1</v>
      </c>
      <c r="S96" s="5"/>
      <c r="T96" s="24">
        <v>44000</v>
      </c>
      <c r="U96" s="19">
        <f t="shared" si="6"/>
        <v>8.3333333333333339</v>
      </c>
    </row>
    <row r="97" spans="1:21" x14ac:dyDescent="0.25">
      <c r="A97" s="14"/>
      <c r="B97" s="14"/>
      <c r="C97" s="15"/>
      <c r="D97" s="15"/>
      <c r="E97" s="14"/>
      <c r="F97" s="14"/>
      <c r="G97" s="14"/>
      <c r="H97" s="20" t="s">
        <v>33</v>
      </c>
      <c r="I97" s="20"/>
      <c r="J97" s="20">
        <v>51</v>
      </c>
      <c r="K97" s="14"/>
      <c r="L97" s="16"/>
      <c r="M97" s="5" t="s">
        <v>16</v>
      </c>
      <c r="N97" s="14"/>
      <c r="O97" s="5"/>
      <c r="P97" s="5"/>
      <c r="Q97" s="5"/>
      <c r="R97" s="5">
        <v>1</v>
      </c>
      <c r="S97" s="5"/>
      <c r="T97" s="24">
        <v>44610</v>
      </c>
      <c r="U97" s="19">
        <f t="shared" si="6"/>
        <v>8.4488636363636367</v>
      </c>
    </row>
    <row r="98" spans="1:21" x14ac:dyDescent="0.25">
      <c r="A98" s="14"/>
      <c r="B98" s="5"/>
      <c r="C98" s="15"/>
      <c r="D98" s="20" t="s">
        <v>105</v>
      </c>
      <c r="E98" s="14"/>
      <c r="F98" s="14"/>
      <c r="G98" s="3" t="s">
        <v>4</v>
      </c>
      <c r="H98" s="20" t="s">
        <v>33</v>
      </c>
      <c r="I98" s="20"/>
      <c r="J98" s="5">
        <v>10</v>
      </c>
      <c r="K98" s="14"/>
      <c r="L98" s="16"/>
      <c r="M98" s="3" t="s">
        <v>17</v>
      </c>
      <c r="N98" s="14"/>
      <c r="O98" s="5"/>
      <c r="P98" s="5"/>
      <c r="Q98" s="5"/>
      <c r="R98" s="5">
        <v>1</v>
      </c>
      <c r="S98" s="5"/>
      <c r="T98" s="24">
        <v>45000</v>
      </c>
      <c r="U98" s="19">
        <f t="shared" si="6"/>
        <v>8.5227272727272734</v>
      </c>
    </row>
    <row r="99" spans="1:21" x14ac:dyDescent="0.25">
      <c r="A99" s="3" t="s">
        <v>0</v>
      </c>
      <c r="B99" s="3" t="s">
        <v>1</v>
      </c>
      <c r="C99" s="3">
        <v>8.5570000000000004</v>
      </c>
      <c r="D99" s="3" t="s">
        <v>104</v>
      </c>
      <c r="E99" s="3">
        <v>1982457</v>
      </c>
      <c r="F99" s="3" t="s">
        <v>3</v>
      </c>
      <c r="G99" s="3" t="s">
        <v>19</v>
      </c>
      <c r="H99" s="3" t="s">
        <v>29</v>
      </c>
      <c r="I99" s="3" t="s">
        <v>29</v>
      </c>
      <c r="J99" s="3">
        <v>35</v>
      </c>
      <c r="K99" s="3">
        <v>2</v>
      </c>
      <c r="L99" s="5" t="s">
        <v>16</v>
      </c>
      <c r="M99" s="3" t="s">
        <v>17</v>
      </c>
      <c r="N99" s="3" t="s">
        <v>16</v>
      </c>
      <c r="O99" s="5"/>
      <c r="P99" s="5"/>
      <c r="Q99" s="5">
        <v>1</v>
      </c>
      <c r="R99" s="5"/>
      <c r="S99" s="5"/>
      <c r="T99" s="24">
        <v>45300</v>
      </c>
      <c r="U99" s="19"/>
    </row>
    <row r="100" spans="1:21" x14ac:dyDescent="0.25">
      <c r="O100" s="9"/>
      <c r="P100" s="9"/>
      <c r="Q100" s="9"/>
      <c r="R100" s="9"/>
      <c r="S100" s="9"/>
    </row>
  </sheetData>
  <conditionalFormatting sqref="O22:S24 O33:S36 O47:S47 O41:S41 L25:S25 L70 N31:N33 N37:S40 N42:S43 N46:S46 L63:S64 L46 N65:S66 N70:S70 N76:N77 N72 N68 L31:L33 L37:L40 L42:L43 L65:L66 L68 L72 L99 N80:N81 N84:N94 N82:S83 N99 M78:S78 L79:S79 L3:S21 N74:S75 O89:S91 O93:S100 L26:N28 L80:M94 O82:S86 L48:L62 N48:S62">
    <cfRule type="cellIs" dxfId="0" priority="8" operator="equal">
      <formula>"Y"</formula>
    </cfRule>
  </conditionalFormatting>
  <conditionalFormatting sqref="L26:N26">
    <cfRule type="cellIs" dxfId="6" priority="7" operator="equal">
      <formula>"Y"</formula>
    </cfRule>
  </conditionalFormatting>
  <conditionalFormatting sqref="L74:L78">
    <cfRule type="cellIs" dxfId="5" priority="6" operator="equal">
      <formula>"Y"</formula>
    </cfRule>
  </conditionalFormatting>
  <conditionalFormatting sqref="M95:M96">
    <cfRule type="cellIs" dxfId="4" priority="4" operator="equal">
      <formula>"Y"</formula>
    </cfRule>
  </conditionalFormatting>
  <conditionalFormatting sqref="M97">
    <cfRule type="cellIs" dxfId="3" priority="3" operator="equal">
      <formula>"Y"</formula>
    </cfRule>
  </conditionalFormatting>
  <conditionalFormatting sqref="M98:M99">
    <cfRule type="cellIs" dxfId="2" priority="2" operator="equal">
      <formula>"Y"</formula>
    </cfRule>
  </conditionalFormatting>
  <conditionalFormatting sqref="S26:S27">
    <cfRule type="cellIs" dxfId="1" priority="1" operator="equal">
      <formula>"Y"</formula>
    </cfRule>
  </conditionalFormatting>
  <pageMargins left="0.7" right="0.7" top="0.75" bottom="0.75" header="0.3" footer="0.3"/>
  <pageSetup paperSize="17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81D8E-B42D-41C1-AD02-765F150D8E88}">
  <dimension ref="A1:B79"/>
  <sheetViews>
    <sheetView workbookViewId="0">
      <selection sqref="A1:B79"/>
    </sheetView>
  </sheetViews>
  <sheetFormatPr defaultRowHeight="15" x14ac:dyDescent="0.25"/>
  <cols>
    <col min="1" max="1" width="11" bestFit="1" customWidth="1"/>
    <col min="2" max="2" width="9.140625" style="8"/>
  </cols>
  <sheetData>
    <row r="1" spans="1:2" x14ac:dyDescent="0.25">
      <c r="A1" t="s">
        <v>22</v>
      </c>
      <c r="B1" s="8" t="s">
        <v>23</v>
      </c>
    </row>
    <row r="2" spans="1:2" x14ac:dyDescent="0.25">
      <c r="A2">
        <v>11800</v>
      </c>
      <c r="B2" s="8">
        <f>A2/5280</f>
        <v>2.2348484848484849</v>
      </c>
    </row>
    <row r="3" spans="1:2" x14ac:dyDescent="0.25">
      <c r="A3">
        <v>12121</v>
      </c>
      <c r="B3" s="8">
        <f t="shared" ref="B3:B66" si="0">A3/5280</f>
        <v>2.2956439393939392</v>
      </c>
    </row>
    <row r="4" spans="1:2" x14ac:dyDescent="0.25">
      <c r="A4">
        <v>12400</v>
      </c>
      <c r="B4" s="8">
        <f t="shared" si="0"/>
        <v>2.3484848484848486</v>
      </c>
    </row>
    <row r="5" spans="1:2" x14ac:dyDescent="0.25">
      <c r="A5">
        <v>12725</v>
      </c>
      <c r="B5" s="8">
        <f t="shared" si="0"/>
        <v>2.4100378787878789</v>
      </c>
    </row>
    <row r="6" spans="1:2" x14ac:dyDescent="0.25">
      <c r="A6">
        <v>12900</v>
      </c>
      <c r="B6" s="8">
        <f t="shared" si="0"/>
        <v>2.4431818181818183</v>
      </c>
    </row>
    <row r="7" spans="1:2" x14ac:dyDescent="0.25">
      <c r="A7">
        <v>13300</v>
      </c>
      <c r="B7" s="8">
        <f t="shared" si="0"/>
        <v>2.518939393939394</v>
      </c>
    </row>
    <row r="8" spans="1:2" x14ac:dyDescent="0.25">
      <c r="A8">
        <v>13700</v>
      </c>
      <c r="B8" s="8">
        <f t="shared" si="0"/>
        <v>2.5946969696969697</v>
      </c>
    </row>
    <row r="9" spans="1:2" x14ac:dyDescent="0.25">
      <c r="A9">
        <v>14100</v>
      </c>
      <c r="B9" s="8">
        <f t="shared" si="0"/>
        <v>2.6704545454545454</v>
      </c>
    </row>
    <row r="10" spans="1:2" x14ac:dyDescent="0.25">
      <c r="A10">
        <v>14450</v>
      </c>
      <c r="B10" s="8">
        <f t="shared" si="0"/>
        <v>2.7367424242424243</v>
      </c>
    </row>
    <row r="11" spans="1:2" x14ac:dyDescent="0.25">
      <c r="A11">
        <v>14868</v>
      </c>
      <c r="B11" s="8">
        <f t="shared" si="0"/>
        <v>2.8159090909090909</v>
      </c>
    </row>
    <row r="12" spans="1:2" x14ac:dyDescent="0.25">
      <c r="A12">
        <v>15200</v>
      </c>
      <c r="B12" s="8">
        <f t="shared" si="0"/>
        <v>2.8787878787878789</v>
      </c>
    </row>
    <row r="13" spans="1:2" x14ac:dyDescent="0.25">
      <c r="A13">
        <v>16336</v>
      </c>
      <c r="B13" s="8">
        <f t="shared" si="0"/>
        <v>3.0939393939393938</v>
      </c>
    </row>
    <row r="14" spans="1:2" x14ac:dyDescent="0.25">
      <c r="A14">
        <v>16586</v>
      </c>
      <c r="B14" s="8">
        <f t="shared" si="0"/>
        <v>3.1412878787878786</v>
      </c>
    </row>
    <row r="15" spans="1:2" x14ac:dyDescent="0.25">
      <c r="A15">
        <v>17400</v>
      </c>
      <c r="B15" s="8">
        <f t="shared" si="0"/>
        <v>3.2954545454545454</v>
      </c>
    </row>
    <row r="16" spans="1:2" x14ac:dyDescent="0.25">
      <c r="A16">
        <v>17750</v>
      </c>
      <c r="B16" s="8">
        <f t="shared" si="0"/>
        <v>3.3617424242424243</v>
      </c>
    </row>
    <row r="17" spans="1:2" x14ac:dyDescent="0.25">
      <c r="A17">
        <v>18090</v>
      </c>
      <c r="B17" s="8">
        <f t="shared" si="0"/>
        <v>3.4261363636363638</v>
      </c>
    </row>
    <row r="18" spans="1:2" x14ac:dyDescent="0.25">
      <c r="A18">
        <v>18200</v>
      </c>
      <c r="B18" s="8">
        <f t="shared" si="0"/>
        <v>3.4469696969696968</v>
      </c>
    </row>
    <row r="19" spans="1:2" x14ac:dyDescent="0.25">
      <c r="A19">
        <v>18550</v>
      </c>
      <c r="B19" s="8">
        <f t="shared" si="0"/>
        <v>3.5132575757575757</v>
      </c>
    </row>
    <row r="20" spans="1:2" x14ac:dyDescent="0.25">
      <c r="A20">
        <v>18961</v>
      </c>
      <c r="B20" s="8">
        <f t="shared" si="0"/>
        <v>3.591098484848485</v>
      </c>
    </row>
    <row r="21" spans="1:2" x14ac:dyDescent="0.25">
      <c r="A21">
        <v>19192</v>
      </c>
      <c r="B21" s="8">
        <f t="shared" si="0"/>
        <v>3.6348484848484848</v>
      </c>
    </row>
    <row r="22" spans="1:2" x14ac:dyDescent="0.25">
      <c r="A22">
        <v>19600</v>
      </c>
      <c r="B22" s="8">
        <f t="shared" si="0"/>
        <v>3.7121212121212119</v>
      </c>
    </row>
    <row r="23" spans="1:2" x14ac:dyDescent="0.25">
      <c r="A23">
        <v>20050</v>
      </c>
      <c r="B23" s="8">
        <f t="shared" si="0"/>
        <v>3.7973484848484849</v>
      </c>
    </row>
    <row r="24" spans="1:2" x14ac:dyDescent="0.25">
      <c r="A24">
        <v>20950</v>
      </c>
      <c r="B24" s="8">
        <f t="shared" si="0"/>
        <v>3.9678030303030303</v>
      </c>
    </row>
    <row r="25" spans="1:2" x14ac:dyDescent="0.25">
      <c r="A25">
        <v>21300</v>
      </c>
      <c r="B25" s="8">
        <f t="shared" si="0"/>
        <v>4.0340909090909092</v>
      </c>
    </row>
    <row r="26" spans="1:2" x14ac:dyDescent="0.25">
      <c r="A26">
        <v>21700</v>
      </c>
      <c r="B26" s="8">
        <f t="shared" si="0"/>
        <v>4.1098484848484844</v>
      </c>
    </row>
    <row r="27" spans="1:2" x14ac:dyDescent="0.25">
      <c r="A27">
        <v>22200</v>
      </c>
      <c r="B27" s="8">
        <f t="shared" si="0"/>
        <v>4.2045454545454541</v>
      </c>
    </row>
    <row r="28" spans="1:2" x14ac:dyDescent="0.25">
      <c r="A28">
        <v>22700</v>
      </c>
      <c r="B28" s="8">
        <f t="shared" si="0"/>
        <v>4.2992424242424239</v>
      </c>
    </row>
    <row r="29" spans="1:2" x14ac:dyDescent="0.25">
      <c r="A29">
        <v>23050</v>
      </c>
      <c r="B29" s="8">
        <f t="shared" si="0"/>
        <v>4.3655303030303028</v>
      </c>
    </row>
    <row r="30" spans="1:2" x14ac:dyDescent="0.25">
      <c r="A30">
        <v>23550</v>
      </c>
      <c r="B30" s="8">
        <f t="shared" si="0"/>
        <v>4.4602272727272725</v>
      </c>
    </row>
    <row r="31" spans="1:2" x14ac:dyDescent="0.25">
      <c r="A31">
        <v>23950</v>
      </c>
      <c r="B31" s="8">
        <f t="shared" si="0"/>
        <v>4.5359848484848486</v>
      </c>
    </row>
    <row r="32" spans="1:2" x14ac:dyDescent="0.25">
      <c r="A32">
        <v>24750</v>
      </c>
      <c r="B32" s="8">
        <f t="shared" si="0"/>
        <v>4.6875</v>
      </c>
    </row>
    <row r="33" spans="1:2" x14ac:dyDescent="0.25">
      <c r="A33">
        <v>25250</v>
      </c>
      <c r="B33" s="8">
        <f t="shared" si="0"/>
        <v>4.7821969696969697</v>
      </c>
    </row>
    <row r="34" spans="1:2" x14ac:dyDescent="0.25">
      <c r="A34">
        <v>25785</v>
      </c>
      <c r="B34" s="8">
        <f t="shared" si="0"/>
        <v>4.8835227272727275</v>
      </c>
    </row>
    <row r="35" spans="1:2" x14ac:dyDescent="0.25">
      <c r="A35">
        <v>26150</v>
      </c>
      <c r="B35" s="8">
        <f t="shared" si="0"/>
        <v>4.9526515151515156</v>
      </c>
    </row>
    <row r="36" spans="1:2" x14ac:dyDescent="0.25">
      <c r="A36">
        <v>26650</v>
      </c>
      <c r="B36" s="8">
        <f t="shared" si="0"/>
        <v>5.0473484848484844</v>
      </c>
    </row>
    <row r="37" spans="1:2" x14ac:dyDescent="0.25">
      <c r="A37">
        <v>27000</v>
      </c>
      <c r="B37" s="8">
        <f t="shared" si="0"/>
        <v>5.1136363636363633</v>
      </c>
    </row>
    <row r="38" spans="1:2" x14ac:dyDescent="0.25">
      <c r="A38">
        <v>27232</v>
      </c>
      <c r="B38" s="8">
        <f t="shared" si="0"/>
        <v>5.1575757575757573</v>
      </c>
    </row>
    <row r="39" spans="1:2" x14ac:dyDescent="0.25">
      <c r="A39">
        <v>27500</v>
      </c>
      <c r="B39" s="8">
        <f t="shared" si="0"/>
        <v>5.208333333333333</v>
      </c>
    </row>
    <row r="40" spans="1:2" x14ac:dyDescent="0.25">
      <c r="A40">
        <v>28250</v>
      </c>
      <c r="B40" s="8">
        <f t="shared" si="0"/>
        <v>5.3503787878787881</v>
      </c>
    </row>
    <row r="41" spans="1:2" x14ac:dyDescent="0.25">
      <c r="A41">
        <v>28525</v>
      </c>
      <c r="B41" s="8">
        <f t="shared" si="0"/>
        <v>5.4024621212121211</v>
      </c>
    </row>
    <row r="42" spans="1:2" x14ac:dyDescent="0.25">
      <c r="A42">
        <v>29450</v>
      </c>
      <c r="B42" s="8">
        <f t="shared" si="0"/>
        <v>5.5776515151515156</v>
      </c>
    </row>
    <row r="43" spans="1:2" x14ac:dyDescent="0.25">
      <c r="A43">
        <v>29920</v>
      </c>
      <c r="B43" s="8">
        <f t="shared" si="0"/>
        <v>5.666666666666667</v>
      </c>
    </row>
    <row r="44" spans="1:2" x14ac:dyDescent="0.25">
      <c r="A44">
        <v>30391</v>
      </c>
      <c r="B44" s="8">
        <f t="shared" si="0"/>
        <v>5.7558712121212121</v>
      </c>
    </row>
    <row r="45" spans="1:2" x14ac:dyDescent="0.25">
      <c r="A45">
        <v>30700</v>
      </c>
      <c r="B45" s="8">
        <f t="shared" si="0"/>
        <v>5.8143939393939394</v>
      </c>
    </row>
    <row r="46" spans="1:2" x14ac:dyDescent="0.25">
      <c r="A46">
        <v>31100</v>
      </c>
      <c r="B46" s="8">
        <f t="shared" si="0"/>
        <v>5.8901515151515156</v>
      </c>
    </row>
    <row r="47" spans="1:2" x14ac:dyDescent="0.25">
      <c r="A47">
        <v>31850</v>
      </c>
      <c r="B47" s="8">
        <f t="shared" si="0"/>
        <v>6.0321969696969697</v>
      </c>
    </row>
    <row r="48" spans="1:2" x14ac:dyDescent="0.25">
      <c r="A48">
        <v>32250</v>
      </c>
      <c r="B48" s="8">
        <f t="shared" si="0"/>
        <v>6.1079545454545459</v>
      </c>
    </row>
    <row r="49" spans="1:2" x14ac:dyDescent="0.25">
      <c r="A49">
        <v>32550</v>
      </c>
      <c r="B49" s="8">
        <f t="shared" si="0"/>
        <v>6.1647727272727275</v>
      </c>
    </row>
    <row r="50" spans="1:2" x14ac:dyDescent="0.25">
      <c r="A50">
        <v>32750</v>
      </c>
      <c r="B50" s="8">
        <f t="shared" si="0"/>
        <v>6.2026515151515156</v>
      </c>
    </row>
    <row r="51" spans="1:2" x14ac:dyDescent="0.25">
      <c r="A51">
        <v>33000</v>
      </c>
      <c r="B51" s="8">
        <f t="shared" si="0"/>
        <v>6.25</v>
      </c>
    </row>
    <row r="52" spans="1:2" x14ac:dyDescent="0.25">
      <c r="A52">
        <v>33400</v>
      </c>
      <c r="B52" s="8">
        <f t="shared" si="0"/>
        <v>6.3257575757575761</v>
      </c>
    </row>
    <row r="53" spans="1:2" x14ac:dyDescent="0.25">
      <c r="A53">
        <v>33750</v>
      </c>
      <c r="B53" s="8">
        <f t="shared" si="0"/>
        <v>6.3920454545454541</v>
      </c>
    </row>
    <row r="54" spans="1:2" x14ac:dyDescent="0.25">
      <c r="A54">
        <v>34400</v>
      </c>
      <c r="B54" s="8">
        <f t="shared" si="0"/>
        <v>6.5151515151515156</v>
      </c>
    </row>
    <row r="55" spans="1:2" x14ac:dyDescent="0.25">
      <c r="A55">
        <v>34800</v>
      </c>
      <c r="B55" s="8">
        <f t="shared" si="0"/>
        <v>6.5909090909090908</v>
      </c>
    </row>
    <row r="56" spans="1:2" x14ac:dyDescent="0.25">
      <c r="A56">
        <v>35125</v>
      </c>
      <c r="B56" s="8">
        <f t="shared" si="0"/>
        <v>6.6524621212121211</v>
      </c>
    </row>
    <row r="57" spans="1:2" x14ac:dyDescent="0.25">
      <c r="A57">
        <v>35342</v>
      </c>
      <c r="B57" s="8">
        <f t="shared" si="0"/>
        <v>6.6935606060606059</v>
      </c>
    </row>
    <row r="58" spans="1:2" x14ac:dyDescent="0.25">
      <c r="A58">
        <v>35825</v>
      </c>
      <c r="B58" s="8">
        <f t="shared" si="0"/>
        <v>6.7850378787878789</v>
      </c>
    </row>
    <row r="59" spans="1:2" x14ac:dyDescent="0.25">
      <c r="A59">
        <v>36118</v>
      </c>
      <c r="B59" s="8">
        <f t="shared" si="0"/>
        <v>6.8405303030303033</v>
      </c>
    </row>
    <row r="60" spans="1:2" x14ac:dyDescent="0.25">
      <c r="A60">
        <v>36650</v>
      </c>
      <c r="B60" s="8">
        <f t="shared" si="0"/>
        <v>6.9412878787878789</v>
      </c>
    </row>
    <row r="61" spans="1:2" x14ac:dyDescent="0.25">
      <c r="A61">
        <v>37513</v>
      </c>
      <c r="B61" s="8">
        <f t="shared" si="0"/>
        <v>7.1047348484848483</v>
      </c>
    </row>
    <row r="62" spans="1:2" x14ac:dyDescent="0.25">
      <c r="A62">
        <v>37737</v>
      </c>
      <c r="B62" s="8">
        <f t="shared" si="0"/>
        <v>7.1471590909090912</v>
      </c>
    </row>
    <row r="63" spans="1:2" x14ac:dyDescent="0.25">
      <c r="A63">
        <v>38058</v>
      </c>
      <c r="B63" s="8">
        <f t="shared" si="0"/>
        <v>7.2079545454545455</v>
      </c>
    </row>
    <row r="64" spans="1:2" x14ac:dyDescent="0.25">
      <c r="A64">
        <v>38396</v>
      </c>
      <c r="B64" s="8">
        <f t="shared" si="0"/>
        <v>7.2719696969696965</v>
      </c>
    </row>
    <row r="65" spans="1:2" x14ac:dyDescent="0.25">
      <c r="A65">
        <v>38800</v>
      </c>
      <c r="B65" s="8">
        <f t="shared" si="0"/>
        <v>7.3484848484848486</v>
      </c>
    </row>
    <row r="66" spans="1:2" x14ac:dyDescent="0.25">
      <c r="A66">
        <v>39200</v>
      </c>
      <c r="B66" s="8">
        <f t="shared" si="0"/>
        <v>7.4242424242424239</v>
      </c>
    </row>
    <row r="67" spans="1:2" x14ac:dyDescent="0.25">
      <c r="A67">
        <v>39543</v>
      </c>
      <c r="B67" s="8">
        <f t="shared" ref="B67:B79" si="1">A67/5280</f>
        <v>7.4892045454545455</v>
      </c>
    </row>
    <row r="68" spans="1:2" x14ac:dyDescent="0.25">
      <c r="A68">
        <v>39850</v>
      </c>
      <c r="B68" s="8">
        <f t="shared" si="1"/>
        <v>7.5473484848484844</v>
      </c>
    </row>
    <row r="69" spans="1:2" x14ac:dyDescent="0.25">
      <c r="A69">
        <v>40711</v>
      </c>
      <c r="B69" s="8">
        <f t="shared" si="1"/>
        <v>7.7104166666666663</v>
      </c>
    </row>
    <row r="70" spans="1:2" x14ac:dyDescent="0.25">
      <c r="A70">
        <v>41050</v>
      </c>
      <c r="B70" s="8">
        <f t="shared" si="1"/>
        <v>7.7746212121212119</v>
      </c>
    </row>
    <row r="71" spans="1:2" x14ac:dyDescent="0.25">
      <c r="A71">
        <v>41500</v>
      </c>
      <c r="B71" s="8">
        <f t="shared" si="1"/>
        <v>7.8598484848484844</v>
      </c>
    </row>
    <row r="72" spans="1:2" x14ac:dyDescent="0.25">
      <c r="A72">
        <v>41880</v>
      </c>
      <c r="B72" s="8">
        <f t="shared" si="1"/>
        <v>7.9318181818181817</v>
      </c>
    </row>
    <row r="73" spans="1:2" x14ac:dyDescent="0.25">
      <c r="A73">
        <v>42684</v>
      </c>
      <c r="B73" s="8">
        <f t="shared" si="1"/>
        <v>8.084090909090909</v>
      </c>
    </row>
    <row r="74" spans="1:2" x14ac:dyDescent="0.25">
      <c r="A74">
        <v>43011</v>
      </c>
      <c r="B74" s="8">
        <f t="shared" si="1"/>
        <v>8.1460227272727277</v>
      </c>
    </row>
    <row r="75" spans="1:2" x14ac:dyDescent="0.25">
      <c r="A75">
        <v>43500</v>
      </c>
      <c r="B75" s="8">
        <f t="shared" si="1"/>
        <v>8.2386363636363633</v>
      </c>
    </row>
    <row r="76" spans="1:2" x14ac:dyDescent="0.25">
      <c r="A76">
        <v>44000</v>
      </c>
      <c r="B76" s="8">
        <f t="shared" si="1"/>
        <v>8.3333333333333339</v>
      </c>
    </row>
    <row r="77" spans="1:2" x14ac:dyDescent="0.25">
      <c r="A77">
        <v>44610</v>
      </c>
      <c r="B77" s="8">
        <f t="shared" si="1"/>
        <v>8.4488636363636367</v>
      </c>
    </row>
    <row r="78" spans="1:2" x14ac:dyDescent="0.25">
      <c r="A78">
        <v>45000</v>
      </c>
      <c r="B78" s="8">
        <f t="shared" si="1"/>
        <v>8.5227272727272734</v>
      </c>
    </row>
    <row r="79" spans="1:2" x14ac:dyDescent="0.25">
      <c r="A79">
        <v>45300</v>
      </c>
      <c r="B79" s="8">
        <f t="shared" si="1"/>
        <v>8.579545454545455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Coen</dc:creator>
  <cp:lastModifiedBy>John Coen</cp:lastModifiedBy>
  <cp:lastPrinted>2021-10-22T19:13:50Z</cp:lastPrinted>
  <dcterms:created xsi:type="dcterms:W3CDTF">2021-04-29T12:11:49Z</dcterms:created>
  <dcterms:modified xsi:type="dcterms:W3CDTF">2021-10-28T19:08:51Z</dcterms:modified>
</cp:coreProperties>
</file>