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working\aecom_na\na_sydney.stefanek\d0109385\"/>
    </mc:Choice>
  </mc:AlternateContent>
  <xr:revisionPtr revIDLastSave="0" documentId="13_ncr:1_{15A054B9-4892-4FC5-8F1C-DECC4C70B55E}" xr6:coauthVersionLast="36" xr6:coauthVersionMax="36" xr10:uidLastSave="{00000000-0000-0000-0000-000000000000}"/>
  <bookViews>
    <workbookView xWindow="765" yWindow="315" windowWidth="18855" windowHeight="8475" xr2:uid="{00000000-000D-0000-FFFF-FFFF00000000}"/>
  </bookViews>
  <sheets>
    <sheet name="SubgradeTreatment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9" i="1" l="1"/>
  <c r="T39" i="1"/>
  <c r="U39" i="1"/>
  <c r="U40" i="1" s="1"/>
  <c r="V39" i="1"/>
  <c r="V40" i="1" s="1"/>
  <c r="Q40" i="1"/>
  <c r="T40" i="1"/>
  <c r="U33" i="1"/>
  <c r="R33" i="1"/>
  <c r="S33" i="1" s="1"/>
  <c r="U31" i="1"/>
  <c r="S31" i="1"/>
  <c r="R31" i="1"/>
  <c r="U30" i="1"/>
  <c r="S30" i="1"/>
  <c r="R30" i="1"/>
  <c r="U28" i="1"/>
  <c r="S28" i="1"/>
  <c r="R28" i="1"/>
  <c r="U27" i="1"/>
  <c r="S27" i="1"/>
  <c r="R27" i="1"/>
  <c r="U25" i="1"/>
  <c r="S25" i="1"/>
  <c r="R25" i="1"/>
  <c r="U20" i="1"/>
  <c r="S20" i="1"/>
  <c r="R20" i="1"/>
  <c r="U17" i="1"/>
  <c r="R17" i="1"/>
  <c r="U16" i="1"/>
  <c r="S16" i="1"/>
  <c r="R16" i="1"/>
  <c r="U29" i="1"/>
  <c r="S29" i="1"/>
  <c r="R29" i="1"/>
  <c r="U23" i="1"/>
  <c r="R23" i="1"/>
  <c r="S23" i="1" s="1"/>
  <c r="U19" i="1"/>
  <c r="S19" i="1"/>
  <c r="R19" i="1"/>
  <c r="U18" i="1"/>
  <c r="R18" i="1"/>
  <c r="S18" i="1" s="1"/>
  <c r="U14" i="1"/>
  <c r="R14" i="1"/>
  <c r="S14" i="1" s="1"/>
  <c r="U13" i="1"/>
  <c r="S13" i="1"/>
  <c r="R13" i="1"/>
  <c r="U12" i="1"/>
  <c r="S12" i="1"/>
  <c r="R12" i="1"/>
  <c r="V15" i="1"/>
  <c r="U15" i="1"/>
  <c r="R15" i="1"/>
  <c r="T15" i="1" s="1"/>
  <c r="Q15" i="1"/>
  <c r="V21" i="1"/>
  <c r="U21" i="1"/>
  <c r="R21" i="1"/>
  <c r="T21" i="1" s="1"/>
  <c r="Q21" i="1"/>
  <c r="V22" i="1"/>
  <c r="R22" i="1"/>
  <c r="T22" i="1" s="1"/>
  <c r="Q22" i="1"/>
  <c r="U22" i="1" s="1"/>
  <c r="V26" i="1"/>
  <c r="R26" i="1"/>
  <c r="T26" i="1" s="1"/>
  <c r="Q26" i="1"/>
  <c r="U26" i="1" s="1"/>
  <c r="V34" i="1"/>
  <c r="U34" i="1"/>
  <c r="T34" i="1"/>
  <c r="R34" i="1"/>
  <c r="Q34" i="1"/>
  <c r="V32" i="1"/>
  <c r="U32" i="1"/>
  <c r="R32" i="1"/>
  <c r="T32" i="1" s="1"/>
  <c r="Q32" i="1"/>
  <c r="V24" i="1"/>
  <c r="U24" i="1"/>
  <c r="R24" i="1"/>
  <c r="T24" i="1" s="1"/>
  <c r="Q24" i="1"/>
  <c r="U11" i="1"/>
  <c r="T11" i="1"/>
  <c r="R11" i="1"/>
  <c r="Q11" i="1"/>
  <c r="S17" i="1" l="1"/>
  <c r="S39" i="1" s="1"/>
  <c r="S40" i="1" s="1"/>
  <c r="Q7" i="1"/>
  <c r="Q5" i="1"/>
  <c r="Q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N30" i="1" l="1"/>
  <c r="V11" i="1" l="1"/>
  <c r="N25" i="1" l="1"/>
  <c r="N31" i="1"/>
  <c r="N34" i="1"/>
  <c r="L11" i="1"/>
  <c r="L13" i="1"/>
  <c r="N13" i="1" s="1"/>
  <c r="L19" i="1"/>
  <c r="N19" i="1" s="1"/>
  <c r="L20" i="1"/>
  <c r="L22" i="1"/>
  <c r="N22" i="1" s="1"/>
  <c r="L25" i="1"/>
  <c r="L27" i="1"/>
  <c r="N27" i="1" s="1"/>
  <c r="L29" i="1"/>
  <c r="N29" i="1" s="1"/>
  <c r="L32" i="1"/>
  <c r="N32" i="1" s="1"/>
  <c r="L34" i="1"/>
  <c r="V7" i="1"/>
  <c r="U7" i="1"/>
  <c r="T7" i="1"/>
  <c r="S7" i="1"/>
  <c r="R7" i="1"/>
  <c r="P7" i="1"/>
  <c r="V5" i="1"/>
  <c r="U5" i="1"/>
  <c r="T5" i="1"/>
  <c r="S5" i="1"/>
  <c r="R5" i="1"/>
  <c r="P5" i="1"/>
  <c r="V4" i="1"/>
  <c r="U4" i="1"/>
  <c r="T4" i="1"/>
  <c r="S4" i="1"/>
  <c r="R4" i="1"/>
  <c r="P4" i="1"/>
  <c r="C33" i="1" l="1"/>
  <c r="L33" i="1" s="1"/>
  <c r="N33" i="1" s="1"/>
  <c r="C28" i="1"/>
  <c r="L28" i="1" s="1"/>
  <c r="N28" i="1" s="1"/>
  <c r="C26" i="1"/>
  <c r="L26" i="1" s="1"/>
  <c r="N26" i="1" s="1"/>
  <c r="C24" i="1"/>
  <c r="L24" i="1" s="1"/>
  <c r="N24" i="1" s="1"/>
  <c r="C23" i="1"/>
  <c r="L23" i="1" s="1"/>
  <c r="N23" i="1" s="1"/>
  <c r="C21" i="1"/>
  <c r="L21" i="1" s="1"/>
  <c r="N21" i="1" s="1"/>
  <c r="C14" i="1"/>
  <c r="L14" i="1" s="1"/>
  <c r="N14" i="1" s="1"/>
  <c r="C15" i="1"/>
  <c r="L15" i="1" s="1"/>
  <c r="N15" i="1" s="1"/>
  <c r="C16" i="1"/>
  <c r="L16" i="1" s="1"/>
  <c r="C17" i="1"/>
  <c r="L17" i="1" s="1"/>
  <c r="C18" i="1"/>
  <c r="L18" i="1" s="1"/>
  <c r="N18" i="1" s="1"/>
  <c r="C12" i="1"/>
  <c r="L12" i="1" s="1"/>
  <c r="N12" i="1" s="1"/>
  <c r="S2" i="1" l="1"/>
  <c r="U2" i="1"/>
  <c r="T2" i="1"/>
  <c r="R46" i="1"/>
  <c r="R36" i="1" s="1"/>
  <c r="R39" i="1" s="1"/>
  <c r="R40" i="1" s="1"/>
  <c r="V2" i="1"/>
  <c r="Q2" i="1"/>
  <c r="P36" i="1" l="1"/>
  <c r="P39" i="1" s="1"/>
  <c r="R2" i="1"/>
  <c r="P40" i="1" l="1"/>
  <c r="P2" i="1" s="1"/>
</calcChain>
</file>

<file path=xl/sharedStrings.xml><?xml version="1.0" encoding="utf-8"?>
<sst xmlns="http://schemas.openxmlformats.org/spreadsheetml/2006/main" count="142" uniqueCount="49">
  <si>
    <t>ALIGNMENT</t>
  </si>
  <si>
    <t>FROM STA.</t>
  </si>
  <si>
    <t>TO STA.</t>
  </si>
  <si>
    <t>(IN)</t>
  </si>
  <si>
    <t>REASON</t>
  </si>
  <si>
    <t>S.R. 176</t>
  </si>
  <si>
    <t>OBE-JN</t>
  </si>
  <si>
    <t>OBW-JN</t>
  </si>
  <si>
    <t>JN-OBE</t>
  </si>
  <si>
    <t>EB-OL</t>
  </si>
  <si>
    <t>GE-1</t>
  </si>
  <si>
    <t>GE-2</t>
  </si>
  <si>
    <t>JN-OBW</t>
  </si>
  <si>
    <t>LOW N</t>
  </si>
  <si>
    <t>A-4B</t>
  </si>
  <si>
    <t>ROCK</t>
  </si>
  <si>
    <t>UC DEPTH</t>
  </si>
  <si>
    <t>A-4b</t>
  </si>
  <si>
    <t>DRAWN?</t>
  </si>
  <si>
    <t>Y</t>
  </si>
  <si>
    <t>ROCK CUT UD</t>
  </si>
  <si>
    <t>UNDERDRAIN (B)</t>
  </si>
  <si>
    <t>TYPE (DEPTH)</t>
  </si>
  <si>
    <t>BASE PIPE (18")</t>
  </si>
  <si>
    <t>SHALLOW PIPE (24")</t>
  </si>
  <si>
    <t>DEEP PIPE (42")</t>
  </si>
  <si>
    <t>(B) WHERE NO SUBGRADE TREATMENT IS REQUIRED, UNDERDRAINS SHALL BE BASE PIPE (18" DEEP).</t>
  </si>
  <si>
    <t>A</t>
  </si>
  <si>
    <t>(AxD)</t>
  </si>
  <si>
    <t>(12x27)</t>
  </si>
  <si>
    <t>LENGTH (L)</t>
  </si>
  <si>
    <t>AVERAGE WIDTH (W)</t>
  </si>
  <si>
    <t>SURFACE AREA (A)</t>
  </si>
  <si>
    <t>CADD AREA (A)</t>
  </si>
  <si>
    <t>FT</t>
  </si>
  <si>
    <t>SF</t>
  </si>
  <si>
    <t>LxW</t>
  </si>
  <si>
    <t>TOTALS CARRIED TO GENERAL SUMMARY</t>
  </si>
  <si>
    <t>SUBTOTALS</t>
  </si>
  <si>
    <t>SUB. COM.</t>
  </si>
  <si>
    <t>NOTES:</t>
  </si>
  <si>
    <t>CALCULATED AREAS WERE USED WHERE ACCURATE. CADD AREAS WERE USED TO CHECK ALL CALCULATIONS.</t>
  </si>
  <si>
    <t>(A) SUBGRADE TREATMENT MAY BE OMITTED IF PROOF ROLL PASSES.</t>
  </si>
  <si>
    <t>1ST OPERATION OF SUBGRADE COMPACTION AND PROOF ROLLING FOR ENTIRE PROJECT ARE INCLUDED IN THE PAVEMENT CALCS.</t>
  </si>
  <si>
    <t>USED TO CALCULATE 5% 1:1 EXCAVATION/EMBANKMENT VOLUME --&gt;</t>
  </si>
  <si>
    <t>1:1 EXCAVATION AND EMBANKMENT ASSUMED TO BE 5% OF ENTIRE SUBGRADE TREATMENT VOLUME</t>
  </si>
  <si>
    <t>GEOGRID</t>
  </si>
  <si>
    <t>REQUIRED?</t>
  </si>
  <si>
    <t>ENTIRE WORK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</si>
</sst>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+00"/>
    <numFmt numFmtId="165" formatCode="0.00;;"/>
    <numFmt numFmtId="166" formatCode="0;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2"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8" fillId="37" borderId="21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 horizontal="center" vertical="center"/>
    </xf>
    <xf numFmtId="1" fontId="19" fillId="0" borderId="0" xfId="0" quotePrefix="1" applyNumberFormat="1" applyFont="1" applyFill="1" applyAlignment="1" applyProtection="1">
      <alignment horizontal="center" vertical="center" textRotation="90"/>
      <protection locked="0"/>
    </xf>
    <xf numFmtId="0" fontId="20" fillId="0" borderId="0" xfId="0" applyFont="1" applyFill="1" applyBorder="1" applyAlignment="1">
      <alignment vertical="center"/>
    </xf>
    <xf numFmtId="0" fontId="19" fillId="38" borderId="25" xfId="0" applyNumberFormat="1" applyFont="1" applyFill="1" applyBorder="1" applyAlignment="1" applyProtection="1">
      <alignment horizontal="center" vertical="center" wrapText="1"/>
    </xf>
    <xf numFmtId="0" fontId="19" fillId="38" borderId="26" xfId="0" applyNumberFormat="1" applyFont="1" applyFill="1" applyBorder="1" applyAlignment="1" applyProtection="1">
      <alignment horizontal="center" vertical="center" wrapText="1"/>
    </xf>
    <xf numFmtId="0" fontId="19" fillId="38" borderId="27" xfId="0" applyNumberFormat="1" applyFont="1" applyFill="1" applyBorder="1" applyAlignment="1" applyProtection="1">
      <alignment horizontal="center" vertical="center" wrapText="1"/>
    </xf>
    <xf numFmtId="0" fontId="19" fillId="38" borderId="25" xfId="0" applyNumberFormat="1" applyFont="1" applyFill="1" applyBorder="1" applyAlignment="1" applyProtection="1">
      <alignment horizontal="center" vertical="center"/>
    </xf>
    <xf numFmtId="0" fontId="19" fillId="38" borderId="26" xfId="0" applyNumberFormat="1" applyFont="1" applyFill="1" applyBorder="1" applyAlignment="1" applyProtection="1">
      <alignment horizontal="center" vertical="center"/>
    </xf>
    <xf numFmtId="0" fontId="19" fillId="38" borderId="27" xfId="0" applyNumberFormat="1" applyFont="1" applyFill="1" applyBorder="1" applyAlignment="1" applyProtection="1">
      <alignment horizontal="center" vertical="center"/>
    </xf>
    <xf numFmtId="165" fontId="19" fillId="38" borderId="2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" fontId="19" fillId="0" borderId="21" xfId="0" applyNumberFormat="1" applyFont="1" applyFill="1" applyBorder="1" applyAlignment="1">
      <alignment horizontal="centerContinuous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165" fontId="19" fillId="0" borderId="21" xfId="0" applyNumberFormat="1" applyFont="1" applyFill="1" applyBorder="1" applyAlignment="1">
      <alignment horizontal="centerContinuous" vertical="center"/>
    </xf>
    <xf numFmtId="165" fontId="20" fillId="0" borderId="10" xfId="0" applyNumberFormat="1" applyFont="1" applyFill="1" applyBorder="1" applyAlignment="1">
      <alignment horizontal="center" vertical="center"/>
    </xf>
    <xf numFmtId="165" fontId="20" fillId="0" borderId="17" xfId="0" applyNumberFormat="1" applyFont="1" applyFill="1" applyBorder="1" applyAlignment="1">
      <alignment horizontal="center" vertical="center"/>
    </xf>
    <xf numFmtId="165" fontId="20" fillId="0" borderId="16" xfId="0" applyNumberFormat="1" applyFont="1" applyFill="1" applyBorder="1" applyAlignment="1">
      <alignment horizontal="center" vertical="center"/>
    </xf>
    <xf numFmtId="0" fontId="19" fillId="39" borderId="13" xfId="0" applyNumberFormat="1" applyFont="1" applyFill="1" applyBorder="1" applyAlignment="1" applyProtection="1">
      <alignment horizontal="center" vertical="center"/>
    </xf>
    <xf numFmtId="0" fontId="19" fillId="39" borderId="14" xfId="0" applyNumberFormat="1" applyFont="1" applyFill="1" applyBorder="1" applyAlignment="1" applyProtection="1">
      <alignment horizontal="center" vertical="center"/>
    </xf>
    <xf numFmtId="0" fontId="19" fillId="39" borderId="15" xfId="0" applyNumberFormat="1" applyFont="1" applyFill="1" applyBorder="1" applyAlignment="1" applyProtection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19" fillId="38" borderId="21" xfId="0" applyNumberFormat="1" applyFont="1" applyFill="1" applyBorder="1" applyAlignment="1">
      <alignment horizontal="center" vertical="center"/>
    </xf>
    <xf numFmtId="0" fontId="21" fillId="38" borderId="29" xfId="0" applyNumberFormat="1" applyFont="1" applyFill="1" applyBorder="1" applyAlignment="1" applyProtection="1">
      <alignment horizontal="center"/>
    </xf>
    <xf numFmtId="0" fontId="21" fillId="38" borderId="30" xfId="0" applyNumberFormat="1" applyFont="1" applyFill="1" applyBorder="1" applyAlignment="1" applyProtection="1">
      <alignment horizontal="center"/>
    </xf>
    <xf numFmtId="0" fontId="21" fillId="38" borderId="31" xfId="0" applyNumberFormat="1" applyFont="1" applyFill="1" applyBorder="1" applyAlignment="1" applyProtection="1">
      <alignment horizontal="center"/>
    </xf>
    <xf numFmtId="0" fontId="20" fillId="38" borderId="32" xfId="0" applyNumberFormat="1" applyFont="1" applyFill="1" applyBorder="1" applyAlignment="1" applyProtection="1">
      <alignment horizontal="center" vertical="top"/>
    </xf>
    <xf numFmtId="0" fontId="20" fillId="38" borderId="33" xfId="0" applyNumberFormat="1" applyFont="1" applyFill="1" applyBorder="1" applyAlignment="1" applyProtection="1">
      <alignment horizontal="center" vertical="top"/>
    </xf>
    <xf numFmtId="0" fontId="20" fillId="38" borderId="34" xfId="0" applyNumberFormat="1" applyFont="1" applyFill="1" applyBorder="1" applyAlignment="1" applyProtection="1">
      <alignment horizontal="center" vertical="top"/>
    </xf>
    <xf numFmtId="0" fontId="20" fillId="0" borderId="12" xfId="0" applyNumberFormat="1" applyFont="1" applyFill="1" applyBorder="1" applyAlignment="1" applyProtection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0" fontId="14" fillId="39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65" fontId="14" fillId="0" borderId="0" xfId="0" applyNumberFormat="1" applyFont="1" applyFill="1" applyAlignment="1">
      <alignment horizontal="center" vertical="center"/>
    </xf>
    <xf numFmtId="0" fontId="19" fillId="38" borderId="26" xfId="0" applyNumberFormat="1" applyFont="1" applyFill="1" applyBorder="1" applyAlignment="1" applyProtection="1">
      <alignment horizontal="center" vertical="center" textRotation="90" wrapText="1"/>
    </xf>
    <xf numFmtId="165" fontId="20" fillId="0" borderId="35" xfId="0" applyNumberFormat="1" applyFont="1" applyFill="1" applyBorder="1" applyAlignment="1">
      <alignment horizontal="center" vertical="center" wrapText="1"/>
    </xf>
    <xf numFmtId="165" fontId="20" fillId="0" borderId="36" xfId="0" applyNumberFormat="1" applyFont="1" applyFill="1" applyBorder="1" applyAlignment="1">
      <alignment horizontal="center" vertical="center" wrapText="1"/>
    </xf>
    <xf numFmtId="165" fontId="20" fillId="0" borderId="37" xfId="0" applyNumberFormat="1" applyFont="1" applyFill="1" applyBorder="1" applyAlignment="1">
      <alignment horizontal="center" vertical="center" wrapText="1"/>
    </xf>
    <xf numFmtId="165" fontId="20" fillId="0" borderId="38" xfId="0" applyNumberFormat="1" applyFont="1" applyFill="1" applyBorder="1" applyAlignment="1">
      <alignment horizontal="center" vertical="center" wrapText="1"/>
    </xf>
    <xf numFmtId="165" fontId="20" fillId="0" borderId="39" xfId="0" applyNumberFormat="1" applyFont="1" applyFill="1" applyBorder="1" applyAlignment="1">
      <alignment horizontal="center" vertical="center" wrapText="1"/>
    </xf>
    <xf numFmtId="165" fontId="20" fillId="0" borderId="40" xfId="0" applyNumberFormat="1" applyFont="1" applyFill="1" applyBorder="1" applyAlignment="1">
      <alignment horizontal="center" vertical="center" wrapText="1"/>
    </xf>
    <xf numFmtId="165" fontId="20" fillId="0" borderId="41" xfId="0" applyNumberFormat="1" applyFont="1" applyFill="1" applyBorder="1" applyAlignment="1">
      <alignment horizontal="center" vertical="center"/>
    </xf>
    <xf numFmtId="165" fontId="20" fillId="0" borderId="42" xfId="0" applyNumberFormat="1" applyFont="1" applyFill="1" applyBorder="1" applyAlignment="1">
      <alignment horizontal="center" vertical="center"/>
    </xf>
    <xf numFmtId="165" fontId="20" fillId="0" borderId="43" xfId="0" applyNumberFormat="1" applyFont="1" applyFill="1" applyBorder="1" applyAlignment="1">
      <alignment horizontal="center" vertical="center"/>
    </xf>
    <xf numFmtId="165" fontId="20" fillId="0" borderId="44" xfId="0" applyNumberFormat="1" applyFont="1" applyFill="1" applyBorder="1" applyAlignment="1">
      <alignment horizontal="center" vertical="center"/>
    </xf>
    <xf numFmtId="165" fontId="20" fillId="0" borderId="45" xfId="0" applyNumberFormat="1" applyFont="1" applyFill="1" applyBorder="1" applyAlignment="1">
      <alignment horizontal="center" vertical="center"/>
    </xf>
    <xf numFmtId="165" fontId="20" fillId="0" borderId="46" xfId="0" applyNumberFormat="1" applyFont="1" applyFill="1" applyBorder="1" applyAlignment="1">
      <alignment horizontal="center" vertical="center"/>
    </xf>
    <xf numFmtId="0" fontId="19" fillId="38" borderId="25" xfId="0" applyNumberFormat="1" applyFont="1" applyFill="1" applyBorder="1" applyAlignment="1" applyProtection="1">
      <alignment horizontal="center" vertical="center" textRotation="90" wrapText="1"/>
    </xf>
    <xf numFmtId="0" fontId="19" fillId="0" borderId="11" xfId="0" applyNumberFormat="1" applyFont="1" applyFill="1" applyBorder="1" applyAlignment="1" applyProtection="1">
      <alignment horizontal="center" vertical="center" textRotation="90" wrapText="1"/>
    </xf>
    <xf numFmtId="0" fontId="19" fillId="0" borderId="28" xfId="0" applyNumberFormat="1" applyFont="1" applyFill="1" applyBorder="1" applyAlignment="1" applyProtection="1">
      <alignment horizontal="center" vertical="center" textRotation="90" wrapText="1"/>
    </xf>
    <xf numFmtId="0" fontId="19" fillId="0" borderId="12" xfId="0" applyNumberFormat="1" applyFont="1" applyFill="1" applyBorder="1" applyAlignment="1" applyProtection="1">
      <alignment horizontal="center" vertical="center" textRotation="90" wrapText="1"/>
    </xf>
    <xf numFmtId="0" fontId="19" fillId="38" borderId="27" xfId="0" applyNumberFormat="1" applyFont="1" applyFill="1" applyBorder="1" applyAlignment="1" applyProtection="1">
      <alignment horizontal="center" vertical="center" textRotation="90" wrapText="1"/>
    </xf>
    <xf numFmtId="164" fontId="0" fillId="0" borderId="10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941%20ItemE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E2019"/>
    </sheetNames>
    <sheetDataSet>
      <sheetData sheetId="0">
        <row r="1">
          <cell r="A1" t="str">
            <v>AECOM ITEM</v>
          </cell>
          <cell r="C1" t="str">
            <v>ITEM #</v>
          </cell>
          <cell r="F1" t="str">
            <v>UNIT</v>
          </cell>
          <cell r="J1" t="str">
            <v>FULL ITEM DESCRIPTION</v>
          </cell>
        </row>
        <row r="2">
          <cell r="A2">
            <v>10000300</v>
          </cell>
          <cell r="C2" t="str">
            <v>100</v>
          </cell>
          <cell r="F2" t="str">
            <v>LS</v>
          </cell>
          <cell r="J2" t="str">
            <v>PREMIUM ON RAILROADS' PROTECTIVE PUBLIC LIABILITY AND PROPERTY DAMAGE LIABILITY INSURANCE</v>
          </cell>
        </row>
        <row r="3">
          <cell r="A3">
            <v>10010000</v>
          </cell>
          <cell r="C3" t="str">
            <v>100</v>
          </cell>
          <cell r="F3" t="str">
            <v>LS</v>
          </cell>
          <cell r="J3" t="str">
            <v>PROFESSIONAL LIABILITY INSURANCE</v>
          </cell>
        </row>
        <row r="4">
          <cell r="A4">
            <v>10044000</v>
          </cell>
          <cell r="C4" t="str">
            <v>100</v>
          </cell>
          <cell r="F4" t="str">
            <v>LS</v>
          </cell>
          <cell r="J4" t="str">
            <v>PREMIUM FOR SPECIAL HAZARD INSURANCE</v>
          </cell>
        </row>
        <row r="5">
          <cell r="A5">
            <v>10050000</v>
          </cell>
          <cell r="C5" t="str">
            <v>100</v>
          </cell>
          <cell r="F5" t="str">
            <v>LS</v>
          </cell>
          <cell r="J5" t="str">
            <v>DISPUTE REVIEW BOARD</v>
          </cell>
        </row>
        <row r="6">
          <cell r="A6">
            <v>10050100</v>
          </cell>
          <cell r="C6" t="str">
            <v>100</v>
          </cell>
          <cell r="F6" t="str">
            <v>LS</v>
          </cell>
          <cell r="J6" t="str">
            <v>DEPARTMENT'S SHARE OF THE DISPUTE RESOLUTION BOARD</v>
          </cell>
        </row>
        <row r="7">
          <cell r="A7">
            <v>10050200</v>
          </cell>
          <cell r="C7" t="str">
            <v>100</v>
          </cell>
          <cell r="F7" t="str">
            <v>LS</v>
          </cell>
          <cell r="J7" t="str">
            <v>DEPARTMENT'S SHARE OF THE DISPUTE RESOLUTION ADVISOR</v>
          </cell>
        </row>
        <row r="8">
          <cell r="A8">
            <v>10099000</v>
          </cell>
          <cell r="C8" t="str">
            <v>SPECIAL</v>
          </cell>
          <cell r="F8" t="str">
            <v>LS</v>
          </cell>
          <cell r="J8" t="str">
            <v>PREMIUM ON RAILROAD'S PROTECTIVE PUBLIC LIABILITY AND PROPERTY DAMAGE LIABILITY INSURANCE</v>
          </cell>
        </row>
        <row r="9">
          <cell r="A9">
            <v>10099010</v>
          </cell>
          <cell r="C9" t="str">
            <v>SPECIAL</v>
          </cell>
          <cell r="F9" t="str">
            <v>LS</v>
          </cell>
          <cell r="J9" t="str">
            <v>PROFESSIONAL LIABILITY INSURANCE</v>
          </cell>
        </row>
        <row r="10">
          <cell r="A10">
            <v>10305000</v>
          </cell>
          <cell r="C10" t="str">
            <v>103</v>
          </cell>
          <cell r="F10" t="str">
            <v>LS</v>
          </cell>
          <cell r="J10" t="str">
            <v>PREMIUM FOR CONTRACT PERFORMANCE BOND AND FOR PAYMENT BOND</v>
          </cell>
        </row>
        <row r="11">
          <cell r="A11">
            <v>10306000</v>
          </cell>
          <cell r="C11" t="str">
            <v>103</v>
          </cell>
          <cell r="F11" t="str">
            <v>LS</v>
          </cell>
          <cell r="J11" t="str">
            <v>PREMIUM FOR CONTRACT PERFORMANCE BOND, PAYMENT BOND AND MAINTENANCE BOND</v>
          </cell>
        </row>
        <row r="12">
          <cell r="A12">
            <v>10399000</v>
          </cell>
          <cell r="C12" t="str">
            <v>SPECIAL</v>
          </cell>
          <cell r="F12" t="str">
            <v>LS</v>
          </cell>
          <cell r="J12" t="str">
            <v>PREMIUM FOR CONTRACT PERFORMANCE BOND, PAYMENT BOND AND MAINTENANCE BOND</v>
          </cell>
        </row>
        <row r="13">
          <cell r="A13">
            <v>10399010</v>
          </cell>
          <cell r="C13" t="str">
            <v>SPECIAL</v>
          </cell>
          <cell r="F13" t="str">
            <v>LS</v>
          </cell>
          <cell r="J13" t="str">
            <v>PREMIUM FOR CONTRACT PERFORMANCE BOND AND FOR PAYMENT BOND</v>
          </cell>
        </row>
        <row r="14">
          <cell r="A14">
            <v>10799000</v>
          </cell>
          <cell r="C14" t="str">
            <v>SPECIAL</v>
          </cell>
          <cell r="F14" t="str">
            <v>LS</v>
          </cell>
          <cell r="J14" t="str">
            <v>UTILITY COORDINATION</v>
          </cell>
        </row>
        <row r="15">
          <cell r="A15">
            <v>10810000</v>
          </cell>
          <cell r="C15" t="str">
            <v>108</v>
          </cell>
          <cell r="F15" t="str">
            <v>LS</v>
          </cell>
          <cell r="J15" t="str">
            <v>CPM PROGRESS SCHEDULE</v>
          </cell>
        </row>
        <row r="16">
          <cell r="A16">
            <v>10830000</v>
          </cell>
          <cell r="C16" t="str">
            <v>108</v>
          </cell>
          <cell r="F16" t="str">
            <v>LS</v>
          </cell>
          <cell r="J16" t="str">
            <v>CPM PROGRESS SCHEDULE SHORT DURATION PROJECTS</v>
          </cell>
        </row>
        <row r="17">
          <cell r="A17">
            <v>10899000</v>
          </cell>
          <cell r="C17" t="str">
            <v>SPECIAL</v>
          </cell>
          <cell r="F17" t="str">
            <v>LS</v>
          </cell>
          <cell r="J17" t="str">
            <v>CPM PROGRESS SCHEDULE</v>
          </cell>
        </row>
        <row r="18">
          <cell r="A18">
            <v>10899100</v>
          </cell>
          <cell r="C18" t="str">
            <v>SPECIAL</v>
          </cell>
          <cell r="F18" t="str">
            <v>LS</v>
          </cell>
          <cell r="J18" t="str">
            <v>CPM PROGRESS SCHEDULE FOR SHORT DURATION PROJECTS</v>
          </cell>
        </row>
        <row r="19">
          <cell r="A19">
            <v>11110000</v>
          </cell>
          <cell r="C19" t="str">
            <v>SPECIAL</v>
          </cell>
          <cell r="F19" t="str">
            <v>LS</v>
          </cell>
          <cell r="J19" t="str">
            <v>DEPARTMENTS SHARE FACILITATED PARTNERING COSTS</v>
          </cell>
        </row>
        <row r="20">
          <cell r="A20">
            <v>20111000</v>
          </cell>
          <cell r="C20" t="str">
            <v>201</v>
          </cell>
          <cell r="F20" t="str">
            <v>LS</v>
          </cell>
          <cell r="J20" t="str">
            <v>CLEARING AND GRUBBING</v>
          </cell>
        </row>
        <row r="21">
          <cell r="A21">
            <v>20111001</v>
          </cell>
          <cell r="C21" t="str">
            <v>201</v>
          </cell>
          <cell r="F21" t="str">
            <v>LS</v>
          </cell>
          <cell r="J21" t="str">
            <v>CLEARING AND GRUBBING, AS PER PLAN</v>
          </cell>
        </row>
        <row r="22">
          <cell r="A22">
            <v>20120010</v>
          </cell>
          <cell r="C22" t="str">
            <v>SPECIAL</v>
          </cell>
          <cell r="F22" t="str">
            <v>EACH</v>
          </cell>
          <cell r="J22" t="str">
            <v>TREE REMOVED, 4"-12"</v>
          </cell>
        </row>
        <row r="23">
          <cell r="A23">
            <v>20121800</v>
          </cell>
          <cell r="C23" t="str">
            <v>201</v>
          </cell>
          <cell r="F23" t="str">
            <v>EACH</v>
          </cell>
          <cell r="J23" t="str">
            <v>TREE REMOVED, 18"</v>
          </cell>
        </row>
        <row r="24">
          <cell r="A24">
            <v>20121801</v>
          </cell>
          <cell r="C24" t="str">
            <v>201</v>
          </cell>
          <cell r="F24" t="str">
            <v>EACH</v>
          </cell>
          <cell r="J24" t="str">
            <v>TREE REMOVED, 18", AS PER PLAN</v>
          </cell>
        </row>
        <row r="25">
          <cell r="A25">
            <v>20123000</v>
          </cell>
          <cell r="C25" t="str">
            <v>201</v>
          </cell>
          <cell r="F25" t="str">
            <v>EACH</v>
          </cell>
          <cell r="J25" t="str">
            <v>TREE REMOVED, 30"</v>
          </cell>
        </row>
        <row r="26">
          <cell r="A26">
            <v>20123001</v>
          </cell>
          <cell r="C26" t="str">
            <v>201</v>
          </cell>
          <cell r="F26" t="str">
            <v>EACH</v>
          </cell>
          <cell r="J26" t="str">
            <v>TREE REMOVED, 30", AS PER PLAN</v>
          </cell>
        </row>
        <row r="27">
          <cell r="A27">
            <v>20124800</v>
          </cell>
          <cell r="C27" t="str">
            <v>201</v>
          </cell>
          <cell r="F27" t="str">
            <v>EACH</v>
          </cell>
          <cell r="J27" t="str">
            <v>TREE REMOVED, 48"</v>
          </cell>
        </row>
        <row r="28">
          <cell r="A28">
            <v>20124801</v>
          </cell>
          <cell r="C28" t="str">
            <v>201</v>
          </cell>
          <cell r="F28" t="str">
            <v>EACH</v>
          </cell>
          <cell r="J28" t="str">
            <v>TREE REMOVED, 48", AS PER PLAN</v>
          </cell>
        </row>
        <row r="29">
          <cell r="A29">
            <v>20126000</v>
          </cell>
          <cell r="C29" t="str">
            <v>201</v>
          </cell>
          <cell r="F29" t="str">
            <v>EACH</v>
          </cell>
          <cell r="J29" t="str">
            <v>TREE REMOVED, 60"</v>
          </cell>
        </row>
        <row r="30">
          <cell r="A30">
            <v>20126001</v>
          </cell>
          <cell r="C30" t="str">
            <v>201</v>
          </cell>
          <cell r="F30" t="str">
            <v>EACH</v>
          </cell>
          <cell r="J30" t="str">
            <v>TREE REMOVED, 60", AS PER PLAN</v>
          </cell>
        </row>
        <row r="31">
          <cell r="A31">
            <v>20126450</v>
          </cell>
          <cell r="C31" t="str">
            <v>SPECIAL</v>
          </cell>
          <cell r="F31" t="str">
            <v>EACH</v>
          </cell>
          <cell r="J31" t="str">
            <v>STUMP REMOVED, 4"-12"</v>
          </cell>
        </row>
        <row r="32">
          <cell r="A32">
            <v>20126500</v>
          </cell>
          <cell r="C32" t="str">
            <v>201</v>
          </cell>
          <cell r="F32" t="str">
            <v>EACH</v>
          </cell>
          <cell r="J32" t="str">
            <v>STUMP REMOVED, 18"</v>
          </cell>
        </row>
        <row r="33">
          <cell r="A33">
            <v>20126501</v>
          </cell>
          <cell r="C33" t="str">
            <v>201</v>
          </cell>
          <cell r="F33" t="str">
            <v>EACH</v>
          </cell>
          <cell r="J33" t="str">
            <v>STUMP REMOVED, 18", AS PER PLAN</v>
          </cell>
        </row>
        <row r="34">
          <cell r="A34">
            <v>20126510</v>
          </cell>
          <cell r="C34" t="str">
            <v>201</v>
          </cell>
          <cell r="F34" t="str">
            <v>EACH</v>
          </cell>
          <cell r="J34" t="str">
            <v>STUMP REMOVED, 30"</v>
          </cell>
        </row>
        <row r="35">
          <cell r="A35">
            <v>20126511</v>
          </cell>
          <cell r="C35" t="str">
            <v>201</v>
          </cell>
          <cell r="F35" t="str">
            <v>EACH</v>
          </cell>
          <cell r="J35" t="str">
            <v>STUMP REMOVED, 30", AS PER PLAN</v>
          </cell>
        </row>
        <row r="36">
          <cell r="A36">
            <v>20126520</v>
          </cell>
          <cell r="C36" t="str">
            <v>201</v>
          </cell>
          <cell r="F36" t="str">
            <v>EACH</v>
          </cell>
          <cell r="J36" t="str">
            <v>STUMP REMOVED, 48"</v>
          </cell>
        </row>
        <row r="37">
          <cell r="A37">
            <v>20126521</v>
          </cell>
          <cell r="C37" t="str">
            <v>201</v>
          </cell>
          <cell r="F37" t="str">
            <v>EACH</v>
          </cell>
          <cell r="J37" t="str">
            <v>STUMP REMOVED, 48", AS PER PLAN</v>
          </cell>
        </row>
        <row r="38">
          <cell r="A38">
            <v>20126530</v>
          </cell>
          <cell r="C38" t="str">
            <v>201</v>
          </cell>
          <cell r="F38" t="str">
            <v>EACH</v>
          </cell>
          <cell r="J38" t="str">
            <v>STUMP REMOVED, 60"</v>
          </cell>
        </row>
        <row r="39">
          <cell r="A39">
            <v>20126531</v>
          </cell>
          <cell r="C39" t="str">
            <v>201</v>
          </cell>
          <cell r="F39" t="str">
            <v>EACH</v>
          </cell>
          <cell r="J39" t="str">
            <v>STUMP REMOVED, 60", AS PER PLAN</v>
          </cell>
        </row>
        <row r="40">
          <cell r="A40">
            <v>20199000</v>
          </cell>
          <cell r="C40" t="str">
            <v>SPECIAL</v>
          </cell>
          <cell r="F40" t="str">
            <v>LS</v>
          </cell>
          <cell r="J40" t="str">
            <v>CLEARING AND GRUBBING</v>
          </cell>
        </row>
        <row r="41">
          <cell r="A41">
            <v>20200200</v>
          </cell>
          <cell r="C41" t="str">
            <v>202</v>
          </cell>
          <cell r="F41" t="str">
            <v>LS</v>
          </cell>
          <cell r="J41" t="str">
            <v>RAILROAD CROSSING REMOVED</v>
          </cell>
        </row>
        <row r="42">
          <cell r="A42">
            <v>20200201</v>
          </cell>
          <cell r="C42" t="str">
            <v>202</v>
          </cell>
          <cell r="F42" t="str">
            <v>LS</v>
          </cell>
          <cell r="J42" t="str">
            <v>RAILROAD CROSSING REMOVED, AS PER PLAN</v>
          </cell>
        </row>
        <row r="43">
          <cell r="A43">
            <v>20211000</v>
          </cell>
          <cell r="C43" t="str">
            <v>202</v>
          </cell>
          <cell r="F43" t="str">
            <v>LS</v>
          </cell>
          <cell r="J43" t="str">
            <v>STRUCTURE REMOVED</v>
          </cell>
        </row>
        <row r="44">
          <cell r="A44">
            <v>20211001</v>
          </cell>
          <cell r="C44" t="str">
            <v>202</v>
          </cell>
          <cell r="F44" t="str">
            <v>LS</v>
          </cell>
          <cell r="J44" t="str">
            <v>STRUCTURE REMOVED, AS PER PLAN</v>
          </cell>
        </row>
        <row r="45">
          <cell r="A45">
            <v>20211002</v>
          </cell>
          <cell r="C45" t="str">
            <v>202</v>
          </cell>
          <cell r="F45" t="str">
            <v>LS</v>
          </cell>
          <cell r="J45" t="str">
            <v>STRUCTURE REMOVED, OVER 20 FOOT SPAN</v>
          </cell>
        </row>
        <row r="46">
          <cell r="A46">
            <v>20211003</v>
          </cell>
          <cell r="C46" t="str">
            <v>202</v>
          </cell>
          <cell r="F46" t="str">
            <v>LS</v>
          </cell>
          <cell r="J46" t="str">
            <v>STRUCTURE REMOVED, OVER 20 FOOT SPAN, AS PER PLAN</v>
          </cell>
        </row>
        <row r="47">
          <cell r="A47">
            <v>20211004</v>
          </cell>
          <cell r="C47" t="str">
            <v>202</v>
          </cell>
          <cell r="F47" t="str">
            <v>EACH</v>
          </cell>
          <cell r="J47" t="str">
            <v>STRUCTURE REMOVED</v>
          </cell>
        </row>
        <row r="48">
          <cell r="A48">
            <v>20211005</v>
          </cell>
          <cell r="C48" t="str">
            <v>202</v>
          </cell>
          <cell r="F48" t="str">
            <v>EACH</v>
          </cell>
          <cell r="J48" t="str">
            <v>STRUCTURE REMOVED, AS PER PLAN</v>
          </cell>
        </row>
        <row r="49">
          <cell r="A49">
            <v>20211100</v>
          </cell>
          <cell r="C49" t="str">
            <v>202</v>
          </cell>
          <cell r="F49" t="str">
            <v>CY</v>
          </cell>
          <cell r="J49" t="str">
            <v>STRUCTURE REMOVED</v>
          </cell>
        </row>
        <row r="50">
          <cell r="A50">
            <v>20211150</v>
          </cell>
          <cell r="C50" t="str">
            <v>202</v>
          </cell>
          <cell r="F50" t="str">
            <v>SY</v>
          </cell>
          <cell r="J50" t="str">
            <v>STRUCTURE REMOVED</v>
          </cell>
        </row>
        <row r="51">
          <cell r="A51">
            <v>20211200</v>
          </cell>
          <cell r="C51" t="str">
            <v>202</v>
          </cell>
          <cell r="F51" t="str">
            <v>LS</v>
          </cell>
          <cell r="J51" t="str">
            <v>PORTIONS OF STRUCTURE REMOVED</v>
          </cell>
        </row>
        <row r="52">
          <cell r="A52">
            <v>20211201</v>
          </cell>
          <cell r="C52" t="str">
            <v>202</v>
          </cell>
          <cell r="F52" t="str">
            <v>LS</v>
          </cell>
          <cell r="J52" t="str">
            <v>PORTIONS OF STRUCTURE REMOVED, AS PER PLAN</v>
          </cell>
        </row>
        <row r="53">
          <cell r="A53">
            <v>20211202</v>
          </cell>
          <cell r="C53" t="str">
            <v>202</v>
          </cell>
          <cell r="F53" t="str">
            <v>LS</v>
          </cell>
          <cell r="J53" t="str">
            <v>PORTIONS OF STRUCTURE REMOVED, OVER 20 FOOT SPAN</v>
          </cell>
        </row>
        <row r="54">
          <cell r="A54">
            <v>20211203</v>
          </cell>
          <cell r="C54" t="str">
            <v>202</v>
          </cell>
          <cell r="F54" t="str">
            <v>LS</v>
          </cell>
          <cell r="J54" t="str">
            <v>PORTIONS OF STRUCTURE REMOVED, OVER 20 FOOT SPAN, AS PER PLAN</v>
          </cell>
        </row>
        <row r="55">
          <cell r="A55">
            <v>20211300</v>
          </cell>
          <cell r="C55" t="str">
            <v>202</v>
          </cell>
          <cell r="F55" t="str">
            <v>CY</v>
          </cell>
          <cell r="J55" t="str">
            <v>PORTIONS OF STRUCTURE REMOVED</v>
          </cell>
        </row>
        <row r="56">
          <cell r="A56">
            <v>20211301</v>
          </cell>
          <cell r="C56" t="str">
            <v>202</v>
          </cell>
          <cell r="F56" t="str">
            <v>CY</v>
          </cell>
          <cell r="J56" t="str">
            <v>PORTIONS OF STRUCTURE REMOVED, AS PER PLAN</v>
          </cell>
        </row>
        <row r="57">
          <cell r="A57">
            <v>20211304</v>
          </cell>
          <cell r="C57" t="str">
            <v>202</v>
          </cell>
          <cell r="F57" t="str">
            <v>SY</v>
          </cell>
          <cell r="J57" t="str">
            <v>PORTIONS OF STRUCTURE REMOVED</v>
          </cell>
        </row>
        <row r="58">
          <cell r="A58">
            <v>20211305</v>
          </cell>
          <cell r="C58" t="str">
            <v>202</v>
          </cell>
          <cell r="F58" t="str">
            <v>SY</v>
          </cell>
          <cell r="J58" t="str">
            <v>PORTIONS OF STRUCTURE REMOVED, AS PER PLAN</v>
          </cell>
        </row>
        <row r="59">
          <cell r="A59">
            <v>20211400</v>
          </cell>
          <cell r="C59" t="str">
            <v>202</v>
          </cell>
          <cell r="F59" t="str">
            <v>LB</v>
          </cell>
          <cell r="J59" t="str">
            <v>PORTIONS OF STRUCTURE REMOVED</v>
          </cell>
        </row>
        <row r="60">
          <cell r="A60">
            <v>20211401</v>
          </cell>
          <cell r="C60" t="str">
            <v>202</v>
          </cell>
          <cell r="F60" t="str">
            <v>LB</v>
          </cell>
          <cell r="J60" t="str">
            <v>PORTIONS OF STRUCTURE REMOVED, AS PER PLAN</v>
          </cell>
        </row>
        <row r="61">
          <cell r="A61">
            <v>20211500</v>
          </cell>
          <cell r="C61" t="str">
            <v>202</v>
          </cell>
          <cell r="F61" t="str">
            <v>EACH</v>
          </cell>
          <cell r="J61" t="str">
            <v>PORTIONS OF STRUCTURE REMOVED</v>
          </cell>
        </row>
        <row r="62">
          <cell r="A62">
            <v>20211501</v>
          </cell>
          <cell r="C62" t="str">
            <v>202</v>
          </cell>
          <cell r="F62" t="str">
            <v>EACH</v>
          </cell>
          <cell r="J62" t="str">
            <v>PORTIONS OF STRUCTURE REMOVED, AS PER PLAN</v>
          </cell>
        </row>
        <row r="63">
          <cell r="A63">
            <v>20220010</v>
          </cell>
          <cell r="C63" t="str">
            <v>202</v>
          </cell>
          <cell r="F63" t="str">
            <v>EACH</v>
          </cell>
          <cell r="J63" t="str">
            <v>HEADWALL REMOVED</v>
          </cell>
        </row>
        <row r="64">
          <cell r="A64">
            <v>20220011</v>
          </cell>
          <cell r="C64" t="str">
            <v>202</v>
          </cell>
          <cell r="F64" t="str">
            <v>EACH</v>
          </cell>
          <cell r="J64" t="str">
            <v>HEADWALL REMOVED, AS PER PLAN</v>
          </cell>
        </row>
        <row r="65">
          <cell r="A65">
            <v>20222900</v>
          </cell>
          <cell r="C65" t="str">
            <v>202</v>
          </cell>
          <cell r="F65" t="str">
            <v>SY</v>
          </cell>
          <cell r="J65" t="str">
            <v>APPROACH SLAB REMOVED</v>
          </cell>
        </row>
        <row r="66">
          <cell r="A66">
            <v>20222901</v>
          </cell>
          <cell r="C66" t="str">
            <v>202</v>
          </cell>
          <cell r="F66" t="str">
            <v>SY</v>
          </cell>
          <cell r="J66" t="str">
            <v>APPROACH SLAB REMOVED, AS PER PLAN</v>
          </cell>
        </row>
        <row r="67">
          <cell r="A67">
            <v>20223000</v>
          </cell>
          <cell r="C67" t="str">
            <v>202</v>
          </cell>
          <cell r="F67" t="str">
            <v>SY</v>
          </cell>
          <cell r="J67" t="str">
            <v>PAVEMENT REMOVED</v>
          </cell>
        </row>
        <row r="68">
          <cell r="A68">
            <v>20223001</v>
          </cell>
          <cell r="C68" t="str">
            <v>202</v>
          </cell>
          <cell r="F68" t="str">
            <v>SY</v>
          </cell>
          <cell r="J68" t="str">
            <v>PAVEMENT REMOVED, AS PER PLAN</v>
          </cell>
        </row>
        <row r="69">
          <cell r="A69">
            <v>20223010</v>
          </cell>
          <cell r="C69" t="str">
            <v>202</v>
          </cell>
          <cell r="F69" t="str">
            <v>SY</v>
          </cell>
          <cell r="J69" t="str">
            <v>PAVEMENT REMOVED, ASPHALT</v>
          </cell>
        </row>
        <row r="70">
          <cell r="A70">
            <v>20223011</v>
          </cell>
          <cell r="C70" t="str">
            <v>202</v>
          </cell>
          <cell r="F70" t="str">
            <v>SY</v>
          </cell>
          <cell r="J70" t="str">
            <v>PAVEMENT REMOVED, ASPHALT, AS PER PLAN</v>
          </cell>
        </row>
        <row r="71">
          <cell r="A71">
            <v>20223500</v>
          </cell>
          <cell r="C71" t="str">
            <v>202</v>
          </cell>
          <cell r="F71" t="str">
            <v>SY</v>
          </cell>
          <cell r="J71" t="str">
            <v>WEARING COURSE REMOVED</v>
          </cell>
        </row>
        <row r="72">
          <cell r="A72">
            <v>20223501</v>
          </cell>
          <cell r="C72" t="str">
            <v>202</v>
          </cell>
          <cell r="F72" t="str">
            <v>SY</v>
          </cell>
          <cell r="J72" t="str">
            <v>WEARING COURSE REMOVED, AS PER PLAN</v>
          </cell>
        </row>
        <row r="73">
          <cell r="A73">
            <v>20223800</v>
          </cell>
          <cell r="C73" t="str">
            <v>202</v>
          </cell>
          <cell r="F73" t="str">
            <v>SY</v>
          </cell>
          <cell r="J73" t="str">
            <v>BASE REMOVED</v>
          </cell>
        </row>
        <row r="74">
          <cell r="A74">
            <v>20223801</v>
          </cell>
          <cell r="C74" t="str">
            <v>202</v>
          </cell>
          <cell r="F74" t="str">
            <v>SY</v>
          </cell>
          <cell r="J74" t="str">
            <v>BASE REMOVED, AS PER PLAN</v>
          </cell>
        </row>
        <row r="75">
          <cell r="A75">
            <v>20223900</v>
          </cell>
          <cell r="C75" t="str">
            <v>202</v>
          </cell>
          <cell r="F75" t="str">
            <v>SY</v>
          </cell>
          <cell r="J75" t="str">
            <v>CONCRETE BASE REMOVED</v>
          </cell>
        </row>
        <row r="76">
          <cell r="A76">
            <v>20223901</v>
          </cell>
          <cell r="C76" t="str">
            <v>202</v>
          </cell>
          <cell r="F76" t="str">
            <v>SY</v>
          </cell>
          <cell r="J76" t="str">
            <v>CONCRETE BASE REMOVED, AS PER PLAN</v>
          </cell>
        </row>
        <row r="77">
          <cell r="A77">
            <v>20224000</v>
          </cell>
          <cell r="C77" t="str">
            <v>202</v>
          </cell>
          <cell r="F77" t="str">
            <v>SY</v>
          </cell>
          <cell r="J77" t="str">
            <v>BRICK BASE REMOVED</v>
          </cell>
        </row>
        <row r="78">
          <cell r="A78">
            <v>20224001</v>
          </cell>
          <cell r="C78" t="str">
            <v>202</v>
          </cell>
          <cell r="F78" t="str">
            <v>SY</v>
          </cell>
          <cell r="J78" t="str">
            <v>BRICK BASE REMOVED, AS PER PLAN</v>
          </cell>
        </row>
        <row r="79">
          <cell r="A79">
            <v>20230000</v>
          </cell>
          <cell r="C79" t="str">
            <v>202</v>
          </cell>
          <cell r="F79" t="str">
            <v>SF</v>
          </cell>
          <cell r="J79" t="str">
            <v>WALK REMOVED</v>
          </cell>
        </row>
        <row r="80">
          <cell r="A80">
            <v>20230001</v>
          </cell>
          <cell r="C80" t="str">
            <v>202</v>
          </cell>
          <cell r="F80" t="str">
            <v>SF</v>
          </cell>
          <cell r="J80" t="str">
            <v>WALK REMOVED, AS PER PLAN</v>
          </cell>
        </row>
        <row r="81">
          <cell r="A81">
            <v>20230200</v>
          </cell>
          <cell r="C81" t="str">
            <v>202</v>
          </cell>
          <cell r="F81" t="str">
            <v>FT</v>
          </cell>
          <cell r="J81" t="str">
            <v>STEPS REMOVED</v>
          </cell>
        </row>
        <row r="82">
          <cell r="A82">
            <v>20230204</v>
          </cell>
          <cell r="C82" t="str">
            <v>202</v>
          </cell>
          <cell r="F82" t="str">
            <v>LS</v>
          </cell>
          <cell r="J82" t="str">
            <v>STEPS REMOVED</v>
          </cell>
        </row>
        <row r="83">
          <cell r="A83">
            <v>20230500</v>
          </cell>
          <cell r="C83" t="str">
            <v>202</v>
          </cell>
          <cell r="F83" t="str">
            <v>FT</v>
          </cell>
          <cell r="J83" t="str">
            <v>CONCRETE MEDIAN REMOVED</v>
          </cell>
        </row>
        <row r="84">
          <cell r="A84">
            <v>20230501</v>
          </cell>
          <cell r="C84" t="str">
            <v>202</v>
          </cell>
          <cell r="F84" t="str">
            <v>FT</v>
          </cell>
          <cell r="J84" t="str">
            <v>CONCRETE MEDIAN REMOVED, AS PER PLAN</v>
          </cell>
        </row>
        <row r="85">
          <cell r="A85">
            <v>20230600</v>
          </cell>
          <cell r="C85" t="str">
            <v>202</v>
          </cell>
          <cell r="F85" t="str">
            <v>SY</v>
          </cell>
          <cell r="J85" t="str">
            <v>CONCRETE MEDIAN REMOVED</v>
          </cell>
        </row>
        <row r="86">
          <cell r="A86">
            <v>20230601</v>
          </cell>
          <cell r="C86" t="str">
            <v>202</v>
          </cell>
          <cell r="F86" t="str">
            <v>SY</v>
          </cell>
          <cell r="J86" t="str">
            <v>CONCRETE MEDIAN REMOVED, AS PER PLAN</v>
          </cell>
        </row>
        <row r="87">
          <cell r="A87">
            <v>20230700</v>
          </cell>
          <cell r="C87" t="str">
            <v>202</v>
          </cell>
          <cell r="F87" t="str">
            <v>FT</v>
          </cell>
          <cell r="J87" t="str">
            <v>CONCRETE BARRIER REMOVED</v>
          </cell>
        </row>
        <row r="88">
          <cell r="A88">
            <v>20230701</v>
          </cell>
          <cell r="C88" t="str">
            <v>202</v>
          </cell>
          <cell r="F88" t="str">
            <v>FT</v>
          </cell>
          <cell r="J88" t="str">
            <v>CONCRETE BARRIER REMOVED, AS PER PLAN</v>
          </cell>
        </row>
        <row r="89">
          <cell r="A89">
            <v>120230701</v>
          </cell>
          <cell r="C89" t="str">
            <v>202</v>
          </cell>
          <cell r="F89" t="str">
            <v>FT</v>
          </cell>
          <cell r="J89" t="str">
            <v>CONCRETE BARRIER REMOVED, AS PER PLAN (1)</v>
          </cell>
        </row>
        <row r="90">
          <cell r="A90">
            <v>220230701</v>
          </cell>
          <cell r="C90" t="str">
            <v>202</v>
          </cell>
          <cell r="F90" t="str">
            <v>FT</v>
          </cell>
          <cell r="J90" t="str">
            <v>CONCRETE BARRIER REMOVED, AS PER PLAN (2)</v>
          </cell>
        </row>
        <row r="91">
          <cell r="A91">
            <v>20230704</v>
          </cell>
          <cell r="C91" t="str">
            <v>202</v>
          </cell>
          <cell r="F91" t="str">
            <v>FT</v>
          </cell>
          <cell r="J91" t="str">
            <v>CONCRETE BARRIER REMOVED FOR STORAGE</v>
          </cell>
        </row>
        <row r="92">
          <cell r="A92">
            <v>20230800</v>
          </cell>
          <cell r="C92" t="str">
            <v>202</v>
          </cell>
          <cell r="F92" t="str">
            <v>SY</v>
          </cell>
          <cell r="J92" t="str">
            <v>TRAFFIC ISLAND REMOVED</v>
          </cell>
        </row>
        <row r="93">
          <cell r="A93">
            <v>20230801</v>
          </cell>
          <cell r="C93" t="str">
            <v>202</v>
          </cell>
          <cell r="F93" t="str">
            <v>SY</v>
          </cell>
          <cell r="J93" t="str">
            <v>TRAFFIC ISLAND REMOVED, AS PER PLAN</v>
          </cell>
        </row>
        <row r="94">
          <cell r="A94">
            <v>20230900</v>
          </cell>
          <cell r="C94" t="str">
            <v>202</v>
          </cell>
          <cell r="F94" t="str">
            <v>SY</v>
          </cell>
          <cell r="J94" t="str">
            <v>PORTION OF TRAFFIC ISLAND REMOVED</v>
          </cell>
        </row>
        <row r="95">
          <cell r="A95">
            <v>20232000</v>
          </cell>
          <cell r="C95" t="str">
            <v>202</v>
          </cell>
          <cell r="F95" t="str">
            <v>FT</v>
          </cell>
          <cell r="J95" t="str">
            <v>CURB REMOVED</v>
          </cell>
        </row>
        <row r="96">
          <cell r="A96">
            <v>20232001</v>
          </cell>
          <cell r="C96" t="str">
            <v>202</v>
          </cell>
          <cell r="F96" t="str">
            <v>FT</v>
          </cell>
          <cell r="J96" t="str">
            <v>CURB REMOVED, AS PER PLAN</v>
          </cell>
        </row>
        <row r="97">
          <cell r="A97">
            <v>20232200</v>
          </cell>
          <cell r="C97" t="str">
            <v>202</v>
          </cell>
          <cell r="F97" t="str">
            <v>FT</v>
          </cell>
          <cell r="J97" t="str">
            <v>CURB REMOVED FOR REUSE</v>
          </cell>
        </row>
        <row r="98">
          <cell r="A98">
            <v>20232300</v>
          </cell>
          <cell r="C98" t="str">
            <v>202</v>
          </cell>
          <cell r="F98" t="str">
            <v>FT</v>
          </cell>
          <cell r="J98" t="str">
            <v>GRANITE CURB REMOVED FOR REUSE</v>
          </cell>
        </row>
        <row r="99">
          <cell r="A99">
            <v>20232500</v>
          </cell>
          <cell r="C99" t="str">
            <v>202</v>
          </cell>
          <cell r="F99" t="str">
            <v>FT</v>
          </cell>
          <cell r="J99" t="str">
            <v>CURB AND GUTTER REMOVED</v>
          </cell>
        </row>
        <row r="100">
          <cell r="A100">
            <v>20232501</v>
          </cell>
          <cell r="C100" t="str">
            <v>202</v>
          </cell>
          <cell r="F100" t="str">
            <v>FT</v>
          </cell>
          <cell r="J100" t="str">
            <v>CURB AND GUTTER REMOVED, AS PER PLAN</v>
          </cell>
        </row>
        <row r="101">
          <cell r="A101">
            <v>20232600</v>
          </cell>
          <cell r="C101" t="str">
            <v>202</v>
          </cell>
          <cell r="F101" t="str">
            <v>FT</v>
          </cell>
          <cell r="J101" t="str">
            <v>GUTTER REMOVED</v>
          </cell>
        </row>
        <row r="102">
          <cell r="A102">
            <v>20232601</v>
          </cell>
          <cell r="C102" t="str">
            <v>202</v>
          </cell>
          <cell r="F102" t="str">
            <v>FT</v>
          </cell>
          <cell r="J102" t="str">
            <v>GUTTER REMOVED, AS PER PLAN</v>
          </cell>
        </row>
        <row r="103">
          <cell r="A103">
            <v>20232700</v>
          </cell>
          <cell r="C103" t="str">
            <v>202</v>
          </cell>
          <cell r="F103" t="str">
            <v>SY</v>
          </cell>
          <cell r="J103" t="str">
            <v>GUTTER REMOVED</v>
          </cell>
        </row>
        <row r="104">
          <cell r="A104">
            <v>20232800</v>
          </cell>
          <cell r="C104" t="str">
            <v>202</v>
          </cell>
          <cell r="F104" t="str">
            <v>SY</v>
          </cell>
          <cell r="J104" t="str">
            <v>CONCRETE SLOPE PROTECTION REMOVED</v>
          </cell>
        </row>
        <row r="105">
          <cell r="A105">
            <v>20232801</v>
          </cell>
          <cell r="C105" t="str">
            <v>202</v>
          </cell>
          <cell r="F105" t="str">
            <v>SY</v>
          </cell>
          <cell r="J105" t="str">
            <v>CONCRETE SLOPE PROTECTION REMOVED, AS PER PLAN</v>
          </cell>
        </row>
        <row r="106">
          <cell r="A106">
            <v>20234900</v>
          </cell>
          <cell r="C106" t="str">
            <v>202</v>
          </cell>
          <cell r="F106" t="str">
            <v>FT</v>
          </cell>
          <cell r="J106" t="str">
            <v>PIPE REMOVED</v>
          </cell>
        </row>
        <row r="107">
          <cell r="A107">
            <v>20235100</v>
          </cell>
          <cell r="C107" t="str">
            <v>202</v>
          </cell>
          <cell r="F107" t="str">
            <v>FT</v>
          </cell>
          <cell r="J107" t="str">
            <v>PIPE REMOVED, 24" AND UNDER</v>
          </cell>
        </row>
        <row r="108">
          <cell r="A108">
            <v>20235101</v>
          </cell>
          <cell r="C108" t="str">
            <v>202</v>
          </cell>
          <cell r="F108" t="str">
            <v>FT</v>
          </cell>
          <cell r="J108" t="str">
            <v>PIPE REMOVED, 24" AND UNDER, AS PER PLAN</v>
          </cell>
        </row>
        <row r="109">
          <cell r="A109">
            <v>20235200</v>
          </cell>
          <cell r="C109" t="str">
            <v>202</v>
          </cell>
          <cell r="F109" t="str">
            <v>FT</v>
          </cell>
          <cell r="J109" t="str">
            <v>PIPE REMOVED, OVER 24"</v>
          </cell>
        </row>
        <row r="110">
          <cell r="A110">
            <v>20235201</v>
          </cell>
          <cell r="C110" t="str">
            <v>202</v>
          </cell>
          <cell r="F110" t="str">
            <v>FT</v>
          </cell>
          <cell r="J110" t="str">
            <v>PIPE REMOVED, OVER 24", AS PER PLAN</v>
          </cell>
        </row>
        <row r="111">
          <cell r="A111">
            <v>20235300</v>
          </cell>
          <cell r="C111" t="str">
            <v>202</v>
          </cell>
          <cell r="F111" t="str">
            <v>FT</v>
          </cell>
          <cell r="J111" t="str">
            <v>PIPE REMOVED FOR STORAGE, 24" AND UNDER</v>
          </cell>
        </row>
        <row r="112">
          <cell r="A112">
            <v>20235400</v>
          </cell>
          <cell r="C112" t="str">
            <v>202</v>
          </cell>
          <cell r="F112" t="str">
            <v>FT</v>
          </cell>
          <cell r="J112" t="str">
            <v>PIPE REMOVED FOR STORAGE, OVER 24"</v>
          </cell>
        </row>
        <row r="113">
          <cell r="A113">
            <v>20235401</v>
          </cell>
          <cell r="C113" t="str">
            <v>202</v>
          </cell>
          <cell r="F113" t="str">
            <v>FT</v>
          </cell>
          <cell r="J113" t="str">
            <v>PIPE REMOVED FOR STORAGE, OVER 24", AS PER PLAN</v>
          </cell>
        </row>
        <row r="114">
          <cell r="A114">
            <v>20235500</v>
          </cell>
          <cell r="C114" t="str">
            <v>202</v>
          </cell>
          <cell r="F114" t="str">
            <v>FT</v>
          </cell>
          <cell r="J114" t="str">
            <v>PIPE REMOVED FOR REUSE, 24" AND UNDER</v>
          </cell>
        </row>
        <row r="115">
          <cell r="A115">
            <v>20235501</v>
          </cell>
          <cell r="C115" t="str">
            <v>202</v>
          </cell>
          <cell r="F115" t="str">
            <v>FT</v>
          </cell>
          <cell r="J115" t="str">
            <v>PIPE REMOVED FOR REUSE, 24" AND UNDER, AS PER PLAN</v>
          </cell>
        </row>
        <row r="116">
          <cell r="A116">
            <v>20235600</v>
          </cell>
          <cell r="C116" t="str">
            <v>202</v>
          </cell>
          <cell r="F116" t="str">
            <v>FT</v>
          </cell>
          <cell r="J116" t="str">
            <v>PIPE REMOVED FOR REUSE, OVER 24"</v>
          </cell>
        </row>
        <row r="117">
          <cell r="A117">
            <v>20235601</v>
          </cell>
          <cell r="C117" t="str">
            <v>202</v>
          </cell>
          <cell r="F117" t="str">
            <v>FT</v>
          </cell>
          <cell r="J117" t="str">
            <v>PIPE REMOVED FOR REUSE, OVER 24", AS PER PLAN</v>
          </cell>
        </row>
        <row r="118">
          <cell r="A118">
            <v>20235700</v>
          </cell>
          <cell r="C118" t="str">
            <v>202</v>
          </cell>
          <cell r="F118" t="str">
            <v>FT</v>
          </cell>
          <cell r="J118" t="str">
            <v>ASBESTOS PIPE REMOVED</v>
          </cell>
        </row>
        <row r="119">
          <cell r="A119">
            <v>20235701</v>
          </cell>
          <cell r="C119" t="str">
            <v>202</v>
          </cell>
          <cell r="F119" t="str">
            <v>FT</v>
          </cell>
          <cell r="J119" t="str">
            <v>ASBESTOS PIPE REMOVED, AS PER PLAN</v>
          </cell>
        </row>
        <row r="120">
          <cell r="A120">
            <v>20238000</v>
          </cell>
          <cell r="C120" t="str">
            <v>202</v>
          </cell>
          <cell r="F120" t="str">
            <v>FT</v>
          </cell>
          <cell r="J120" t="str">
            <v>GUARDRAIL REMOVED</v>
          </cell>
        </row>
        <row r="121">
          <cell r="A121">
            <v>20238001</v>
          </cell>
          <cell r="C121" t="str">
            <v>202</v>
          </cell>
          <cell r="F121" t="str">
            <v>FT</v>
          </cell>
          <cell r="J121" t="str">
            <v>GUARDRAIL REMOVED, AS PER PLAN</v>
          </cell>
        </row>
        <row r="122">
          <cell r="A122">
            <v>20238100</v>
          </cell>
          <cell r="C122" t="str">
            <v>202</v>
          </cell>
          <cell r="F122" t="str">
            <v>FT</v>
          </cell>
          <cell r="J122" t="str">
            <v>GUARDRAIL REMOVED FOR STORAGE</v>
          </cell>
        </row>
        <row r="123">
          <cell r="A123">
            <v>20238101</v>
          </cell>
          <cell r="C123" t="str">
            <v>202</v>
          </cell>
          <cell r="F123" t="str">
            <v>FT</v>
          </cell>
          <cell r="J123" t="str">
            <v>GUARDRAIL REMOVED FOR STORAGE, AS PER PLAN</v>
          </cell>
        </row>
        <row r="124">
          <cell r="A124">
            <v>20238200</v>
          </cell>
          <cell r="C124" t="str">
            <v>202</v>
          </cell>
          <cell r="F124" t="str">
            <v>FT</v>
          </cell>
          <cell r="J124" t="str">
            <v>GUARDRAIL REMOVED FOR REUSE</v>
          </cell>
        </row>
        <row r="125">
          <cell r="A125">
            <v>20238201</v>
          </cell>
          <cell r="C125" t="str">
            <v>202</v>
          </cell>
          <cell r="F125" t="str">
            <v>FT</v>
          </cell>
          <cell r="J125" t="str">
            <v>GUARDRAIL REMOVED FOR REUSE, AS PER PLAN</v>
          </cell>
        </row>
        <row r="126">
          <cell r="A126">
            <v>20238300</v>
          </cell>
          <cell r="C126" t="str">
            <v>202</v>
          </cell>
          <cell r="F126" t="str">
            <v>FT</v>
          </cell>
          <cell r="J126" t="str">
            <v>GUARDRAIL REMOVED, BARRIER DESIGN</v>
          </cell>
        </row>
        <row r="127">
          <cell r="A127">
            <v>20238400</v>
          </cell>
          <cell r="C127" t="str">
            <v>202</v>
          </cell>
          <cell r="F127" t="str">
            <v>FT</v>
          </cell>
          <cell r="J127" t="str">
            <v>GUARDRAIL REMOVED FOR STORAGE, BARRIER DESIGN</v>
          </cell>
        </row>
        <row r="128">
          <cell r="A128">
            <v>20238401</v>
          </cell>
          <cell r="C128" t="str">
            <v>202</v>
          </cell>
          <cell r="F128" t="str">
            <v>FT</v>
          </cell>
          <cell r="J128" t="str">
            <v>GUARDRAIL REMOVED FOR STORAGE, BARRIER DESIGN, AS PER PLAN</v>
          </cell>
        </row>
        <row r="129">
          <cell r="A129">
            <v>20238410</v>
          </cell>
          <cell r="C129" t="str">
            <v>202</v>
          </cell>
          <cell r="F129" t="str">
            <v>FT</v>
          </cell>
          <cell r="J129" t="str">
            <v>GUARDRAIL REMOVED FOR REUSE, BARRIER DESIGN</v>
          </cell>
        </row>
        <row r="130">
          <cell r="A130">
            <v>20238500</v>
          </cell>
          <cell r="C130" t="str">
            <v>202</v>
          </cell>
          <cell r="F130" t="str">
            <v>FT</v>
          </cell>
          <cell r="J130" t="str">
            <v>BRIDGE RAILING REMOVED</v>
          </cell>
        </row>
        <row r="131">
          <cell r="A131">
            <v>20238501</v>
          </cell>
          <cell r="C131" t="str">
            <v>202</v>
          </cell>
          <cell r="F131" t="str">
            <v>FT</v>
          </cell>
          <cell r="J131" t="str">
            <v>BRIDGE RAILING REMOVED, AS PER PLAN</v>
          </cell>
        </row>
        <row r="132">
          <cell r="A132">
            <v>20238600</v>
          </cell>
          <cell r="C132" t="str">
            <v>202</v>
          </cell>
          <cell r="F132" t="str">
            <v>FT</v>
          </cell>
          <cell r="J132" t="str">
            <v>BRIDGE RAILING REMOVED FOR STORAGE</v>
          </cell>
        </row>
        <row r="133">
          <cell r="A133">
            <v>20238601</v>
          </cell>
          <cell r="C133" t="str">
            <v>202</v>
          </cell>
          <cell r="F133" t="str">
            <v>FT</v>
          </cell>
          <cell r="J133" t="str">
            <v>BRIDGE RAILING REMOVED FOR STORAGE, AS PER PLAN</v>
          </cell>
        </row>
        <row r="134">
          <cell r="A134">
            <v>20238602</v>
          </cell>
          <cell r="C134" t="str">
            <v>202</v>
          </cell>
          <cell r="F134" t="str">
            <v>FT</v>
          </cell>
          <cell r="J134" t="str">
            <v>BRIDGE RAILING REMOVED FOR REUSE</v>
          </cell>
        </row>
        <row r="135">
          <cell r="A135">
            <v>20238603</v>
          </cell>
          <cell r="C135" t="str">
            <v>202</v>
          </cell>
          <cell r="F135" t="str">
            <v>FT</v>
          </cell>
          <cell r="J135" t="str">
            <v>BRIDGE RAILING REMOVED FOR REUSE, AS PER PLAN</v>
          </cell>
        </row>
        <row r="136">
          <cell r="A136">
            <v>20238700</v>
          </cell>
          <cell r="C136" t="str">
            <v>202</v>
          </cell>
          <cell r="F136" t="str">
            <v>EACH</v>
          </cell>
          <cell r="J136" t="str">
            <v>GUARDRAIL POST REMOVED</v>
          </cell>
        </row>
        <row r="137">
          <cell r="A137">
            <v>20238701</v>
          </cell>
          <cell r="C137" t="str">
            <v>202</v>
          </cell>
          <cell r="F137" t="str">
            <v>EACH</v>
          </cell>
          <cell r="J137" t="str">
            <v>GUARDRAIL POST REMOVED, AS PER PLAN</v>
          </cell>
        </row>
        <row r="138">
          <cell r="A138">
            <v>20238800</v>
          </cell>
          <cell r="C138" t="str">
            <v>202</v>
          </cell>
          <cell r="F138" t="str">
            <v>EACH</v>
          </cell>
          <cell r="J138" t="str">
            <v>GUARD POST REMOVED</v>
          </cell>
        </row>
        <row r="139">
          <cell r="A139">
            <v>20242000</v>
          </cell>
          <cell r="C139" t="str">
            <v>202</v>
          </cell>
          <cell r="F139" t="str">
            <v>EACH</v>
          </cell>
          <cell r="J139" t="str">
            <v>ANCHOR ASSEMBLY REMOVED, TYPE A</v>
          </cell>
        </row>
        <row r="140">
          <cell r="A140">
            <v>20242001</v>
          </cell>
          <cell r="C140" t="str">
            <v>202</v>
          </cell>
          <cell r="F140" t="str">
            <v>EACH</v>
          </cell>
          <cell r="J140" t="str">
            <v>ANCHOR ASSEMBLY REMOVED, TYPE A, AS PER PLAN</v>
          </cell>
        </row>
        <row r="141">
          <cell r="A141">
            <v>20242010</v>
          </cell>
          <cell r="C141" t="str">
            <v>202</v>
          </cell>
          <cell r="F141" t="str">
            <v>EACH</v>
          </cell>
          <cell r="J141" t="str">
            <v>ANCHOR ASSEMBLY REMOVED, TYPE E</v>
          </cell>
        </row>
        <row r="142">
          <cell r="A142">
            <v>20242011</v>
          </cell>
          <cell r="C142" t="str">
            <v>202</v>
          </cell>
          <cell r="F142" t="str">
            <v>EACH</v>
          </cell>
          <cell r="J142" t="str">
            <v>ANCHOR ASSEMBLY REMOVED, TYPE E, AS PER PLAN</v>
          </cell>
        </row>
        <row r="143">
          <cell r="A143">
            <v>20242040</v>
          </cell>
          <cell r="C143" t="str">
            <v>202</v>
          </cell>
          <cell r="F143" t="str">
            <v>EACH</v>
          </cell>
          <cell r="J143" t="str">
            <v>ANCHOR ASSEMBLY REMOVED, TYPE T</v>
          </cell>
        </row>
        <row r="144">
          <cell r="A144">
            <v>20242041</v>
          </cell>
          <cell r="C144" t="str">
            <v>202</v>
          </cell>
          <cell r="F144" t="str">
            <v>EACH</v>
          </cell>
          <cell r="J144" t="str">
            <v>ANCHOR ASSEMBLY REMOVED, TYPE T, AS PER PLAN</v>
          </cell>
        </row>
        <row r="145">
          <cell r="A145">
            <v>20242050</v>
          </cell>
          <cell r="C145" t="str">
            <v>202</v>
          </cell>
          <cell r="F145" t="str">
            <v>EACH</v>
          </cell>
          <cell r="J145" t="str">
            <v>ANCHOR ASSEMBLY REMOVED, TYPE B</v>
          </cell>
        </row>
        <row r="146">
          <cell r="A146">
            <v>20242051</v>
          </cell>
          <cell r="C146" t="str">
            <v>202</v>
          </cell>
          <cell r="F146" t="str">
            <v>EACH</v>
          </cell>
          <cell r="J146" t="str">
            <v>ANCHOR ASSEMBLY REMOVED, TYPE B, AS PER PLAN</v>
          </cell>
        </row>
        <row r="147">
          <cell r="A147">
            <v>20242206</v>
          </cell>
          <cell r="C147" t="str">
            <v>202</v>
          </cell>
          <cell r="F147" t="str">
            <v>EACH</v>
          </cell>
          <cell r="J147" t="str">
            <v>ANCHOR ASSEMBLY REMOVED</v>
          </cell>
        </row>
        <row r="148">
          <cell r="A148">
            <v>20242207</v>
          </cell>
          <cell r="C148" t="str">
            <v>202</v>
          </cell>
          <cell r="F148" t="str">
            <v>EACH</v>
          </cell>
          <cell r="J148" t="str">
            <v>ANCHOR ASSEMBLY REMOVED, AS PER PLAN</v>
          </cell>
        </row>
        <row r="149">
          <cell r="A149">
            <v>20242210</v>
          </cell>
          <cell r="C149" t="str">
            <v>202</v>
          </cell>
          <cell r="F149" t="str">
            <v>EACH</v>
          </cell>
          <cell r="J149" t="str">
            <v>ANCHOR ASSEMBLY REMOVED, BARRIER DESIGN</v>
          </cell>
        </row>
        <row r="150">
          <cell r="A150">
            <v>20242300</v>
          </cell>
          <cell r="C150" t="str">
            <v>202</v>
          </cell>
          <cell r="F150" t="str">
            <v>EACH</v>
          </cell>
          <cell r="J150" t="str">
            <v>ANCHOR ASSEMBLY REMOVED FOR STORAGE, TYPE A</v>
          </cell>
        </row>
        <row r="151">
          <cell r="A151">
            <v>20242301</v>
          </cell>
          <cell r="C151" t="str">
            <v>202</v>
          </cell>
          <cell r="F151" t="str">
            <v>EACH</v>
          </cell>
          <cell r="J151" t="str">
            <v>ANCHOR ASSEMBLY REMOVED FOR STORAGE, TYPE A, AS PER PLAN</v>
          </cell>
        </row>
        <row r="152">
          <cell r="A152">
            <v>20242310</v>
          </cell>
          <cell r="C152" t="str">
            <v>202</v>
          </cell>
          <cell r="F152" t="str">
            <v>EACH</v>
          </cell>
          <cell r="J152" t="str">
            <v>ANCHOR ASSEMBLY REMOVED FOR STORAGE, BARRIER DESIGN, TYPE A</v>
          </cell>
        </row>
        <row r="153">
          <cell r="A153">
            <v>20242508</v>
          </cell>
          <cell r="C153" t="str">
            <v>202</v>
          </cell>
          <cell r="F153" t="str">
            <v>EACH</v>
          </cell>
          <cell r="J153" t="str">
            <v>ANCHOR ASSEMBLY REMOVED FOR STORAGE</v>
          </cell>
        </row>
        <row r="154">
          <cell r="A154">
            <v>20242509</v>
          </cell>
          <cell r="C154" t="str">
            <v>202</v>
          </cell>
          <cell r="F154" t="str">
            <v>EACH</v>
          </cell>
          <cell r="J154" t="str">
            <v>ANCHOR ASSEMBLY REMOVED FOR STORAGE, AS PER PLAN</v>
          </cell>
        </row>
        <row r="155">
          <cell r="A155">
            <v>20242600</v>
          </cell>
          <cell r="C155" t="str">
            <v>202</v>
          </cell>
          <cell r="F155" t="str">
            <v>EACH</v>
          </cell>
          <cell r="J155" t="str">
            <v>ANCHOR ASSEMBLY REMOVED FOR REUSE, TYPE A</v>
          </cell>
        </row>
        <row r="156">
          <cell r="A156">
            <v>20242601</v>
          </cell>
          <cell r="C156" t="str">
            <v>202</v>
          </cell>
          <cell r="F156" t="str">
            <v>EACH</v>
          </cell>
          <cell r="J156" t="str">
            <v>ANCHOR ASSEMBLY REMOVED FOR REUSE, TYPE A, AS PER PLAN</v>
          </cell>
        </row>
        <row r="157">
          <cell r="A157">
            <v>20242610</v>
          </cell>
          <cell r="C157" t="str">
            <v>202</v>
          </cell>
          <cell r="F157" t="str">
            <v>EACH</v>
          </cell>
          <cell r="J157" t="str">
            <v>ANCHOR ASSEMBLY REMOVED FOR REUSE, TYPE B-98</v>
          </cell>
        </row>
        <row r="158">
          <cell r="A158">
            <v>20242620</v>
          </cell>
          <cell r="C158" t="str">
            <v>202</v>
          </cell>
          <cell r="F158" t="str">
            <v>EACH</v>
          </cell>
          <cell r="J158" t="str">
            <v>ANCHOR ASSEMBLY REMOVED FOR REUSE, TYPE E-98</v>
          </cell>
        </row>
        <row r="159">
          <cell r="A159">
            <v>20242621</v>
          </cell>
          <cell r="C159" t="str">
            <v>202</v>
          </cell>
          <cell r="F159" t="str">
            <v>EACH</v>
          </cell>
          <cell r="J159" t="str">
            <v>ANCHOR ASSEMBLY REMOVED FOR REUSE, TYPE E-98, AS PER PLAN</v>
          </cell>
        </row>
        <row r="160">
          <cell r="A160">
            <v>20242806</v>
          </cell>
          <cell r="C160" t="str">
            <v>202</v>
          </cell>
          <cell r="F160" t="str">
            <v>EACH</v>
          </cell>
          <cell r="J160" t="str">
            <v>ANCHOR ASSEMBLY REMOVED FOR REUSE</v>
          </cell>
        </row>
        <row r="161">
          <cell r="A161">
            <v>20242807</v>
          </cell>
          <cell r="C161" t="str">
            <v>202</v>
          </cell>
          <cell r="F161" t="str">
            <v>EACH</v>
          </cell>
          <cell r="J161" t="str">
            <v>ANCHOR ASSEMBLY REMOVED FOR REUSE, AS PER PLAN</v>
          </cell>
        </row>
        <row r="162">
          <cell r="A162">
            <v>20242810</v>
          </cell>
          <cell r="C162" t="str">
            <v>202</v>
          </cell>
          <cell r="F162" t="str">
            <v>EACH</v>
          </cell>
          <cell r="J162" t="str">
            <v>ANCHOR ASSEMBLY REMOVED FOR REUSE, TYPE E</v>
          </cell>
        </row>
        <row r="163">
          <cell r="A163">
            <v>20242812</v>
          </cell>
          <cell r="C163" t="str">
            <v>202</v>
          </cell>
          <cell r="F163" t="str">
            <v>EACH</v>
          </cell>
          <cell r="J163" t="str">
            <v>ANCHOR ASSEMBLY REMOVED FOR STORAGE, TYPE E</v>
          </cell>
        </row>
        <row r="164">
          <cell r="A164">
            <v>20242813</v>
          </cell>
          <cell r="C164" t="str">
            <v>202</v>
          </cell>
          <cell r="F164" t="str">
            <v>EACH</v>
          </cell>
          <cell r="J164" t="str">
            <v>ANCHOR ASSEMBLY REMOVED FOR STORAGE, TYPE E, AS PER PLAN</v>
          </cell>
        </row>
        <row r="165">
          <cell r="A165">
            <v>20243000</v>
          </cell>
          <cell r="C165" t="str">
            <v>202</v>
          </cell>
          <cell r="F165" t="str">
            <v>EACH</v>
          </cell>
          <cell r="J165" t="str">
            <v>ANCHOR ASSEMBLY POST REMOVED</v>
          </cell>
        </row>
        <row r="166">
          <cell r="A166">
            <v>20243001</v>
          </cell>
          <cell r="C166" t="str">
            <v>202</v>
          </cell>
          <cell r="F166" t="str">
            <v>EACH</v>
          </cell>
          <cell r="J166" t="str">
            <v>ANCHOR ASSEMBLY POST REMOVED, AS PER PLAN</v>
          </cell>
        </row>
        <row r="167">
          <cell r="A167">
            <v>20247000</v>
          </cell>
          <cell r="C167" t="str">
            <v>202</v>
          </cell>
          <cell r="F167" t="str">
            <v>EACH</v>
          </cell>
          <cell r="J167" t="str">
            <v>BRIDGE TERMINAL ASSEMBLY REMOVED</v>
          </cell>
        </row>
        <row r="168">
          <cell r="A168">
            <v>20247001</v>
          </cell>
          <cell r="C168" t="str">
            <v>202</v>
          </cell>
          <cell r="F168" t="str">
            <v>EACH</v>
          </cell>
          <cell r="J168" t="str">
            <v>BRIDGE TERMINAL ASSEMBLY REMOVED, AS PER PLAN</v>
          </cell>
        </row>
        <row r="169">
          <cell r="A169">
            <v>20247100</v>
          </cell>
          <cell r="C169" t="str">
            <v>202</v>
          </cell>
          <cell r="F169" t="str">
            <v>EACH</v>
          </cell>
          <cell r="J169" t="str">
            <v>BRIDGE TERMINAL ASSEMBLY REMOVED FOR STORAGE</v>
          </cell>
        </row>
        <row r="170">
          <cell r="A170">
            <v>20247200</v>
          </cell>
          <cell r="C170" t="str">
            <v>202</v>
          </cell>
          <cell r="F170" t="str">
            <v>EACH</v>
          </cell>
          <cell r="J170" t="str">
            <v>BRIDGE TERMINAL ASSEMBLY REMOVED FOR REUSE</v>
          </cell>
        </row>
        <row r="171">
          <cell r="A171">
            <v>20247201</v>
          </cell>
          <cell r="C171" t="str">
            <v>202</v>
          </cell>
          <cell r="F171" t="str">
            <v>EACH</v>
          </cell>
          <cell r="J171" t="str">
            <v>BRIDGE TERMINAL ASSEMBLY REMOVED FOR REUSE, AS PER PLAN</v>
          </cell>
        </row>
        <row r="172">
          <cell r="A172">
            <v>20247800</v>
          </cell>
          <cell r="C172" t="str">
            <v>202</v>
          </cell>
          <cell r="F172" t="str">
            <v>EACH</v>
          </cell>
          <cell r="J172" t="str">
            <v>IMPACT ATTENUATOR REMOVED</v>
          </cell>
        </row>
        <row r="173">
          <cell r="A173">
            <v>20248000</v>
          </cell>
          <cell r="C173" t="str">
            <v>202</v>
          </cell>
          <cell r="F173" t="str">
            <v>FT</v>
          </cell>
          <cell r="J173" t="str">
            <v>CABLE BARRIER REMOVED</v>
          </cell>
        </row>
        <row r="174">
          <cell r="A174">
            <v>20248001</v>
          </cell>
          <cell r="C174" t="str">
            <v>202</v>
          </cell>
          <cell r="F174" t="str">
            <v>FT</v>
          </cell>
          <cell r="J174" t="str">
            <v>CABLE BARRIER REMOVED, AS PER PLAN</v>
          </cell>
        </row>
        <row r="175">
          <cell r="A175">
            <v>20248100</v>
          </cell>
          <cell r="C175" t="str">
            <v>202</v>
          </cell>
          <cell r="F175" t="str">
            <v>FT</v>
          </cell>
          <cell r="J175" t="str">
            <v>CABLE BARRIER REMOVED FOR STORAGE</v>
          </cell>
        </row>
        <row r="176">
          <cell r="A176">
            <v>20252000</v>
          </cell>
          <cell r="C176" t="str">
            <v>202</v>
          </cell>
          <cell r="F176" t="str">
            <v>EACH</v>
          </cell>
          <cell r="J176" t="str">
            <v>PRECAST TRAFFIC DIVIDER REMOVED</v>
          </cell>
        </row>
        <row r="177">
          <cell r="A177">
            <v>20252001</v>
          </cell>
          <cell r="C177" t="str">
            <v>202</v>
          </cell>
          <cell r="F177" t="str">
            <v>EACH</v>
          </cell>
          <cell r="J177" t="str">
            <v>PRECAST TRAFFIC DIVIDER REMOVED, AS PER PLAN</v>
          </cell>
        </row>
        <row r="178">
          <cell r="A178">
            <v>20252210</v>
          </cell>
          <cell r="C178" t="str">
            <v>202</v>
          </cell>
          <cell r="F178" t="str">
            <v>EACH</v>
          </cell>
          <cell r="J178" t="str">
            <v>PRECAST TRAFFIC DIVIDER REMOVED FOR REUSE</v>
          </cell>
        </row>
        <row r="179">
          <cell r="A179">
            <v>20252990</v>
          </cell>
          <cell r="C179" t="str">
            <v>SPECIAL</v>
          </cell>
          <cell r="F179" t="str">
            <v>EACH</v>
          </cell>
          <cell r="J179" t="str">
            <v>PARKING BLOCK REMOVED</v>
          </cell>
        </row>
        <row r="180">
          <cell r="A180">
            <v>20253000</v>
          </cell>
          <cell r="C180" t="str">
            <v>SPECIAL</v>
          </cell>
          <cell r="F180" t="str">
            <v>EACH</v>
          </cell>
          <cell r="J180" t="str">
            <v>PARKING BLOCK REMOVED AND REPLACED</v>
          </cell>
        </row>
        <row r="181">
          <cell r="A181">
            <v>20253010</v>
          </cell>
          <cell r="C181" t="str">
            <v>SPECIAL</v>
          </cell>
          <cell r="F181" t="str">
            <v>EACH</v>
          </cell>
          <cell r="J181" t="str">
            <v>PARKING BLOCK REMOVED AND RESET</v>
          </cell>
        </row>
        <row r="182">
          <cell r="A182">
            <v>20253020</v>
          </cell>
          <cell r="C182" t="str">
            <v>SPECIAL</v>
          </cell>
          <cell r="F182" t="str">
            <v>EACH</v>
          </cell>
          <cell r="J182" t="str">
            <v>PARKING BLOCK REMOVED FOR STORAGE</v>
          </cell>
        </row>
        <row r="183">
          <cell r="A183">
            <v>20253100</v>
          </cell>
          <cell r="C183" t="str">
            <v>202</v>
          </cell>
          <cell r="F183" t="str">
            <v>EACH</v>
          </cell>
          <cell r="J183" t="str">
            <v>MAILBOX REMOVED</v>
          </cell>
        </row>
        <row r="184">
          <cell r="A184">
            <v>20253101</v>
          </cell>
          <cell r="C184" t="str">
            <v>202</v>
          </cell>
          <cell r="F184" t="str">
            <v>EACH</v>
          </cell>
          <cell r="J184" t="str">
            <v>MAILBOX REMOVED, AS PER PLAN</v>
          </cell>
        </row>
        <row r="185">
          <cell r="A185">
            <v>20256000</v>
          </cell>
          <cell r="C185" t="str">
            <v>202</v>
          </cell>
          <cell r="F185" t="str">
            <v>LS</v>
          </cell>
          <cell r="J185" t="str">
            <v>BUILDING DEMOLISHED</v>
          </cell>
        </row>
        <row r="186">
          <cell r="A186">
            <v>20256001</v>
          </cell>
          <cell r="C186" t="str">
            <v>202</v>
          </cell>
          <cell r="F186" t="str">
            <v>LS</v>
          </cell>
          <cell r="J186" t="str">
            <v>BUILDING DEMOLISHED, AS PER PLAN</v>
          </cell>
        </row>
        <row r="187">
          <cell r="A187">
            <v>20256100</v>
          </cell>
          <cell r="C187" t="str">
            <v>202</v>
          </cell>
          <cell r="F187" t="str">
            <v>EACH</v>
          </cell>
          <cell r="J187" t="str">
            <v>BUILDING DEMOLISHED</v>
          </cell>
        </row>
        <row r="188">
          <cell r="A188">
            <v>20256101</v>
          </cell>
          <cell r="C188" t="str">
            <v>202</v>
          </cell>
          <cell r="F188" t="str">
            <v>EACH</v>
          </cell>
          <cell r="J188" t="str">
            <v>BUILDING DEMOLISHED, AS PER PLAN</v>
          </cell>
        </row>
        <row r="189">
          <cell r="A189">
            <v>20258000</v>
          </cell>
          <cell r="C189" t="str">
            <v>202</v>
          </cell>
          <cell r="F189" t="str">
            <v>EACH</v>
          </cell>
          <cell r="J189" t="str">
            <v>MANHOLE REMOVED</v>
          </cell>
        </row>
        <row r="190">
          <cell r="A190">
            <v>20258001</v>
          </cell>
          <cell r="C190" t="str">
            <v>202</v>
          </cell>
          <cell r="F190" t="str">
            <v>EACH</v>
          </cell>
          <cell r="J190" t="str">
            <v>MANHOLE REMOVED, AS PER PLAN</v>
          </cell>
        </row>
        <row r="191">
          <cell r="A191">
            <v>20258100</v>
          </cell>
          <cell r="C191" t="str">
            <v>202</v>
          </cell>
          <cell r="F191" t="str">
            <v>EACH</v>
          </cell>
          <cell r="J191" t="str">
            <v>CATCH BASIN REMOVED</v>
          </cell>
        </row>
        <row r="192">
          <cell r="A192">
            <v>20258101</v>
          </cell>
          <cell r="C192" t="str">
            <v>202</v>
          </cell>
          <cell r="F192" t="str">
            <v>EACH</v>
          </cell>
          <cell r="J192" t="str">
            <v>CATCH BASIN REMOVED, AS PER PLAN</v>
          </cell>
        </row>
        <row r="193">
          <cell r="A193">
            <v>20258200</v>
          </cell>
          <cell r="C193" t="str">
            <v>202</v>
          </cell>
          <cell r="F193" t="str">
            <v>EACH</v>
          </cell>
          <cell r="J193" t="str">
            <v>INLET REMOVED</v>
          </cell>
        </row>
        <row r="194">
          <cell r="A194">
            <v>20258201</v>
          </cell>
          <cell r="C194" t="str">
            <v>202</v>
          </cell>
          <cell r="F194" t="str">
            <v>EACH</v>
          </cell>
          <cell r="J194" t="str">
            <v>INLET REMOVED, AS PER PLAN</v>
          </cell>
        </row>
        <row r="195">
          <cell r="A195">
            <v>20258300</v>
          </cell>
          <cell r="C195" t="str">
            <v>202</v>
          </cell>
          <cell r="F195" t="str">
            <v>EACH</v>
          </cell>
          <cell r="J195" t="str">
            <v>CATCH BASIN OR INLET REMOVED</v>
          </cell>
        </row>
        <row r="196">
          <cell r="A196">
            <v>20258400</v>
          </cell>
          <cell r="C196" t="str">
            <v>202</v>
          </cell>
          <cell r="F196" t="str">
            <v>EACH</v>
          </cell>
          <cell r="J196" t="str">
            <v>INLET ABANDONED</v>
          </cell>
        </row>
        <row r="197">
          <cell r="A197">
            <v>20258401</v>
          </cell>
          <cell r="C197" t="str">
            <v>202</v>
          </cell>
          <cell r="F197" t="str">
            <v>EACH</v>
          </cell>
          <cell r="J197" t="str">
            <v>INLET ABANDONED, AS PER PLAN</v>
          </cell>
        </row>
        <row r="198">
          <cell r="A198">
            <v>20258500</v>
          </cell>
          <cell r="C198" t="str">
            <v>202</v>
          </cell>
          <cell r="F198" t="str">
            <v>EACH</v>
          </cell>
          <cell r="J198" t="str">
            <v>CATCH BASIN ABANDONED</v>
          </cell>
        </row>
        <row r="199">
          <cell r="A199">
            <v>20258501</v>
          </cell>
          <cell r="C199" t="str">
            <v>202</v>
          </cell>
          <cell r="F199" t="str">
            <v>EACH</v>
          </cell>
          <cell r="J199" t="str">
            <v>CATCH BASIN ABANDONED, AS PER PLAN</v>
          </cell>
        </row>
        <row r="200">
          <cell r="A200">
            <v>20258600</v>
          </cell>
          <cell r="C200" t="str">
            <v>202</v>
          </cell>
          <cell r="F200" t="str">
            <v>EACH</v>
          </cell>
          <cell r="J200" t="str">
            <v>CATCH BASIN OR INLET ABANDONED</v>
          </cell>
        </row>
        <row r="201">
          <cell r="A201">
            <v>20258601</v>
          </cell>
          <cell r="C201" t="str">
            <v>202</v>
          </cell>
          <cell r="F201" t="str">
            <v>EACH</v>
          </cell>
          <cell r="J201" t="str">
            <v>CATCH BASIN OR INLET ABANDONED, AS PER PLAN</v>
          </cell>
        </row>
        <row r="202">
          <cell r="A202">
            <v>20258700</v>
          </cell>
          <cell r="C202" t="str">
            <v>202</v>
          </cell>
          <cell r="F202" t="str">
            <v>EACH</v>
          </cell>
          <cell r="J202" t="str">
            <v>MANHOLE ABANDONED</v>
          </cell>
        </row>
        <row r="203">
          <cell r="A203">
            <v>20258701</v>
          </cell>
          <cell r="C203" t="str">
            <v>202</v>
          </cell>
          <cell r="F203" t="str">
            <v>EACH</v>
          </cell>
          <cell r="J203" t="str">
            <v>MANHOLE ABANDONED, AS PER PLAN</v>
          </cell>
        </row>
        <row r="204">
          <cell r="A204">
            <v>20260000</v>
          </cell>
          <cell r="C204" t="str">
            <v>202</v>
          </cell>
          <cell r="F204" t="str">
            <v>EACH</v>
          </cell>
          <cell r="J204" t="str">
            <v>MONUMENT ASSEMBLY ABANDONED</v>
          </cell>
        </row>
        <row r="205">
          <cell r="A205">
            <v>20260010</v>
          </cell>
          <cell r="C205" t="str">
            <v>202</v>
          </cell>
          <cell r="F205" t="str">
            <v>EACH</v>
          </cell>
          <cell r="J205" t="str">
            <v>MONUMENT ASSEMBLY REMOVED</v>
          </cell>
        </row>
        <row r="206">
          <cell r="A206">
            <v>20262000</v>
          </cell>
          <cell r="C206" t="str">
            <v>202</v>
          </cell>
          <cell r="F206" t="str">
            <v>EACH</v>
          </cell>
          <cell r="J206" t="str">
            <v>JUNCTION BOX REMOVED</v>
          </cell>
        </row>
        <row r="207">
          <cell r="A207">
            <v>20262001</v>
          </cell>
          <cell r="C207" t="str">
            <v>202</v>
          </cell>
          <cell r="F207" t="str">
            <v>EACH</v>
          </cell>
          <cell r="J207" t="str">
            <v>JUNCTION BOX REMOVED, AS PER PLAN</v>
          </cell>
        </row>
        <row r="208">
          <cell r="A208">
            <v>20262600</v>
          </cell>
          <cell r="C208" t="str">
            <v>202</v>
          </cell>
          <cell r="F208" t="str">
            <v>EACH</v>
          </cell>
          <cell r="J208" t="str">
            <v>PRIVY VAULT REMOVED</v>
          </cell>
        </row>
        <row r="209">
          <cell r="A209">
            <v>20262601</v>
          </cell>
          <cell r="C209" t="str">
            <v>202</v>
          </cell>
          <cell r="F209" t="str">
            <v>EACH</v>
          </cell>
          <cell r="J209" t="str">
            <v>PRIVY VAULT REMOVED, AS PER PLAN</v>
          </cell>
        </row>
        <row r="210">
          <cell r="A210">
            <v>20262700</v>
          </cell>
          <cell r="C210" t="str">
            <v>202</v>
          </cell>
          <cell r="F210" t="str">
            <v>EACH</v>
          </cell>
          <cell r="J210" t="str">
            <v>SEPTIC TANK REMOVED</v>
          </cell>
        </row>
        <row r="211">
          <cell r="A211">
            <v>20264000</v>
          </cell>
          <cell r="C211" t="str">
            <v>SPECIAL</v>
          </cell>
          <cell r="F211" t="str">
            <v>EACH</v>
          </cell>
          <cell r="J211" t="str">
            <v>PLUGGING AND VENTING GAS AND/OR OIL WELL</v>
          </cell>
        </row>
        <row r="212">
          <cell r="A212">
            <v>20266000</v>
          </cell>
          <cell r="C212" t="str">
            <v>SPECIAL</v>
          </cell>
          <cell r="F212" t="str">
            <v>EACH</v>
          </cell>
          <cell r="J212" t="str">
            <v>DRILLED WATER WELL ABANDONED</v>
          </cell>
        </row>
        <row r="213">
          <cell r="A213">
            <v>20266500</v>
          </cell>
          <cell r="C213" t="str">
            <v>202</v>
          </cell>
          <cell r="F213" t="str">
            <v>EACH</v>
          </cell>
          <cell r="J213" t="str">
            <v>UNDERGROUND STORAGE TANK REMOVED</v>
          </cell>
        </row>
        <row r="214">
          <cell r="A214">
            <v>20266501</v>
          </cell>
          <cell r="C214" t="str">
            <v>202</v>
          </cell>
          <cell r="F214" t="str">
            <v>EACH</v>
          </cell>
          <cell r="J214" t="str">
            <v>UNDERGROUND STORAGE TANK REMOVED, AS PER PLAN</v>
          </cell>
        </row>
        <row r="215">
          <cell r="A215">
            <v>20267000</v>
          </cell>
          <cell r="C215" t="str">
            <v>202</v>
          </cell>
          <cell r="F215" t="str">
            <v>EACH</v>
          </cell>
          <cell r="J215" t="str">
            <v>REGULATED UNDERGROUND STORAGE TANK REMOVED</v>
          </cell>
        </row>
        <row r="216">
          <cell r="A216">
            <v>20267001</v>
          </cell>
          <cell r="C216" t="str">
            <v>202</v>
          </cell>
          <cell r="F216" t="str">
            <v>EACH</v>
          </cell>
          <cell r="J216" t="str">
            <v>REGULATED UNDERGROUND STORAGE TANK REMOVED, AS PER PLAN</v>
          </cell>
        </row>
        <row r="217">
          <cell r="A217">
            <v>20270000</v>
          </cell>
          <cell r="C217" t="str">
            <v>SPECIAL</v>
          </cell>
          <cell r="F217" t="str">
            <v>FT</v>
          </cell>
          <cell r="J217" t="str">
            <v>FILL AND PLUG EXISTING CONDUIT</v>
          </cell>
        </row>
        <row r="218">
          <cell r="A218">
            <v>20270110</v>
          </cell>
          <cell r="C218" t="str">
            <v>SPECIAL</v>
          </cell>
          <cell r="F218" t="str">
            <v>FT</v>
          </cell>
          <cell r="J218" t="str">
            <v>PIPE CLEANOUT, 24" AND UNDER</v>
          </cell>
        </row>
        <row r="219">
          <cell r="A219">
            <v>20270120</v>
          </cell>
          <cell r="C219" t="str">
            <v>SPECIAL</v>
          </cell>
          <cell r="F219" t="str">
            <v>FT</v>
          </cell>
          <cell r="J219" t="str">
            <v>PIPE CLEANOUT, 27" TO 48"</v>
          </cell>
        </row>
        <row r="220">
          <cell r="A220">
            <v>20270130</v>
          </cell>
          <cell r="C220" t="str">
            <v>SPECIAL</v>
          </cell>
          <cell r="F220" t="str">
            <v>FT</v>
          </cell>
          <cell r="J220" t="str">
            <v>PIPE CLEANOUT OVER 48"</v>
          </cell>
        </row>
        <row r="221">
          <cell r="A221">
            <v>20275000</v>
          </cell>
          <cell r="C221" t="str">
            <v>202</v>
          </cell>
          <cell r="F221" t="str">
            <v>FT</v>
          </cell>
          <cell r="J221" t="str">
            <v>FENCE REMOVED</v>
          </cell>
        </row>
        <row r="222">
          <cell r="A222">
            <v>20275001</v>
          </cell>
          <cell r="C222" t="str">
            <v>202</v>
          </cell>
          <cell r="F222" t="str">
            <v>FT</v>
          </cell>
          <cell r="J222" t="str">
            <v>FENCE REMOVED, AS PER PLAN</v>
          </cell>
        </row>
        <row r="223">
          <cell r="A223">
            <v>20275100</v>
          </cell>
          <cell r="C223" t="str">
            <v>202</v>
          </cell>
          <cell r="F223" t="str">
            <v>FT</v>
          </cell>
          <cell r="J223" t="str">
            <v>FENCE REMOVED FOR STORAGE</v>
          </cell>
        </row>
        <row r="224">
          <cell r="A224">
            <v>20275101</v>
          </cell>
          <cell r="C224" t="str">
            <v>202</v>
          </cell>
          <cell r="F224" t="str">
            <v>FT</v>
          </cell>
          <cell r="J224" t="str">
            <v>FENCE REMOVED FOR STORAGE, AS PER PLAN</v>
          </cell>
        </row>
        <row r="225">
          <cell r="A225">
            <v>20275200</v>
          </cell>
          <cell r="C225" t="str">
            <v>202</v>
          </cell>
          <cell r="F225" t="str">
            <v>FT</v>
          </cell>
          <cell r="J225" t="str">
            <v>FENCE REMOVED FOR REUSE</v>
          </cell>
        </row>
        <row r="226">
          <cell r="A226">
            <v>20275201</v>
          </cell>
          <cell r="C226" t="str">
            <v>202</v>
          </cell>
          <cell r="F226" t="str">
            <v>FT</v>
          </cell>
          <cell r="J226" t="str">
            <v>FENCE REMOVED FOR REUSE, AS PER PLAN</v>
          </cell>
        </row>
        <row r="227">
          <cell r="A227">
            <v>20275250</v>
          </cell>
          <cell r="C227" t="str">
            <v>202</v>
          </cell>
          <cell r="F227" t="str">
            <v>EACH</v>
          </cell>
          <cell r="J227" t="str">
            <v>GATE REMOVED</v>
          </cell>
        </row>
        <row r="228">
          <cell r="A228">
            <v>20275251</v>
          </cell>
          <cell r="C228" t="str">
            <v>202</v>
          </cell>
          <cell r="F228" t="str">
            <v>EACH</v>
          </cell>
          <cell r="J228" t="str">
            <v>GATE REMOVED, AS PER PLAN</v>
          </cell>
        </row>
        <row r="229">
          <cell r="A229">
            <v>20275254</v>
          </cell>
          <cell r="C229" t="str">
            <v>202</v>
          </cell>
          <cell r="F229" t="str">
            <v>EACH</v>
          </cell>
          <cell r="J229" t="str">
            <v>GATE REMOVED FOR REUSE</v>
          </cell>
        </row>
        <row r="230">
          <cell r="A230">
            <v>20275255</v>
          </cell>
          <cell r="C230" t="str">
            <v>202</v>
          </cell>
          <cell r="F230" t="str">
            <v>EACH</v>
          </cell>
          <cell r="J230" t="str">
            <v>GATE REMOVED FOR REUSE, AS PER PLAN</v>
          </cell>
        </row>
        <row r="231">
          <cell r="A231">
            <v>20275260</v>
          </cell>
          <cell r="C231" t="str">
            <v>202</v>
          </cell>
          <cell r="F231" t="str">
            <v>FT</v>
          </cell>
          <cell r="J231" t="str">
            <v>VANDAL PROTECTION FENCE REMOVED</v>
          </cell>
        </row>
        <row r="232">
          <cell r="A232">
            <v>20275261</v>
          </cell>
          <cell r="C232" t="str">
            <v>202</v>
          </cell>
          <cell r="F232" t="str">
            <v>FT</v>
          </cell>
          <cell r="J232" t="str">
            <v>VANDAL PROTECTION FENCE REMOVED, AS PER PLAN</v>
          </cell>
        </row>
        <row r="233">
          <cell r="A233">
            <v>20275264</v>
          </cell>
          <cell r="C233" t="str">
            <v>202</v>
          </cell>
          <cell r="F233" t="str">
            <v>FT</v>
          </cell>
          <cell r="J233" t="str">
            <v>VANDAL PROTECTION FENCE REMOVED FOR STORAGE</v>
          </cell>
        </row>
        <row r="234">
          <cell r="A234">
            <v>20275265</v>
          </cell>
          <cell r="C234" t="str">
            <v>202</v>
          </cell>
          <cell r="F234" t="str">
            <v>FT</v>
          </cell>
          <cell r="J234" t="str">
            <v>VANDAL PROTECTION FENCE REMOVED FOR STORAGE, AS PER PLAN</v>
          </cell>
        </row>
        <row r="235">
          <cell r="A235">
            <v>20275266</v>
          </cell>
          <cell r="C235" t="str">
            <v>202</v>
          </cell>
          <cell r="F235" t="str">
            <v>FT</v>
          </cell>
          <cell r="J235" t="str">
            <v>VANDAL PROTECTION FENCE REMOVED AND RESET</v>
          </cell>
        </row>
        <row r="236">
          <cell r="A236">
            <v>20275267</v>
          </cell>
          <cell r="C236" t="str">
            <v>202</v>
          </cell>
          <cell r="F236" t="str">
            <v>FT</v>
          </cell>
          <cell r="J236" t="str">
            <v>VANDAL PROTECTION FENCE REMOVED AND RESET, AS PER PLAN</v>
          </cell>
        </row>
        <row r="237">
          <cell r="A237">
            <v>20275600</v>
          </cell>
          <cell r="C237" t="str">
            <v>202</v>
          </cell>
          <cell r="F237" t="str">
            <v>EACH</v>
          </cell>
          <cell r="J237" t="str">
            <v>METER VAULT REMOVED</v>
          </cell>
        </row>
        <row r="238">
          <cell r="A238">
            <v>20275601</v>
          </cell>
          <cell r="C238" t="str">
            <v>202</v>
          </cell>
          <cell r="F238" t="str">
            <v>EACH</v>
          </cell>
          <cell r="J238" t="str">
            <v>METER VAULT REMOVED, AS PER PLAN</v>
          </cell>
        </row>
        <row r="239">
          <cell r="A239">
            <v>20275610</v>
          </cell>
          <cell r="C239" t="str">
            <v>202</v>
          </cell>
          <cell r="F239" t="str">
            <v>EACH</v>
          </cell>
          <cell r="J239" t="str">
            <v>VALVE BOX REMOVED</v>
          </cell>
        </row>
        <row r="240">
          <cell r="A240">
            <v>20275611</v>
          </cell>
          <cell r="C240" t="str">
            <v>202</v>
          </cell>
          <cell r="F240" t="str">
            <v>EACH</v>
          </cell>
          <cell r="J240" t="str">
            <v>VALVE BOX REMOVED, AS PER PLAN</v>
          </cell>
        </row>
        <row r="241">
          <cell r="A241">
            <v>20275700</v>
          </cell>
          <cell r="C241" t="str">
            <v>202</v>
          </cell>
          <cell r="F241" t="str">
            <v>LS</v>
          </cell>
          <cell r="J241" t="str">
            <v>CONTROL CENTER REMOVED</v>
          </cell>
        </row>
        <row r="242">
          <cell r="A242">
            <v>20275701</v>
          </cell>
          <cell r="C242" t="str">
            <v>202</v>
          </cell>
          <cell r="F242" t="str">
            <v>LS</v>
          </cell>
          <cell r="J242" t="str">
            <v>CONTROL CENTER REMOVED, AS PER PLAN</v>
          </cell>
        </row>
        <row r="243">
          <cell r="A243">
            <v>20275704</v>
          </cell>
          <cell r="C243" t="str">
            <v>202</v>
          </cell>
          <cell r="F243" t="str">
            <v>EACH</v>
          </cell>
          <cell r="J243" t="str">
            <v>REMOVAL OF EXISTING CONTROL CENTER AND FOUNDATION</v>
          </cell>
        </row>
        <row r="244">
          <cell r="A244">
            <v>20275711</v>
          </cell>
          <cell r="C244" t="str">
            <v>SPECIAL</v>
          </cell>
          <cell r="F244" t="str">
            <v>FT</v>
          </cell>
          <cell r="J244" t="str">
            <v>EXISTING CONDUIT CLEANED</v>
          </cell>
        </row>
        <row r="245">
          <cell r="A245">
            <v>20275800</v>
          </cell>
          <cell r="C245" t="str">
            <v>202</v>
          </cell>
          <cell r="F245" t="str">
            <v>EACH</v>
          </cell>
          <cell r="J245" t="str">
            <v>DISCONNECT EXISTING CIRCUIT</v>
          </cell>
        </row>
        <row r="246">
          <cell r="A246">
            <v>20275801</v>
          </cell>
          <cell r="C246" t="str">
            <v>202</v>
          </cell>
          <cell r="F246" t="str">
            <v>EACH</v>
          </cell>
          <cell r="J246" t="str">
            <v>DISCONNECT EXISTING CIRCUIT, AS PER PLAN</v>
          </cell>
        </row>
        <row r="247">
          <cell r="A247">
            <v>20298000</v>
          </cell>
          <cell r="C247" t="str">
            <v>202</v>
          </cell>
          <cell r="F247" t="str">
            <v>LS</v>
          </cell>
          <cell r="J247" t="str">
            <v>REMOVAL MISC.:</v>
          </cell>
        </row>
        <row r="248">
          <cell r="A248">
            <v>20298100</v>
          </cell>
          <cell r="C248" t="str">
            <v>202</v>
          </cell>
          <cell r="F248" t="str">
            <v>EACH</v>
          </cell>
          <cell r="J248" t="str">
            <v>REMOVAL MISC.:</v>
          </cell>
        </row>
        <row r="249">
          <cell r="A249">
            <v>20298200</v>
          </cell>
          <cell r="C249" t="str">
            <v>202</v>
          </cell>
          <cell r="F249" t="str">
            <v>FT</v>
          </cell>
          <cell r="J249" t="str">
            <v>REMOVAL MISC.:</v>
          </cell>
        </row>
        <row r="250">
          <cell r="A250">
            <v>20298300</v>
          </cell>
          <cell r="C250" t="str">
            <v>202</v>
          </cell>
          <cell r="F250" t="str">
            <v>SY</v>
          </cell>
          <cell r="J250" t="str">
            <v>REMOVAL MISC.:</v>
          </cell>
        </row>
        <row r="251">
          <cell r="A251">
            <v>20298400</v>
          </cell>
          <cell r="C251" t="str">
            <v>202</v>
          </cell>
          <cell r="F251" t="str">
            <v>SF</v>
          </cell>
          <cell r="J251" t="str">
            <v>REMOVAL MISC.:</v>
          </cell>
        </row>
        <row r="252">
          <cell r="A252">
            <v>20298500</v>
          </cell>
          <cell r="C252" t="str">
            <v>202</v>
          </cell>
          <cell r="F252" t="str">
            <v>CY</v>
          </cell>
          <cell r="J252" t="str">
            <v>REMOVAL MISC.:</v>
          </cell>
        </row>
        <row r="253">
          <cell r="A253">
            <v>20298510</v>
          </cell>
          <cell r="C253" t="str">
            <v>202</v>
          </cell>
          <cell r="F253" t="str">
            <v>MNHR</v>
          </cell>
          <cell r="J253" t="str">
            <v>REMOVAL MISC.:</v>
          </cell>
        </row>
        <row r="254">
          <cell r="A254">
            <v>20298600</v>
          </cell>
          <cell r="C254" t="str">
            <v>202</v>
          </cell>
          <cell r="F254" t="str">
            <v>EACH</v>
          </cell>
          <cell r="J254" t="str">
            <v>ABANDON MISC.:</v>
          </cell>
        </row>
        <row r="255">
          <cell r="A255">
            <v>20298700</v>
          </cell>
          <cell r="C255" t="str">
            <v>202</v>
          </cell>
          <cell r="F255" t="str">
            <v>FT</v>
          </cell>
          <cell r="J255" t="str">
            <v>ABANDON MISC.:</v>
          </cell>
        </row>
        <row r="256">
          <cell r="A256">
            <v>20299000</v>
          </cell>
          <cell r="C256" t="str">
            <v>SPECIAL</v>
          </cell>
          <cell r="F256" t="str">
            <v>LS</v>
          </cell>
          <cell r="J256" t="str">
            <v>STRUCTURE REMOVED</v>
          </cell>
        </row>
        <row r="257">
          <cell r="A257">
            <v>20299020</v>
          </cell>
          <cell r="C257" t="str">
            <v>SPECIAL</v>
          </cell>
          <cell r="F257" t="str">
            <v>LS</v>
          </cell>
          <cell r="J257" t="str">
            <v>PAVEMENT REMOVED</v>
          </cell>
        </row>
        <row r="258">
          <cell r="A258">
            <v>20299100</v>
          </cell>
          <cell r="C258" t="str">
            <v>SPECIAL</v>
          </cell>
          <cell r="F258" t="str">
            <v>LS</v>
          </cell>
          <cell r="J258" t="str">
            <v>REMOVAL</v>
          </cell>
        </row>
        <row r="259">
          <cell r="A259">
            <v>20299200</v>
          </cell>
          <cell r="C259" t="str">
            <v>SPECIAL</v>
          </cell>
          <cell r="F259" t="str">
            <v>LS</v>
          </cell>
          <cell r="J259" t="str">
            <v>BUILDING DEMOLISHED</v>
          </cell>
        </row>
        <row r="260">
          <cell r="A260">
            <v>20301890</v>
          </cell>
          <cell r="C260" t="str">
            <v>SPECIAL</v>
          </cell>
          <cell r="F260" t="str">
            <v>SY</v>
          </cell>
          <cell r="J260" t="str">
            <v>SOIL STERILANT</v>
          </cell>
        </row>
        <row r="261">
          <cell r="A261">
            <v>20302000</v>
          </cell>
          <cell r="C261" t="str">
            <v>SPECIAL</v>
          </cell>
          <cell r="F261" t="str">
            <v>CY</v>
          </cell>
          <cell r="J261" t="str">
            <v>ENGINEERED FILL</v>
          </cell>
        </row>
        <row r="262">
          <cell r="A262">
            <v>20307500</v>
          </cell>
          <cell r="C262" t="str">
            <v>SPECIAL</v>
          </cell>
          <cell r="F262" t="str">
            <v>EACH</v>
          </cell>
          <cell r="J262" t="str">
            <v>PNEUMATIC PIEZOMETER</v>
          </cell>
        </row>
        <row r="263">
          <cell r="A263">
            <v>20307502</v>
          </cell>
          <cell r="C263" t="str">
            <v>SPECIAL</v>
          </cell>
          <cell r="F263" t="str">
            <v>EACH</v>
          </cell>
          <cell r="J263" t="str">
            <v>INCLINOMETER</v>
          </cell>
        </row>
        <row r="264">
          <cell r="A264">
            <v>20307504</v>
          </cell>
          <cell r="C264" t="str">
            <v>SPECIAL</v>
          </cell>
          <cell r="F264" t="str">
            <v>FT</v>
          </cell>
          <cell r="J264" t="str">
            <v>WICK DRAIN</v>
          </cell>
        </row>
        <row r="265">
          <cell r="A265">
            <v>20307510</v>
          </cell>
          <cell r="C265" t="str">
            <v>SPECIAL</v>
          </cell>
          <cell r="F265" t="str">
            <v>EACH</v>
          </cell>
          <cell r="J265" t="str">
            <v>PIEZOMETER</v>
          </cell>
        </row>
        <row r="266">
          <cell r="A266">
            <v>20307520</v>
          </cell>
          <cell r="C266" t="str">
            <v>SPECIAL</v>
          </cell>
          <cell r="F266" t="str">
            <v>EACH</v>
          </cell>
          <cell r="J266" t="str">
            <v>SETTLEMENT CELLS</v>
          </cell>
        </row>
        <row r="267">
          <cell r="A267">
            <v>20308000</v>
          </cell>
          <cell r="C267" t="str">
            <v>SPECIAL</v>
          </cell>
          <cell r="F267" t="str">
            <v>LS</v>
          </cell>
          <cell r="J267" t="str">
            <v>INCLINOMETER</v>
          </cell>
        </row>
        <row r="268">
          <cell r="A268">
            <v>20310000</v>
          </cell>
          <cell r="C268" t="str">
            <v>203</v>
          </cell>
          <cell r="F268" t="str">
            <v>CY</v>
          </cell>
          <cell r="J268" t="str">
            <v>EXCAVATION</v>
          </cell>
        </row>
        <row r="269">
          <cell r="A269">
            <v>20310001</v>
          </cell>
          <cell r="C269" t="str">
            <v>203</v>
          </cell>
          <cell r="F269" t="str">
            <v>CY</v>
          </cell>
          <cell r="J269" t="str">
            <v>EXCAVATION, AS PER PLAN</v>
          </cell>
        </row>
        <row r="270">
          <cell r="A270">
            <v>20320000</v>
          </cell>
          <cell r="C270" t="str">
            <v>203</v>
          </cell>
          <cell r="F270" t="str">
            <v>CY</v>
          </cell>
          <cell r="J270" t="str">
            <v>EMBANKMENT</v>
          </cell>
        </row>
        <row r="271">
          <cell r="A271">
            <v>20320001</v>
          </cell>
          <cell r="C271" t="str">
            <v>203</v>
          </cell>
          <cell r="F271" t="str">
            <v>CY</v>
          </cell>
          <cell r="J271" t="str">
            <v>EMBANKMENT, AS PER PLAN</v>
          </cell>
        </row>
        <row r="272">
          <cell r="A272">
            <v>20322000</v>
          </cell>
          <cell r="C272" t="str">
            <v>203</v>
          </cell>
          <cell r="F272" t="str">
            <v>CY</v>
          </cell>
          <cell r="J272" t="str">
            <v>EMBANKMENT, USING NATURAL SOILS, 703.16.A</v>
          </cell>
        </row>
        <row r="273">
          <cell r="A273">
            <v>20322010</v>
          </cell>
          <cell r="C273" t="str">
            <v>203</v>
          </cell>
          <cell r="F273" t="str">
            <v>CY</v>
          </cell>
          <cell r="J273" t="str">
            <v>EMBANKMENT FOR WATER QUALITY DITCH CHECK</v>
          </cell>
        </row>
        <row r="274">
          <cell r="A274">
            <v>20335000</v>
          </cell>
          <cell r="C274" t="str">
            <v>203</v>
          </cell>
          <cell r="F274" t="str">
            <v>CY</v>
          </cell>
          <cell r="J274" t="str">
            <v>GRANULAR EMBANKMENT</v>
          </cell>
        </row>
        <row r="275">
          <cell r="A275">
            <v>20335001</v>
          </cell>
          <cell r="C275" t="str">
            <v>203</v>
          </cell>
          <cell r="F275" t="str">
            <v>CY</v>
          </cell>
          <cell r="J275" t="str">
            <v>GRANULAR EMBANKMENT, AS PER PLAN</v>
          </cell>
        </row>
        <row r="276">
          <cell r="A276">
            <v>20335100</v>
          </cell>
          <cell r="C276" t="str">
            <v>203</v>
          </cell>
          <cell r="F276" t="str">
            <v>CY</v>
          </cell>
          <cell r="J276" t="str">
            <v>GRANULAR MATERIAL, TYPE A</v>
          </cell>
        </row>
        <row r="277">
          <cell r="A277">
            <v>20335110</v>
          </cell>
          <cell r="C277" t="str">
            <v>203</v>
          </cell>
          <cell r="F277" t="str">
            <v>CY</v>
          </cell>
          <cell r="J277" t="str">
            <v>GRANULAR MATERIAL, TYPE B</v>
          </cell>
        </row>
        <row r="278">
          <cell r="A278">
            <v>20335111</v>
          </cell>
          <cell r="C278" t="str">
            <v>203</v>
          </cell>
          <cell r="F278" t="str">
            <v>CY</v>
          </cell>
          <cell r="J278" t="str">
            <v>GRANULAR MATERIAL, TYPE B, AS PER PLAN</v>
          </cell>
        </row>
        <row r="279">
          <cell r="A279">
            <v>20335120</v>
          </cell>
          <cell r="C279" t="str">
            <v>203</v>
          </cell>
          <cell r="F279" t="str">
            <v>CY</v>
          </cell>
          <cell r="J279" t="str">
            <v>GRANULAR MATERIAL, TYPE C</v>
          </cell>
        </row>
        <row r="280">
          <cell r="A280">
            <v>20335121</v>
          </cell>
          <cell r="C280" t="str">
            <v>203</v>
          </cell>
          <cell r="F280" t="str">
            <v>CY</v>
          </cell>
          <cell r="J280" t="str">
            <v>GRANULAR MATERIAL, TYPE C, AS PER PLAN</v>
          </cell>
        </row>
        <row r="281">
          <cell r="A281">
            <v>20335130</v>
          </cell>
          <cell r="C281" t="str">
            <v>203</v>
          </cell>
          <cell r="F281" t="str">
            <v>CY</v>
          </cell>
          <cell r="J281" t="str">
            <v>GRANULAR MATERIAL, TYPE D</v>
          </cell>
        </row>
        <row r="282">
          <cell r="A282">
            <v>20335131</v>
          </cell>
          <cell r="C282" t="str">
            <v>203</v>
          </cell>
          <cell r="F282" t="str">
            <v>CY</v>
          </cell>
          <cell r="J282" t="str">
            <v>GRANULAR MATERIAL, TYPE D, AS PER PLAN</v>
          </cell>
        </row>
        <row r="283">
          <cell r="A283">
            <v>20335140</v>
          </cell>
          <cell r="C283" t="str">
            <v>203</v>
          </cell>
          <cell r="F283" t="str">
            <v>CY</v>
          </cell>
          <cell r="J283" t="str">
            <v>GRANULAR MATERIAL, TYPE E</v>
          </cell>
        </row>
        <row r="284">
          <cell r="A284">
            <v>20335141</v>
          </cell>
          <cell r="C284" t="str">
            <v>203</v>
          </cell>
          <cell r="F284" t="str">
            <v>CY</v>
          </cell>
          <cell r="J284" t="str">
            <v>GRANULAR MATERIAL, TYPE E, AS PER PLAN</v>
          </cell>
        </row>
        <row r="285">
          <cell r="A285">
            <v>20335150</v>
          </cell>
          <cell r="C285" t="str">
            <v>203</v>
          </cell>
          <cell r="F285" t="str">
            <v>CY</v>
          </cell>
          <cell r="J285" t="str">
            <v>GRANULAR MATERIAL, TYPE F</v>
          </cell>
        </row>
        <row r="286">
          <cell r="A286">
            <v>20335151</v>
          </cell>
          <cell r="C286" t="str">
            <v>203</v>
          </cell>
          <cell r="F286" t="str">
            <v>CY</v>
          </cell>
          <cell r="J286" t="str">
            <v>GRANULAR MATERIAL, TYPE F, AS PER PLAN</v>
          </cell>
        </row>
        <row r="287">
          <cell r="A287">
            <v>20340000</v>
          </cell>
          <cell r="C287" t="str">
            <v>203</v>
          </cell>
          <cell r="F287" t="str">
            <v>CY</v>
          </cell>
          <cell r="J287" t="str">
            <v>BORROW</v>
          </cell>
        </row>
        <row r="288">
          <cell r="A288">
            <v>20340001</v>
          </cell>
          <cell r="C288" t="str">
            <v>203</v>
          </cell>
          <cell r="F288" t="str">
            <v>CY</v>
          </cell>
          <cell r="J288" t="str">
            <v>BORROW, AS PER PLAN</v>
          </cell>
        </row>
        <row r="289">
          <cell r="A289">
            <v>20340011</v>
          </cell>
          <cell r="C289" t="str">
            <v>203</v>
          </cell>
          <cell r="F289" t="str">
            <v>CY</v>
          </cell>
          <cell r="J289" t="str">
            <v>BORROW, USING GRANULAR MATERIAL, AS PER PLAN, INCLUDING COST OF EXCAVATION</v>
          </cell>
        </row>
        <row r="290">
          <cell r="A290">
            <v>20340021</v>
          </cell>
          <cell r="C290" t="str">
            <v>203</v>
          </cell>
          <cell r="F290" t="str">
            <v>CY</v>
          </cell>
          <cell r="J290" t="str">
            <v>BORROW, USING GRANULAR MATERIAL, AS PER PLAN</v>
          </cell>
        </row>
        <row r="291">
          <cell r="A291">
            <v>20340110</v>
          </cell>
          <cell r="C291" t="str">
            <v>203</v>
          </cell>
          <cell r="F291" t="str">
            <v>TON</v>
          </cell>
          <cell r="J291" t="str">
            <v>BORROW</v>
          </cell>
        </row>
        <row r="292">
          <cell r="A292">
            <v>20340121</v>
          </cell>
          <cell r="C292" t="str">
            <v>203</v>
          </cell>
          <cell r="F292" t="str">
            <v>TON</v>
          </cell>
          <cell r="J292" t="str">
            <v>BORROW, USING GRANULAR MATERIAL, AS PER PLAN, INCLUDING COST OF EXCAVATION</v>
          </cell>
        </row>
        <row r="293">
          <cell r="A293">
            <v>20340131</v>
          </cell>
          <cell r="C293" t="str">
            <v>203</v>
          </cell>
          <cell r="F293" t="str">
            <v>TON</v>
          </cell>
          <cell r="J293" t="str">
            <v>BORROW, USING GRANULAR MATERIAL, AS PER PLAN</v>
          </cell>
        </row>
        <row r="294">
          <cell r="A294">
            <v>20345100</v>
          </cell>
          <cell r="C294" t="str">
            <v>203</v>
          </cell>
          <cell r="F294" t="str">
            <v>TON</v>
          </cell>
          <cell r="J294" t="str">
            <v>GRANULAR MATERIAL, TYPE A</v>
          </cell>
        </row>
        <row r="295">
          <cell r="A295">
            <v>20345110</v>
          </cell>
          <cell r="C295" t="str">
            <v>203</v>
          </cell>
          <cell r="F295" t="str">
            <v>TON</v>
          </cell>
          <cell r="J295" t="str">
            <v>GRANULAR MATERIAL, TYPE B</v>
          </cell>
        </row>
        <row r="296">
          <cell r="A296">
            <v>20345111</v>
          </cell>
          <cell r="C296" t="str">
            <v>203</v>
          </cell>
          <cell r="F296" t="str">
            <v>TON</v>
          </cell>
          <cell r="J296" t="str">
            <v>GRANULAR MATERIAL, TYPE B, AS PER PLAN</v>
          </cell>
        </row>
        <row r="297">
          <cell r="A297">
            <v>20345120</v>
          </cell>
          <cell r="C297" t="str">
            <v>203</v>
          </cell>
          <cell r="F297" t="str">
            <v>TON</v>
          </cell>
          <cell r="J297" t="str">
            <v>GRANULAR MATERIAL, TYPE C</v>
          </cell>
        </row>
        <row r="298">
          <cell r="A298">
            <v>20345130</v>
          </cell>
          <cell r="C298" t="str">
            <v>203</v>
          </cell>
          <cell r="F298" t="str">
            <v>TON</v>
          </cell>
          <cell r="J298" t="str">
            <v>GRANULAR MATERIAL, TYPE D</v>
          </cell>
        </row>
        <row r="299">
          <cell r="A299">
            <v>20345131</v>
          </cell>
          <cell r="C299" t="str">
            <v>203</v>
          </cell>
          <cell r="F299" t="str">
            <v>TON</v>
          </cell>
          <cell r="J299" t="str">
            <v>GRANULAR MATERIAL, TYPE D, AS PER PLAN</v>
          </cell>
        </row>
        <row r="300">
          <cell r="A300">
            <v>20345140</v>
          </cell>
          <cell r="C300" t="str">
            <v>203</v>
          </cell>
          <cell r="F300" t="str">
            <v>TON</v>
          </cell>
          <cell r="J300" t="str">
            <v>GRANULAR MATERIAL, TYPE E</v>
          </cell>
        </row>
        <row r="301">
          <cell r="A301">
            <v>20345150</v>
          </cell>
          <cell r="C301" t="str">
            <v>203</v>
          </cell>
          <cell r="F301" t="str">
            <v>TON</v>
          </cell>
          <cell r="J301" t="str">
            <v>GRANULAR MATERIAL, TYPE F</v>
          </cell>
        </row>
        <row r="302">
          <cell r="A302">
            <v>20348000</v>
          </cell>
          <cell r="C302" t="str">
            <v>203</v>
          </cell>
          <cell r="F302" t="str">
            <v>CY</v>
          </cell>
          <cell r="J302" t="str">
            <v>ROCK</v>
          </cell>
        </row>
        <row r="303">
          <cell r="A303">
            <v>20348020</v>
          </cell>
          <cell r="C303" t="str">
            <v>203</v>
          </cell>
          <cell r="F303" t="str">
            <v>TON</v>
          </cell>
          <cell r="J303" t="str">
            <v>ROCK</v>
          </cell>
        </row>
        <row r="304">
          <cell r="A304">
            <v>20357000</v>
          </cell>
          <cell r="C304" t="str">
            <v>SPECIAL</v>
          </cell>
          <cell r="F304" t="str">
            <v>SY</v>
          </cell>
          <cell r="J304" t="str">
            <v>SCALPING</v>
          </cell>
        </row>
        <row r="305">
          <cell r="A305">
            <v>20357010</v>
          </cell>
          <cell r="C305" t="str">
            <v>SPECIAL</v>
          </cell>
          <cell r="F305" t="str">
            <v>SY</v>
          </cell>
          <cell r="J305" t="str">
            <v>FOUNDATION PLOWING</v>
          </cell>
        </row>
        <row r="306">
          <cell r="A306">
            <v>20357050</v>
          </cell>
          <cell r="C306" t="str">
            <v>SPECIAL</v>
          </cell>
          <cell r="F306" t="str">
            <v>SY</v>
          </cell>
          <cell r="J306" t="str">
            <v>FOUNDATION DISKING</v>
          </cell>
        </row>
        <row r="307">
          <cell r="A307">
            <v>20357060</v>
          </cell>
          <cell r="C307" t="str">
            <v>SPECIAL</v>
          </cell>
          <cell r="F307" t="str">
            <v>SY</v>
          </cell>
          <cell r="J307" t="str">
            <v>FOUNDATION COMPACTION</v>
          </cell>
        </row>
        <row r="308">
          <cell r="A308">
            <v>20357100</v>
          </cell>
          <cell r="C308" t="str">
            <v>SPECIAL</v>
          </cell>
          <cell r="F308" t="str">
            <v>HOUR</v>
          </cell>
          <cell r="J308" t="str">
            <v>FOUNDATION TEST ROLLING</v>
          </cell>
        </row>
        <row r="309">
          <cell r="A309">
            <v>20357110</v>
          </cell>
          <cell r="C309" t="str">
            <v>SPECIAL</v>
          </cell>
          <cell r="F309" t="str">
            <v>HOUR</v>
          </cell>
          <cell r="J309" t="str">
            <v>FOUNDATION TEST PIT</v>
          </cell>
        </row>
        <row r="310">
          <cell r="A310">
            <v>20357150</v>
          </cell>
          <cell r="C310" t="str">
            <v>SPECIAL</v>
          </cell>
          <cell r="F310" t="str">
            <v>CY</v>
          </cell>
          <cell r="J310" t="str">
            <v>FOUNDATION EXCAVATION</v>
          </cell>
        </row>
        <row r="311">
          <cell r="A311">
            <v>20357160</v>
          </cell>
          <cell r="C311" t="str">
            <v>SPECIAL</v>
          </cell>
          <cell r="F311" t="str">
            <v>CY</v>
          </cell>
          <cell r="J311" t="str">
            <v>FOUNDATION EMBANKMENT</v>
          </cell>
        </row>
        <row r="312">
          <cell r="A312">
            <v>20357170</v>
          </cell>
          <cell r="C312" t="str">
            <v>SPECIAL</v>
          </cell>
          <cell r="F312" t="str">
            <v>CY</v>
          </cell>
          <cell r="J312" t="str">
            <v>FOUNDATION GRANULAR EMBANKMENT</v>
          </cell>
        </row>
        <row r="313">
          <cell r="A313">
            <v>20357180</v>
          </cell>
          <cell r="C313" t="str">
            <v>SPECIAL</v>
          </cell>
          <cell r="F313" t="str">
            <v>CY</v>
          </cell>
          <cell r="J313" t="str">
            <v>FOUNDATION GRANULAR MATERIAL, TYPE A</v>
          </cell>
        </row>
        <row r="314">
          <cell r="A314">
            <v>20357190</v>
          </cell>
          <cell r="C314" t="str">
            <v>SPECIAL</v>
          </cell>
          <cell r="F314" t="str">
            <v>CY</v>
          </cell>
          <cell r="J314" t="str">
            <v>FOUNDATION GRANULAR MATERIAL, TYPE B</v>
          </cell>
        </row>
        <row r="315">
          <cell r="A315">
            <v>20357220</v>
          </cell>
          <cell r="C315" t="str">
            <v>SPECIAL</v>
          </cell>
          <cell r="F315" t="str">
            <v>SY</v>
          </cell>
          <cell r="J315" t="str">
            <v>FOUNDATION GEOTEXTILE FABRIC</v>
          </cell>
        </row>
        <row r="316">
          <cell r="A316">
            <v>20362000</v>
          </cell>
          <cell r="C316" t="str">
            <v>SPECIAL</v>
          </cell>
          <cell r="F316" t="str">
            <v>SY</v>
          </cell>
          <cell r="J316" t="str">
            <v>SCARIFICATION</v>
          </cell>
        </row>
        <row r="317">
          <cell r="A317">
            <v>20363000</v>
          </cell>
          <cell r="C317" t="str">
            <v>SPECIAL</v>
          </cell>
          <cell r="F317" t="str">
            <v>HOUR</v>
          </cell>
          <cell r="J317" t="str">
            <v>GRADER RENTAL</v>
          </cell>
        </row>
        <row r="318">
          <cell r="A318">
            <v>20363500</v>
          </cell>
          <cell r="C318" t="str">
            <v>SPECIAL</v>
          </cell>
          <cell r="F318" t="str">
            <v>HOUR</v>
          </cell>
          <cell r="J318" t="str">
            <v>LOADER RENTAL</v>
          </cell>
        </row>
        <row r="319">
          <cell r="A319">
            <v>20363600</v>
          </cell>
          <cell r="C319" t="str">
            <v>SPECIAL</v>
          </cell>
          <cell r="F319" t="str">
            <v>HOUR</v>
          </cell>
          <cell r="J319" t="str">
            <v>ROLLER RENTAL</v>
          </cell>
        </row>
        <row r="320">
          <cell r="A320">
            <v>20365000</v>
          </cell>
          <cell r="C320" t="str">
            <v>SPECIAL</v>
          </cell>
          <cell r="F320" t="str">
            <v>EACH</v>
          </cell>
          <cell r="J320" t="str">
            <v>SETTLEMENT PLATFORM</v>
          </cell>
        </row>
        <row r="321">
          <cell r="A321">
            <v>20365500</v>
          </cell>
          <cell r="C321" t="str">
            <v>SPECIAL</v>
          </cell>
          <cell r="F321" t="str">
            <v>EACH</v>
          </cell>
          <cell r="J321" t="str">
            <v>SLOPE INDICATOR</v>
          </cell>
        </row>
        <row r="322">
          <cell r="A322">
            <v>20398000</v>
          </cell>
          <cell r="C322" t="str">
            <v>203</v>
          </cell>
          <cell r="F322" t="str">
            <v>CY</v>
          </cell>
          <cell r="J322" t="str">
            <v>ROADWAY, MISC.:</v>
          </cell>
        </row>
        <row r="323">
          <cell r="A323">
            <v>20398100</v>
          </cell>
          <cell r="C323" t="str">
            <v>203</v>
          </cell>
          <cell r="F323" t="str">
            <v>SY</v>
          </cell>
          <cell r="J323" t="str">
            <v>ROADWAY, MISC.:</v>
          </cell>
        </row>
        <row r="324">
          <cell r="A324">
            <v>20398200</v>
          </cell>
          <cell r="C324" t="str">
            <v>203</v>
          </cell>
          <cell r="F324" t="str">
            <v>TON</v>
          </cell>
          <cell r="J324" t="str">
            <v>ROADWAY, MISC.:</v>
          </cell>
        </row>
        <row r="325">
          <cell r="A325">
            <v>20398300</v>
          </cell>
          <cell r="C325" t="str">
            <v>203</v>
          </cell>
          <cell r="F325" t="str">
            <v>FT</v>
          </cell>
          <cell r="J325" t="str">
            <v>ROADWAY, MISC.:</v>
          </cell>
        </row>
        <row r="326">
          <cell r="A326">
            <v>20398400</v>
          </cell>
          <cell r="C326" t="str">
            <v>203</v>
          </cell>
          <cell r="F326" t="str">
            <v>STA</v>
          </cell>
          <cell r="J326" t="str">
            <v>ROADWAY, MISC.:</v>
          </cell>
        </row>
        <row r="327">
          <cell r="A327">
            <v>20398500</v>
          </cell>
          <cell r="C327" t="str">
            <v>203</v>
          </cell>
          <cell r="F327" t="str">
            <v>LS</v>
          </cell>
          <cell r="J327" t="str">
            <v>ROADWAY, MISC.:</v>
          </cell>
        </row>
        <row r="328">
          <cell r="A328">
            <v>20398600</v>
          </cell>
          <cell r="C328" t="str">
            <v>203</v>
          </cell>
          <cell r="F328" t="str">
            <v>EACH</v>
          </cell>
          <cell r="J328" t="str">
            <v>ROADWAY, MISC.:</v>
          </cell>
        </row>
        <row r="329">
          <cell r="A329">
            <v>20399000</v>
          </cell>
          <cell r="C329" t="str">
            <v>SPECIAL</v>
          </cell>
          <cell r="F329" t="str">
            <v>LS</v>
          </cell>
          <cell r="J329" t="str">
            <v>EARTHWORK</v>
          </cell>
        </row>
        <row r="330">
          <cell r="A330">
            <v>20410000</v>
          </cell>
          <cell r="C330" t="str">
            <v>204</v>
          </cell>
          <cell r="F330" t="str">
            <v>SY</v>
          </cell>
          <cell r="J330" t="str">
            <v>SUBGRADE COMPACTION</v>
          </cell>
        </row>
        <row r="331">
          <cell r="A331">
            <v>20410001</v>
          </cell>
          <cell r="C331" t="str">
            <v>204</v>
          </cell>
          <cell r="F331" t="str">
            <v>SY</v>
          </cell>
          <cell r="J331" t="str">
            <v>SUBGRADE COMPACTION, AS PER PLAN</v>
          </cell>
        </row>
        <row r="332">
          <cell r="A332">
            <v>20413000</v>
          </cell>
          <cell r="C332" t="str">
            <v>204</v>
          </cell>
          <cell r="F332" t="str">
            <v>CY</v>
          </cell>
          <cell r="J332" t="str">
            <v>EXCAVATION OF SUBGRADE</v>
          </cell>
        </row>
        <row r="333">
          <cell r="A333">
            <v>20413001</v>
          </cell>
          <cell r="C333" t="str">
            <v>204</v>
          </cell>
          <cell r="F333" t="str">
            <v>CY</v>
          </cell>
          <cell r="J333" t="str">
            <v>EXCAVATION OF SUBGRADE, AS PER PLAN</v>
          </cell>
        </row>
        <row r="334">
          <cell r="A334">
            <v>20420000</v>
          </cell>
          <cell r="C334" t="str">
            <v>204</v>
          </cell>
          <cell r="F334" t="str">
            <v>CY</v>
          </cell>
          <cell r="J334" t="str">
            <v>EMBANKMENT</v>
          </cell>
        </row>
        <row r="335">
          <cell r="A335">
            <v>20420001</v>
          </cell>
          <cell r="C335" t="str">
            <v>204</v>
          </cell>
          <cell r="F335" t="str">
            <v>CY</v>
          </cell>
          <cell r="J335" t="str">
            <v>EMBANKMENT, AS PER PLAN</v>
          </cell>
        </row>
        <row r="336">
          <cell r="A336">
            <v>20421000</v>
          </cell>
          <cell r="C336" t="str">
            <v>204</v>
          </cell>
          <cell r="F336" t="str">
            <v>CY</v>
          </cell>
          <cell r="J336" t="str">
            <v>GRANULAR EMBANKMENT</v>
          </cell>
        </row>
        <row r="337">
          <cell r="A337">
            <v>20421001</v>
          </cell>
          <cell r="C337" t="str">
            <v>204</v>
          </cell>
          <cell r="F337" t="str">
            <v>CY</v>
          </cell>
          <cell r="J337" t="str">
            <v>GRANULAR EMBANKMENT, AS PER PLAN</v>
          </cell>
        </row>
        <row r="338">
          <cell r="A338">
            <v>20430000</v>
          </cell>
          <cell r="C338" t="str">
            <v>204</v>
          </cell>
          <cell r="F338" t="str">
            <v>CY</v>
          </cell>
          <cell r="J338" t="str">
            <v>GRANULAR MATERIAL, TYPE A</v>
          </cell>
        </row>
        <row r="339">
          <cell r="A339">
            <v>20430010</v>
          </cell>
          <cell r="C339" t="str">
            <v>204</v>
          </cell>
          <cell r="F339" t="str">
            <v>CY</v>
          </cell>
          <cell r="J339" t="str">
            <v>GRANULAR MATERIAL, TYPE B</v>
          </cell>
        </row>
        <row r="340">
          <cell r="A340">
            <v>20430011</v>
          </cell>
          <cell r="C340" t="str">
            <v>204</v>
          </cell>
          <cell r="F340" t="str">
            <v>CY</v>
          </cell>
          <cell r="J340" t="str">
            <v>GRANULAR MATERIAL, TYPE B, AS PER PLAN</v>
          </cell>
        </row>
        <row r="341">
          <cell r="A341">
            <v>20430020</v>
          </cell>
          <cell r="C341" t="str">
            <v>204</v>
          </cell>
          <cell r="F341" t="str">
            <v>CY</v>
          </cell>
          <cell r="J341" t="str">
            <v>GRANULAR MATERIAL, TYPE C</v>
          </cell>
        </row>
        <row r="342">
          <cell r="A342">
            <v>120430020</v>
          </cell>
          <cell r="C342" t="str">
            <v>204</v>
          </cell>
          <cell r="F342" t="str">
            <v>CY</v>
          </cell>
          <cell r="J342" t="str">
            <v>GRANULAR MATERIAL, TYPE C (703.16)</v>
          </cell>
        </row>
        <row r="343">
          <cell r="A343">
            <v>20430021</v>
          </cell>
          <cell r="C343" t="str">
            <v>204</v>
          </cell>
          <cell r="F343" t="str">
            <v>CY</v>
          </cell>
          <cell r="J343" t="str">
            <v>GRANULAR MATERIAL, TYPE C, AS PER PLAN</v>
          </cell>
        </row>
        <row r="344">
          <cell r="A344">
            <v>20430030</v>
          </cell>
          <cell r="C344" t="str">
            <v>204</v>
          </cell>
          <cell r="F344" t="str">
            <v>CY</v>
          </cell>
          <cell r="J344" t="str">
            <v>GRANULAR MATERIAL, TYPE D</v>
          </cell>
        </row>
        <row r="345">
          <cell r="A345">
            <v>20430031</v>
          </cell>
          <cell r="C345" t="str">
            <v>204</v>
          </cell>
          <cell r="F345" t="str">
            <v>CY</v>
          </cell>
          <cell r="J345" t="str">
            <v>GRANULAR MATERIAL, TYPE D, AS PER PLAN</v>
          </cell>
        </row>
        <row r="346">
          <cell r="A346">
            <v>20430040</v>
          </cell>
          <cell r="C346" t="str">
            <v>204</v>
          </cell>
          <cell r="F346" t="str">
            <v>CY</v>
          </cell>
          <cell r="J346" t="str">
            <v>GRANULAR MATERIAL, TYPE E</v>
          </cell>
        </row>
        <row r="347">
          <cell r="A347">
            <v>20430041</v>
          </cell>
          <cell r="C347" t="str">
            <v>204</v>
          </cell>
          <cell r="F347" t="str">
            <v>CY</v>
          </cell>
          <cell r="J347" t="str">
            <v>GRANULAR MATERIAL, TYPE E, AS PER PLAN</v>
          </cell>
        </row>
        <row r="348">
          <cell r="A348">
            <v>20430050</v>
          </cell>
          <cell r="C348" t="str">
            <v>204</v>
          </cell>
          <cell r="F348" t="str">
            <v>CY</v>
          </cell>
          <cell r="J348" t="str">
            <v>GRANULAR MATERIAL, TYPE F</v>
          </cell>
        </row>
        <row r="349">
          <cell r="A349">
            <v>20430051</v>
          </cell>
          <cell r="C349" t="str">
            <v>204</v>
          </cell>
          <cell r="F349" t="str">
            <v>CY</v>
          </cell>
          <cell r="J349" t="str">
            <v>GRANULAR MATERIAL, TYPE F, AS PER PLAN</v>
          </cell>
        </row>
        <row r="350">
          <cell r="A350">
            <v>20445000</v>
          </cell>
          <cell r="C350" t="str">
            <v>204</v>
          </cell>
          <cell r="F350" t="str">
            <v>HOUR</v>
          </cell>
          <cell r="J350" t="str">
            <v>PROOF ROLLING</v>
          </cell>
        </row>
        <row r="351">
          <cell r="A351">
            <v>20445001</v>
          </cell>
          <cell r="C351" t="str">
            <v>204</v>
          </cell>
          <cell r="F351" t="str">
            <v>HOUR</v>
          </cell>
          <cell r="J351" t="str">
            <v>PROOF ROLLING, AS PER PLAN</v>
          </cell>
        </row>
        <row r="352">
          <cell r="A352">
            <v>20450000</v>
          </cell>
          <cell r="C352" t="str">
            <v>204</v>
          </cell>
          <cell r="F352" t="str">
            <v>SY</v>
          </cell>
          <cell r="J352" t="str">
            <v>GEOTEXTILE FABRIC</v>
          </cell>
        </row>
        <row r="353">
          <cell r="A353">
            <v>20450001</v>
          </cell>
          <cell r="C353" t="str">
            <v>204</v>
          </cell>
          <cell r="F353" t="str">
            <v>SY</v>
          </cell>
          <cell r="J353" t="str">
            <v>GEOTEXTILE FABRIC, AS PER PLAN</v>
          </cell>
        </row>
        <row r="354">
          <cell r="A354">
            <v>20450100</v>
          </cell>
          <cell r="C354" t="str">
            <v>204</v>
          </cell>
          <cell r="F354" t="str">
            <v>SY</v>
          </cell>
          <cell r="J354" t="str">
            <v>GEOTEXTILE FABRIC, 712.09, TYPE A</v>
          </cell>
        </row>
        <row r="355">
          <cell r="A355">
            <v>20451000</v>
          </cell>
          <cell r="C355" t="str">
            <v>204</v>
          </cell>
          <cell r="F355" t="str">
            <v>SY</v>
          </cell>
          <cell r="J355" t="str">
            <v>GEOGRID</v>
          </cell>
        </row>
        <row r="356">
          <cell r="A356">
            <v>20451001</v>
          </cell>
          <cell r="C356" t="str">
            <v>204</v>
          </cell>
          <cell r="F356" t="str">
            <v>SY</v>
          </cell>
          <cell r="J356" t="str">
            <v>GEOGRID, AS PER PLAN</v>
          </cell>
        </row>
        <row r="357">
          <cell r="A357">
            <v>20510050</v>
          </cell>
          <cell r="C357" t="str">
            <v>205</v>
          </cell>
          <cell r="F357" t="str">
            <v>CY</v>
          </cell>
          <cell r="J357" t="str">
            <v>LIME STABILIZED EMBANKMENT</v>
          </cell>
        </row>
        <row r="358">
          <cell r="A358">
            <v>20510300</v>
          </cell>
          <cell r="C358" t="str">
            <v>205</v>
          </cell>
          <cell r="F358" t="str">
            <v>TON</v>
          </cell>
          <cell r="J358" t="str">
            <v>LIME</v>
          </cell>
        </row>
        <row r="359">
          <cell r="A359">
            <v>20510500</v>
          </cell>
          <cell r="C359" t="str">
            <v>205</v>
          </cell>
          <cell r="F359" t="str">
            <v>CY</v>
          </cell>
          <cell r="J359" t="str">
            <v>CEMENT STABILIZED EMBANKMENT</v>
          </cell>
        </row>
        <row r="360">
          <cell r="A360">
            <v>20510550</v>
          </cell>
          <cell r="C360" t="str">
            <v>205</v>
          </cell>
          <cell r="F360" t="str">
            <v>TON</v>
          </cell>
          <cell r="J360" t="str">
            <v>CEMENT</v>
          </cell>
        </row>
        <row r="361">
          <cell r="A361">
            <v>20520000</v>
          </cell>
          <cell r="C361" t="str">
            <v>205</v>
          </cell>
          <cell r="F361" t="str">
            <v>LS</v>
          </cell>
          <cell r="J361" t="str">
            <v>MIXTURE DESIGN FOR CHEMICALLY STABILIZED SOILS</v>
          </cell>
        </row>
        <row r="362">
          <cell r="A362">
            <v>20610010</v>
          </cell>
          <cell r="C362" t="str">
            <v>206</v>
          </cell>
          <cell r="F362" t="str">
            <v>SY</v>
          </cell>
          <cell r="J362" t="str">
            <v>LIME STABILIZED SUBGRADE, 12 INCHES DEEP</v>
          </cell>
        </row>
        <row r="363">
          <cell r="A363">
            <v>20610020</v>
          </cell>
          <cell r="C363" t="str">
            <v>206</v>
          </cell>
          <cell r="F363" t="str">
            <v>SY</v>
          </cell>
          <cell r="J363" t="str">
            <v>LIME STABILIZED SUBGRADE, 14 INCHES DEEP</v>
          </cell>
        </row>
        <row r="364">
          <cell r="A364">
            <v>20610030</v>
          </cell>
          <cell r="C364" t="str">
            <v>206</v>
          </cell>
          <cell r="F364" t="str">
            <v>SY</v>
          </cell>
          <cell r="J364" t="str">
            <v>LIME STABILIZED SUBGRADE, 16 INCHES DEEP</v>
          </cell>
        </row>
        <row r="365">
          <cell r="A365">
            <v>20610300</v>
          </cell>
          <cell r="C365" t="str">
            <v>206</v>
          </cell>
          <cell r="F365" t="str">
            <v>TON</v>
          </cell>
          <cell r="J365" t="str">
            <v>LIME</v>
          </cell>
        </row>
        <row r="366">
          <cell r="A366">
            <v>20610500</v>
          </cell>
          <cell r="C366" t="str">
            <v>206</v>
          </cell>
          <cell r="F366" t="str">
            <v>TON</v>
          </cell>
          <cell r="J366" t="str">
            <v>CEMENT</v>
          </cell>
        </row>
        <row r="367">
          <cell r="A367">
            <v>20611000</v>
          </cell>
          <cell r="C367" t="str">
            <v>206</v>
          </cell>
          <cell r="F367" t="str">
            <v>SY</v>
          </cell>
          <cell r="J367" t="str">
            <v>CURING COAT</v>
          </cell>
        </row>
        <row r="368">
          <cell r="A368">
            <v>20611001</v>
          </cell>
          <cell r="C368" t="str">
            <v>206</v>
          </cell>
          <cell r="F368" t="str">
            <v>SY</v>
          </cell>
          <cell r="J368" t="str">
            <v>CURING COAT, AS PER PLAN</v>
          </cell>
        </row>
        <row r="369">
          <cell r="A369">
            <v>20615010</v>
          </cell>
          <cell r="C369" t="str">
            <v>206</v>
          </cell>
          <cell r="F369" t="str">
            <v>SY</v>
          </cell>
          <cell r="J369" t="str">
            <v>CEMENT STABILIZED SUBGRADE, 12 INCHES DEEP</v>
          </cell>
        </row>
        <row r="370">
          <cell r="A370">
            <v>20615020</v>
          </cell>
          <cell r="C370" t="str">
            <v>206</v>
          </cell>
          <cell r="F370" t="str">
            <v>SY</v>
          </cell>
          <cell r="J370" t="str">
            <v>CEMENT STABILIZED SUBGRADE, 14 INCHES DEEP</v>
          </cell>
        </row>
        <row r="371">
          <cell r="A371">
            <v>20615030</v>
          </cell>
          <cell r="C371" t="str">
            <v>206</v>
          </cell>
          <cell r="F371" t="str">
            <v>SY</v>
          </cell>
          <cell r="J371" t="str">
            <v>CEMENT STABILIZED SUBGRADE, 16 INCHES DEEP</v>
          </cell>
        </row>
        <row r="372">
          <cell r="A372">
            <v>20620000</v>
          </cell>
          <cell r="C372" t="str">
            <v>206</v>
          </cell>
          <cell r="F372" t="str">
            <v>HOUR</v>
          </cell>
          <cell r="J372" t="str">
            <v>TEST ROLLING</v>
          </cell>
        </row>
        <row r="373">
          <cell r="A373">
            <v>20630000</v>
          </cell>
          <cell r="C373" t="str">
            <v>206</v>
          </cell>
          <cell r="F373" t="str">
            <v>LS</v>
          </cell>
          <cell r="J373" t="str">
            <v>MIXTURE DESIGN FOR CHEMICALLY STABILIZED SOILS</v>
          </cell>
        </row>
        <row r="374">
          <cell r="A374">
            <v>20630001</v>
          </cell>
          <cell r="C374" t="str">
            <v>206</v>
          </cell>
          <cell r="F374" t="str">
            <v>LS</v>
          </cell>
          <cell r="J374" t="str">
            <v>MIXTURE DESIGN FOR CHEMICALLY STABILIZED SOILS, AS PER PLAN</v>
          </cell>
        </row>
        <row r="375">
          <cell r="A375">
            <v>20698400</v>
          </cell>
          <cell r="C375" t="str">
            <v>SPECIAL</v>
          </cell>
          <cell r="F375" t="str">
            <v>LS</v>
          </cell>
          <cell r="J375" t="str">
            <v>CHEMICALLY STABILIZED SUBGRADE</v>
          </cell>
        </row>
        <row r="376">
          <cell r="A376">
            <v>20698800</v>
          </cell>
          <cell r="C376" t="str">
            <v>SPECIAL</v>
          </cell>
          <cell r="F376" t="str">
            <v>TON</v>
          </cell>
          <cell r="J376" t="str">
            <v>CHEMICALLY STABILIZED SUBGRADE</v>
          </cell>
        </row>
        <row r="377">
          <cell r="A377">
            <v>20810000</v>
          </cell>
          <cell r="C377" t="str">
            <v>208</v>
          </cell>
          <cell r="F377" t="str">
            <v>LS</v>
          </cell>
          <cell r="J377" t="str">
            <v>PRE-BLAST CONDITION SURVEY</v>
          </cell>
        </row>
        <row r="378">
          <cell r="A378">
            <v>20810001</v>
          </cell>
          <cell r="C378" t="str">
            <v>208</v>
          </cell>
          <cell r="F378" t="str">
            <v>LS</v>
          </cell>
          <cell r="J378" t="str">
            <v>PRE-BLAST CONDITION SURVEY, AS PER PLAN</v>
          </cell>
        </row>
        <row r="379">
          <cell r="A379">
            <v>20812000</v>
          </cell>
          <cell r="C379" t="str">
            <v>208</v>
          </cell>
          <cell r="F379" t="str">
            <v>LS</v>
          </cell>
          <cell r="J379" t="str">
            <v>BLASTING CONSULTANT</v>
          </cell>
        </row>
        <row r="380">
          <cell r="A380">
            <v>20813000</v>
          </cell>
          <cell r="C380" t="str">
            <v>208</v>
          </cell>
          <cell r="F380" t="str">
            <v>LS</v>
          </cell>
          <cell r="J380" t="str">
            <v>AIR BLAST AND NOISE CONTROL</v>
          </cell>
        </row>
        <row r="381">
          <cell r="A381">
            <v>20814000</v>
          </cell>
          <cell r="C381" t="str">
            <v>208</v>
          </cell>
          <cell r="F381" t="str">
            <v>LS</v>
          </cell>
          <cell r="J381" t="str">
            <v>VIBRATION CONTROL AND MONITORING</v>
          </cell>
        </row>
        <row r="382">
          <cell r="A382">
            <v>20814001</v>
          </cell>
          <cell r="C382" t="str">
            <v>208</v>
          </cell>
          <cell r="F382" t="str">
            <v>LS</v>
          </cell>
          <cell r="J382" t="str">
            <v>VIBRATION CONTROL AND MONITORING, AS PER PLAN</v>
          </cell>
        </row>
        <row r="383">
          <cell r="A383">
            <v>20815000</v>
          </cell>
          <cell r="C383" t="str">
            <v>208</v>
          </cell>
          <cell r="F383" t="str">
            <v>SY</v>
          </cell>
          <cell r="J383" t="str">
            <v>PRESPLITTING</v>
          </cell>
        </row>
        <row r="384">
          <cell r="A384">
            <v>20815001</v>
          </cell>
          <cell r="C384" t="str">
            <v>208</v>
          </cell>
          <cell r="F384" t="str">
            <v>SY</v>
          </cell>
          <cell r="J384" t="str">
            <v>PRESPLITTING, AS PER PLAN</v>
          </cell>
        </row>
        <row r="385">
          <cell r="A385">
            <v>20816000</v>
          </cell>
          <cell r="C385" t="str">
            <v>208</v>
          </cell>
          <cell r="F385" t="str">
            <v>LS</v>
          </cell>
          <cell r="J385" t="str">
            <v>HYDROLOGIST</v>
          </cell>
        </row>
        <row r="386">
          <cell r="A386">
            <v>20910000</v>
          </cell>
          <cell r="C386" t="str">
            <v>209</v>
          </cell>
          <cell r="F386" t="str">
            <v>FT</v>
          </cell>
          <cell r="J386" t="str">
            <v>DITCH CLEANOUT</v>
          </cell>
        </row>
        <row r="387">
          <cell r="A387">
            <v>20910001</v>
          </cell>
          <cell r="C387" t="str">
            <v>209</v>
          </cell>
          <cell r="F387" t="str">
            <v>FT</v>
          </cell>
          <cell r="J387" t="str">
            <v>DITCH CLEANOUT, AS PER PLAN</v>
          </cell>
        </row>
        <row r="388">
          <cell r="A388">
            <v>20915000</v>
          </cell>
          <cell r="C388" t="str">
            <v>209</v>
          </cell>
          <cell r="F388" t="str">
            <v>STA</v>
          </cell>
          <cell r="J388" t="str">
            <v>RESHAPING UNDER GUARDRAIL</v>
          </cell>
        </row>
        <row r="389">
          <cell r="A389">
            <v>20915001</v>
          </cell>
          <cell r="C389" t="str">
            <v>209</v>
          </cell>
          <cell r="F389" t="str">
            <v>STA</v>
          </cell>
          <cell r="J389" t="str">
            <v>RESHAPING UNDER GUARDRAIL, AS PER PLAN</v>
          </cell>
        </row>
        <row r="390">
          <cell r="A390">
            <v>20915050</v>
          </cell>
          <cell r="C390" t="str">
            <v>209</v>
          </cell>
          <cell r="F390" t="str">
            <v>MILE</v>
          </cell>
          <cell r="J390" t="str">
            <v>RESHAPING UNDER GUARDRAIL</v>
          </cell>
        </row>
        <row r="391">
          <cell r="A391">
            <v>20915051</v>
          </cell>
          <cell r="C391" t="str">
            <v>209</v>
          </cell>
          <cell r="F391" t="str">
            <v>MILE</v>
          </cell>
          <cell r="J391" t="str">
            <v>RESHAPING UNDER GUARDRAIL, AS PER PLAN</v>
          </cell>
        </row>
        <row r="392">
          <cell r="A392">
            <v>20960200</v>
          </cell>
          <cell r="C392" t="str">
            <v>209</v>
          </cell>
          <cell r="F392" t="str">
            <v>STA</v>
          </cell>
          <cell r="J392" t="str">
            <v>LINEAR GRADING</v>
          </cell>
        </row>
        <row r="393">
          <cell r="A393">
            <v>20960201</v>
          </cell>
          <cell r="C393" t="str">
            <v>209</v>
          </cell>
          <cell r="F393" t="str">
            <v>STA</v>
          </cell>
          <cell r="J393" t="str">
            <v>LINEAR GRADING, AS PER PLAN</v>
          </cell>
        </row>
        <row r="394">
          <cell r="A394">
            <v>20960500</v>
          </cell>
          <cell r="C394" t="str">
            <v>209</v>
          </cell>
          <cell r="F394" t="str">
            <v>MILE</v>
          </cell>
          <cell r="J394" t="str">
            <v>LINEAR GRADING</v>
          </cell>
        </row>
        <row r="395">
          <cell r="A395">
            <v>20960501</v>
          </cell>
          <cell r="C395" t="str">
            <v>209</v>
          </cell>
          <cell r="F395" t="str">
            <v>MILE</v>
          </cell>
          <cell r="J395" t="str">
            <v>LINEAR GRADING, AS PER PLAN</v>
          </cell>
        </row>
        <row r="396">
          <cell r="A396">
            <v>20961000</v>
          </cell>
          <cell r="C396" t="str">
            <v>SPECIAL</v>
          </cell>
          <cell r="F396" t="str">
            <v>SY</v>
          </cell>
          <cell r="J396" t="str">
            <v>SHAPING</v>
          </cell>
        </row>
        <row r="397">
          <cell r="A397">
            <v>20970000</v>
          </cell>
          <cell r="C397" t="str">
            <v>209</v>
          </cell>
          <cell r="F397" t="str">
            <v>CY</v>
          </cell>
          <cell r="J397" t="str">
            <v>BORROW</v>
          </cell>
        </row>
        <row r="398">
          <cell r="A398">
            <v>20970050</v>
          </cell>
          <cell r="C398" t="str">
            <v>209</v>
          </cell>
          <cell r="F398" t="str">
            <v>TON</v>
          </cell>
          <cell r="J398" t="str">
            <v>BORROW</v>
          </cell>
        </row>
        <row r="399">
          <cell r="A399">
            <v>20972000</v>
          </cell>
          <cell r="C399" t="str">
            <v>209</v>
          </cell>
          <cell r="F399" t="str">
            <v>STA</v>
          </cell>
          <cell r="J399" t="str">
            <v>PREPARING SUBGRADE FOR SHOULDER PAVING</v>
          </cell>
        </row>
        <row r="400">
          <cell r="A400">
            <v>20972001</v>
          </cell>
          <cell r="C400" t="str">
            <v>209</v>
          </cell>
          <cell r="F400" t="str">
            <v>STA</v>
          </cell>
          <cell r="J400" t="str">
            <v>PREPARING SUBGRADE FOR SHOULDER PAVING, AS PER PLAN</v>
          </cell>
        </row>
        <row r="401">
          <cell r="A401">
            <v>20972050</v>
          </cell>
          <cell r="C401" t="str">
            <v>209</v>
          </cell>
          <cell r="F401" t="str">
            <v>MILE</v>
          </cell>
          <cell r="J401" t="str">
            <v>PREPARING SUBGRADE FOR SHOULDER PAVING</v>
          </cell>
        </row>
        <row r="402">
          <cell r="A402">
            <v>20972051</v>
          </cell>
          <cell r="C402" t="str">
            <v>209</v>
          </cell>
          <cell r="F402" t="str">
            <v>MILE</v>
          </cell>
          <cell r="J402" t="str">
            <v>PREPARING SUBGRADE FOR SHOULDER PAVING, AS PER PLAN</v>
          </cell>
        </row>
        <row r="403">
          <cell r="A403">
            <v>20980000</v>
          </cell>
          <cell r="C403" t="str">
            <v>209</v>
          </cell>
          <cell r="F403" t="str">
            <v>EACH</v>
          </cell>
          <cell r="J403" t="str">
            <v>GRADING MAILBOX APPROACHES</v>
          </cell>
        </row>
        <row r="404">
          <cell r="A404">
            <v>20980050</v>
          </cell>
          <cell r="C404" t="str">
            <v>209</v>
          </cell>
          <cell r="F404" t="str">
            <v>EACH</v>
          </cell>
          <cell r="J404" t="str">
            <v>GRADING DRIVE APPROACHES</v>
          </cell>
        </row>
        <row r="405">
          <cell r="A405">
            <v>20998300</v>
          </cell>
          <cell r="C405" t="str">
            <v>209</v>
          </cell>
          <cell r="F405" t="str">
            <v>SY</v>
          </cell>
          <cell r="J405" t="str">
            <v>LINEAR GRADING, MISC.:</v>
          </cell>
        </row>
        <row r="406">
          <cell r="A406">
            <v>25101000</v>
          </cell>
          <cell r="C406" t="str">
            <v>251</v>
          </cell>
          <cell r="F406" t="str">
            <v>SY</v>
          </cell>
          <cell r="J406" t="str">
            <v>PARTIAL DEPTH PAVEMENT REPAIR (441)</v>
          </cell>
        </row>
        <row r="407">
          <cell r="A407">
            <v>25101001</v>
          </cell>
          <cell r="C407" t="str">
            <v>251</v>
          </cell>
          <cell r="F407" t="str">
            <v>SY</v>
          </cell>
          <cell r="J407" t="str">
            <v>PARTIAL DEPTH PAVEMENT REPAIR (441), AS PER PLAN</v>
          </cell>
        </row>
        <row r="408">
          <cell r="A408">
            <v>25101010</v>
          </cell>
          <cell r="C408" t="str">
            <v>251</v>
          </cell>
          <cell r="F408" t="str">
            <v>CY</v>
          </cell>
          <cell r="J408" t="str">
            <v>PARTIAL DEPTH PAVEMENT REPAIR (441)</v>
          </cell>
        </row>
        <row r="409">
          <cell r="A409">
            <v>25101011</v>
          </cell>
          <cell r="C409" t="str">
            <v>251</v>
          </cell>
          <cell r="F409" t="str">
            <v>CY</v>
          </cell>
          <cell r="J409" t="str">
            <v>PARTIAL DEPTH PAVEMENT REPAIR (441), AS PER PLAN</v>
          </cell>
        </row>
        <row r="410">
          <cell r="A410">
            <v>25101020</v>
          </cell>
          <cell r="C410" t="str">
            <v>251</v>
          </cell>
          <cell r="F410" t="str">
            <v>SY</v>
          </cell>
          <cell r="J410" t="str">
            <v>PARTIAL DEPTH PAVEMENT REPAIR (442)</v>
          </cell>
        </row>
        <row r="411">
          <cell r="A411">
            <v>25101021</v>
          </cell>
          <cell r="C411" t="str">
            <v>251</v>
          </cell>
          <cell r="F411" t="str">
            <v>SY</v>
          </cell>
          <cell r="J411" t="str">
            <v>PARTIAL DEPTH PAVEMENT REPAIR (442), AS PER PLAN</v>
          </cell>
        </row>
        <row r="412">
          <cell r="A412">
            <v>25101030</v>
          </cell>
          <cell r="C412" t="str">
            <v>251</v>
          </cell>
          <cell r="F412" t="str">
            <v>CY</v>
          </cell>
          <cell r="J412" t="str">
            <v>PARTIAL DEPTH PAVEMENT REPAIR (442)</v>
          </cell>
        </row>
        <row r="413">
          <cell r="A413">
            <v>25101031</v>
          </cell>
          <cell r="C413" t="str">
            <v>251</v>
          </cell>
          <cell r="F413" t="str">
            <v>CY</v>
          </cell>
          <cell r="J413" t="str">
            <v>PARTIAL DEPTH PAVEMENT REPAIR (442), AS PER PLAN</v>
          </cell>
        </row>
        <row r="414">
          <cell r="A414">
            <v>25101040</v>
          </cell>
          <cell r="C414" t="str">
            <v>251</v>
          </cell>
          <cell r="F414" t="str">
            <v>SY</v>
          </cell>
          <cell r="J414" t="str">
            <v>PARTIAL DEPTH PAVEMENT REPAIR (ASPHALT CONCRETE BASE)</v>
          </cell>
        </row>
        <row r="415">
          <cell r="A415">
            <v>25101041</v>
          </cell>
          <cell r="C415" t="str">
            <v>251</v>
          </cell>
          <cell r="F415" t="str">
            <v>SY</v>
          </cell>
          <cell r="J415" t="str">
            <v>PARTIAL DEPTH PAVEMENT REPAIR (ASPHALT CONCRETE BASE), AS PER PLAN</v>
          </cell>
        </row>
        <row r="416">
          <cell r="A416">
            <v>25101042</v>
          </cell>
          <cell r="C416" t="str">
            <v>251</v>
          </cell>
          <cell r="F416" t="str">
            <v>CY</v>
          </cell>
          <cell r="J416" t="str">
            <v>PARTIAL DEPTH PAVEMENT REPAIR (ASPHALT CONCRETE BASE)</v>
          </cell>
        </row>
        <row r="417">
          <cell r="A417">
            <v>25101043</v>
          </cell>
          <cell r="C417" t="str">
            <v>251</v>
          </cell>
          <cell r="F417" t="str">
            <v>CY</v>
          </cell>
          <cell r="J417" t="str">
            <v>PARTIAL DEPTH PAVEMENT REPAIR (ASPHALT CONCRETE BASE), AS PER PLAN</v>
          </cell>
        </row>
        <row r="418">
          <cell r="A418">
            <v>25198000</v>
          </cell>
          <cell r="C418" t="str">
            <v>251</v>
          </cell>
          <cell r="F418" t="str">
            <v>CY</v>
          </cell>
          <cell r="J418" t="str">
            <v>PARTIAL DEPTH REPAIR, MISC.:</v>
          </cell>
        </row>
        <row r="419">
          <cell r="A419">
            <v>25201000</v>
          </cell>
          <cell r="C419" t="str">
            <v>252</v>
          </cell>
          <cell r="F419" t="str">
            <v>SY</v>
          </cell>
          <cell r="J419" t="str">
            <v>FULL DEPTH RIGID PAVEMENT REMOVAL AND FLEXIBLE REPLACEMENT</v>
          </cell>
        </row>
        <row r="420">
          <cell r="A420">
            <v>25201001</v>
          </cell>
          <cell r="C420" t="str">
            <v>252</v>
          </cell>
          <cell r="F420" t="str">
            <v>SY</v>
          </cell>
          <cell r="J420" t="str">
            <v>FULL DEPTH RIGID PAVEMENT REMOVAL AND FLEXIBLE REPLACEMENT, AS PER PLAN</v>
          </cell>
        </row>
        <row r="421">
          <cell r="A421">
            <v>25201500</v>
          </cell>
          <cell r="C421" t="str">
            <v>252</v>
          </cell>
          <cell r="F421" t="str">
            <v>FT</v>
          </cell>
          <cell r="J421" t="str">
            <v>FULL DEPTH PAVEMENT SAWING</v>
          </cell>
        </row>
        <row r="422">
          <cell r="A422">
            <v>25301000</v>
          </cell>
          <cell r="C422" t="str">
            <v>253</v>
          </cell>
          <cell r="F422" t="str">
            <v>SY</v>
          </cell>
          <cell r="J422" t="str">
            <v>PAVEMENT REPAIR</v>
          </cell>
        </row>
        <row r="423">
          <cell r="A423">
            <v>25301001</v>
          </cell>
          <cell r="C423" t="str">
            <v>253</v>
          </cell>
          <cell r="F423" t="str">
            <v>SY</v>
          </cell>
          <cell r="J423" t="str">
            <v>PAVEMENT REPAIR, AS PER PLAN</v>
          </cell>
        </row>
        <row r="424">
          <cell r="A424">
            <v>25302000</v>
          </cell>
          <cell r="C424" t="str">
            <v>253</v>
          </cell>
          <cell r="F424" t="str">
            <v>CY</v>
          </cell>
          <cell r="J424" t="str">
            <v>PAVEMENT REPAIR</v>
          </cell>
        </row>
        <row r="425">
          <cell r="A425">
            <v>25302001</v>
          </cell>
          <cell r="C425" t="str">
            <v>253</v>
          </cell>
          <cell r="F425" t="str">
            <v>CY</v>
          </cell>
          <cell r="J425" t="str">
            <v>PAVEMENT REPAIR, AS PER PLAN</v>
          </cell>
        </row>
        <row r="426">
          <cell r="A426">
            <v>25390000</v>
          </cell>
          <cell r="C426" t="str">
            <v>253</v>
          </cell>
          <cell r="F426" t="str">
            <v>CY</v>
          </cell>
          <cell r="J426" t="str">
            <v>PAVEMENT REPAIR, MISC.:</v>
          </cell>
        </row>
        <row r="427">
          <cell r="A427">
            <v>25390100</v>
          </cell>
          <cell r="C427" t="str">
            <v>253</v>
          </cell>
          <cell r="F427" t="str">
            <v>SY</v>
          </cell>
          <cell r="J427" t="str">
            <v>PAVEMENT REPAIR, MISC.:</v>
          </cell>
        </row>
        <row r="428">
          <cell r="A428">
            <v>25401000</v>
          </cell>
          <cell r="C428" t="str">
            <v>254</v>
          </cell>
          <cell r="F428" t="str">
            <v>SY</v>
          </cell>
          <cell r="J428" t="str">
            <v>PAVEMENT PLANING, ASPHALT CONCRETE (T = 3 1/4")</v>
          </cell>
        </row>
        <row r="429">
          <cell r="A429">
            <v>125401000</v>
          </cell>
          <cell r="C429" t="str">
            <v>254</v>
          </cell>
          <cell r="F429" t="str">
            <v>SY</v>
          </cell>
          <cell r="J429" t="str">
            <v>PAVEMENT PLANING, ASPHALT CONCRETE (T = 1 1/2")</v>
          </cell>
        </row>
        <row r="430">
          <cell r="A430">
            <v>25401001</v>
          </cell>
          <cell r="C430" t="str">
            <v>254</v>
          </cell>
          <cell r="F430" t="str">
            <v>SY</v>
          </cell>
          <cell r="J430" t="str">
            <v>PAVEMENT PLANING, ASPHALT CONCRETE, AS PER PLAN</v>
          </cell>
        </row>
        <row r="431">
          <cell r="A431">
            <v>25401010</v>
          </cell>
          <cell r="C431" t="str">
            <v>254</v>
          </cell>
          <cell r="F431" t="str">
            <v>SY</v>
          </cell>
          <cell r="J431" t="str">
            <v>PAVEMENT PLANING, PORTLAND CEMENT CONCRETE</v>
          </cell>
        </row>
        <row r="432">
          <cell r="A432">
            <v>25401011</v>
          </cell>
          <cell r="C432" t="str">
            <v>254</v>
          </cell>
          <cell r="F432" t="str">
            <v>SY</v>
          </cell>
          <cell r="J432" t="str">
            <v>PAVEMENT PLANING, PORTLAND CEMENT CONCRETE, AS PER PLAN</v>
          </cell>
        </row>
        <row r="433">
          <cell r="A433">
            <v>25401600</v>
          </cell>
          <cell r="C433" t="str">
            <v>254</v>
          </cell>
          <cell r="F433" t="str">
            <v>SY</v>
          </cell>
          <cell r="J433" t="str">
            <v>PATCHING PLANED SURFACE</v>
          </cell>
        </row>
        <row r="434">
          <cell r="A434">
            <v>25401601</v>
          </cell>
          <cell r="C434" t="str">
            <v>254</v>
          </cell>
          <cell r="F434" t="str">
            <v>SY</v>
          </cell>
          <cell r="J434" t="str">
            <v>PATCHING PLANED SURFACE, AS PER PLAN</v>
          </cell>
        </row>
        <row r="435">
          <cell r="A435">
            <v>25510010</v>
          </cell>
          <cell r="C435" t="str">
            <v>255</v>
          </cell>
          <cell r="F435" t="str">
            <v>SY</v>
          </cell>
          <cell r="J435" t="str">
            <v>FULL DEPTH PAVEMENT REMOVAL AND RIGID REPLACEMENT, CLASS QC1</v>
          </cell>
        </row>
        <row r="436">
          <cell r="A436">
            <v>25510011</v>
          </cell>
          <cell r="C436" t="str">
            <v>255</v>
          </cell>
          <cell r="F436" t="str">
            <v>SY</v>
          </cell>
          <cell r="J436" t="str">
            <v>FULL DEPTH PAVEMENT REMOVAL AND RIGID REPLACEMENT, CLASS QC1, AS PER PLAN</v>
          </cell>
        </row>
        <row r="437">
          <cell r="A437">
            <v>25510110</v>
          </cell>
          <cell r="C437" t="str">
            <v>255</v>
          </cell>
          <cell r="F437" t="str">
            <v>SY</v>
          </cell>
          <cell r="J437" t="str">
            <v>FULL DEPTH PAVEMENT REMOVAL AND RIGID REPLACEMENT, CLASS QC FS</v>
          </cell>
        </row>
        <row r="438">
          <cell r="A438">
            <v>25510111</v>
          </cell>
          <cell r="C438" t="str">
            <v>255</v>
          </cell>
          <cell r="F438" t="str">
            <v>SY</v>
          </cell>
          <cell r="J438" t="str">
            <v>FULL DEPTH PAVEMENT REMOVAL AND RIGID REPLACEMENT, CLASS QC FS, AS PER PLAN</v>
          </cell>
        </row>
        <row r="439">
          <cell r="A439">
            <v>25510160</v>
          </cell>
          <cell r="C439" t="str">
            <v>255</v>
          </cell>
          <cell r="F439" t="str">
            <v>SY</v>
          </cell>
          <cell r="J439" t="str">
            <v>FULL DEPTH PAVEMENT REMOVAL AND RIGID REPLACEMENT, CLASS QC MS</v>
          </cell>
        </row>
        <row r="440">
          <cell r="A440">
            <v>25510161</v>
          </cell>
          <cell r="C440" t="str">
            <v>255</v>
          </cell>
          <cell r="F440" t="str">
            <v>SY</v>
          </cell>
          <cell r="J440" t="str">
            <v>FULL DEPTH PAVEMENT REMOVAL AND RIGID REPLACEMENT, CLASS QC MS, AS PER PLAN</v>
          </cell>
        </row>
        <row r="441">
          <cell r="A441">
            <v>25510200</v>
          </cell>
          <cell r="C441" t="str">
            <v>255</v>
          </cell>
          <cell r="F441" t="str">
            <v>SY</v>
          </cell>
          <cell r="J441" t="str">
            <v>FULL DEPTH PAVEMENT REMOVAL AND RIGID REPLACEMENT, MISC.:</v>
          </cell>
        </row>
        <row r="442">
          <cell r="A442">
            <v>25510500</v>
          </cell>
          <cell r="C442" t="str">
            <v>255</v>
          </cell>
          <cell r="F442" t="str">
            <v>SY</v>
          </cell>
          <cell r="J442" t="str">
            <v>FULL DEPTH PAVEMENT REMOVAL AND RIGID REPLACEMENT, CLASS RRCM</v>
          </cell>
        </row>
        <row r="443">
          <cell r="A443">
            <v>25510501</v>
          </cell>
          <cell r="C443" t="str">
            <v>255</v>
          </cell>
          <cell r="F443" t="str">
            <v>SY</v>
          </cell>
          <cell r="J443" t="str">
            <v>FULL DEPTH PAVEMENT REMOVAL AND RIGID REPLACEMENT, CLASS RRCM, AS PER PLAN</v>
          </cell>
        </row>
        <row r="444">
          <cell r="A444">
            <v>25520000</v>
          </cell>
          <cell r="C444" t="str">
            <v>255</v>
          </cell>
          <cell r="F444" t="str">
            <v>FT</v>
          </cell>
          <cell r="J444" t="str">
            <v>FULL DEPTH PAVEMENT SAWING</v>
          </cell>
        </row>
        <row r="445">
          <cell r="A445">
            <v>25520001</v>
          </cell>
          <cell r="C445" t="str">
            <v>255</v>
          </cell>
          <cell r="F445" t="str">
            <v>FT</v>
          </cell>
          <cell r="J445" t="str">
            <v>FULL DEPTH PAVEMENT SAWING, AS PER PLAN</v>
          </cell>
        </row>
        <row r="446">
          <cell r="A446">
            <v>25598000</v>
          </cell>
          <cell r="C446" t="str">
            <v>255</v>
          </cell>
          <cell r="F446" t="str">
            <v>CY</v>
          </cell>
          <cell r="J446" t="str">
            <v>FULL DEPTH REPAIR, MISC.:</v>
          </cell>
        </row>
        <row r="447">
          <cell r="A447">
            <v>25610000</v>
          </cell>
          <cell r="C447" t="str">
            <v>256</v>
          </cell>
          <cell r="F447" t="str">
            <v>SF</v>
          </cell>
          <cell r="J447" t="str">
            <v>BONDED PATCHING OF PORTLAND CEMENT CONCRETE PAVEMENT, TYPE A</v>
          </cell>
        </row>
        <row r="448">
          <cell r="A448">
            <v>25610001</v>
          </cell>
          <cell r="C448" t="str">
            <v>256</v>
          </cell>
          <cell r="F448" t="str">
            <v>SF</v>
          </cell>
          <cell r="J448" t="str">
            <v>BONDED PATCHING OF PORTLAND CEMENT CONCRETE PAVEMENT, TYPE A, AS PER PLAN</v>
          </cell>
        </row>
        <row r="449">
          <cell r="A449">
            <v>25610100</v>
          </cell>
          <cell r="C449" t="str">
            <v>256</v>
          </cell>
          <cell r="F449" t="str">
            <v>SF</v>
          </cell>
          <cell r="J449" t="str">
            <v>BONDED PATCHING OF PORTLAND CEMENT CONCRETE PAVEMENT, TYPE B</v>
          </cell>
        </row>
        <row r="450">
          <cell r="A450">
            <v>25610200</v>
          </cell>
          <cell r="C450" t="str">
            <v>256</v>
          </cell>
          <cell r="F450" t="str">
            <v>SF</v>
          </cell>
          <cell r="J450" t="str">
            <v>BONDED PATCHING OF PORTLAND CEMENT CONCRETE PAVEMENT, TYPE C</v>
          </cell>
        </row>
        <row r="451">
          <cell r="A451">
            <v>25710000</v>
          </cell>
          <cell r="C451" t="str">
            <v>257</v>
          </cell>
          <cell r="F451" t="str">
            <v>SY</v>
          </cell>
          <cell r="J451" t="str">
            <v>DIAMOND GRINDING PORTLAND CEMENT CONCRETE PAVEMENT</v>
          </cell>
        </row>
        <row r="452">
          <cell r="A452">
            <v>25710001</v>
          </cell>
          <cell r="C452" t="str">
            <v>257</v>
          </cell>
          <cell r="F452" t="str">
            <v>SY</v>
          </cell>
          <cell r="J452" t="str">
            <v>DIAMOND GRINDING PORTLAND CEMENT CONCRETE PAVEMENT, AS PER PLAN</v>
          </cell>
        </row>
        <row r="453">
          <cell r="A453">
            <v>25810000</v>
          </cell>
          <cell r="C453" t="str">
            <v>258</v>
          </cell>
          <cell r="F453" t="str">
            <v>EACH</v>
          </cell>
          <cell r="J453" t="str">
            <v>RETROFIT DOWEL BAR</v>
          </cell>
        </row>
        <row r="454">
          <cell r="A454">
            <v>25810001</v>
          </cell>
          <cell r="C454" t="str">
            <v>258</v>
          </cell>
          <cell r="F454" t="str">
            <v>EACH</v>
          </cell>
          <cell r="J454" t="str">
            <v>RETROFIT DOWEL BAR, AS PER PLAN</v>
          </cell>
        </row>
        <row r="455">
          <cell r="A455">
            <v>25810010</v>
          </cell>
          <cell r="C455" t="str">
            <v>258</v>
          </cell>
          <cell r="F455" t="str">
            <v>EACH</v>
          </cell>
          <cell r="J455" t="str">
            <v>RETROFIT DEFORMED BARS</v>
          </cell>
        </row>
        <row r="456">
          <cell r="A456">
            <v>30099000</v>
          </cell>
          <cell r="C456" t="str">
            <v>SPECIAL</v>
          </cell>
          <cell r="F456" t="str">
            <v>LS</v>
          </cell>
          <cell r="J456" t="str">
            <v>BASES</v>
          </cell>
        </row>
        <row r="457">
          <cell r="A457">
            <v>30146000</v>
          </cell>
          <cell r="C457" t="str">
            <v>301</v>
          </cell>
          <cell r="F457" t="str">
            <v>CY</v>
          </cell>
          <cell r="J457" t="str">
            <v>ASPHALT CONCRETE BASE, PG64-22</v>
          </cell>
        </row>
        <row r="458">
          <cell r="A458">
            <v>30146001</v>
          </cell>
          <cell r="C458" t="str">
            <v>301</v>
          </cell>
          <cell r="F458" t="str">
            <v>CY</v>
          </cell>
          <cell r="J458" t="str">
            <v>ASPHALT CONCRETE BASE, PG64-22, AS PER PLAN</v>
          </cell>
        </row>
        <row r="459">
          <cell r="A459">
            <v>30146010</v>
          </cell>
          <cell r="C459" t="str">
            <v>301</v>
          </cell>
          <cell r="F459" t="str">
            <v>CY</v>
          </cell>
          <cell r="J459" t="str">
            <v>ASPHALT CONCRETE BASE, PG64-28</v>
          </cell>
        </row>
        <row r="460">
          <cell r="A460">
            <v>30146011</v>
          </cell>
          <cell r="C460" t="str">
            <v>301</v>
          </cell>
          <cell r="F460" t="str">
            <v>CY</v>
          </cell>
          <cell r="J460" t="str">
            <v>ASPHALT CONCRETE BASE, PG64-28, AS PER PLAN</v>
          </cell>
        </row>
        <row r="461">
          <cell r="A461">
            <v>30146020</v>
          </cell>
          <cell r="C461" t="str">
            <v>301</v>
          </cell>
          <cell r="F461" t="str">
            <v>CY</v>
          </cell>
          <cell r="J461" t="str">
            <v>ASPHALT CONCRETE BASE, PG70-22M</v>
          </cell>
        </row>
        <row r="462">
          <cell r="A462">
            <v>30146021</v>
          </cell>
          <cell r="C462" t="str">
            <v>301</v>
          </cell>
          <cell r="F462" t="str">
            <v>CY</v>
          </cell>
          <cell r="J462" t="str">
            <v>ASPHALT CONCRETE BASE, PG70-22M, AS PER PLAN</v>
          </cell>
        </row>
        <row r="463">
          <cell r="A463">
            <v>30148000</v>
          </cell>
          <cell r="C463" t="str">
            <v>301</v>
          </cell>
          <cell r="F463" t="str">
            <v>CY</v>
          </cell>
          <cell r="J463" t="str">
            <v>ASPHALT CONCRETE BASE, PG64-22 (DRIVEWAYS)</v>
          </cell>
        </row>
        <row r="464">
          <cell r="A464">
            <v>30246000</v>
          </cell>
          <cell r="C464" t="str">
            <v>302</v>
          </cell>
          <cell r="F464" t="str">
            <v>CY</v>
          </cell>
          <cell r="J464" t="str">
            <v>ASPHALT CONCRETE BASE, PG64-22</v>
          </cell>
        </row>
        <row r="465">
          <cell r="A465">
            <v>30246001</v>
          </cell>
          <cell r="C465" t="str">
            <v>302</v>
          </cell>
          <cell r="F465" t="str">
            <v>CY</v>
          </cell>
          <cell r="J465" t="str">
            <v>ASPHALT CONCRETE BASE, AS PER PLAN</v>
          </cell>
        </row>
        <row r="466">
          <cell r="A466">
            <v>30420000</v>
          </cell>
          <cell r="C466" t="str">
            <v>304</v>
          </cell>
          <cell r="F466" t="str">
            <v>CY</v>
          </cell>
          <cell r="J466" t="str">
            <v>AGGREGATE BASE</v>
          </cell>
        </row>
        <row r="467">
          <cell r="A467">
            <v>30420001</v>
          </cell>
          <cell r="C467" t="str">
            <v>304</v>
          </cell>
          <cell r="F467" t="str">
            <v>CY</v>
          </cell>
          <cell r="J467" t="str">
            <v>AGGREGATE BASE, AS PER PLAN</v>
          </cell>
        </row>
        <row r="468">
          <cell r="A468">
            <v>30510010</v>
          </cell>
          <cell r="C468" t="str">
            <v>305</v>
          </cell>
          <cell r="F468" t="str">
            <v>SY</v>
          </cell>
          <cell r="J468" t="str">
            <v>6" CONCRETE BASE, CLASS QC 1P</v>
          </cell>
        </row>
        <row r="469">
          <cell r="A469">
            <v>30510011</v>
          </cell>
          <cell r="C469" t="str">
            <v>305</v>
          </cell>
          <cell r="F469" t="str">
            <v>SY</v>
          </cell>
          <cell r="J469" t="str">
            <v>6" CONCRETE BASE, CLASS QC 1P, AS PER PLAN</v>
          </cell>
        </row>
        <row r="470">
          <cell r="A470">
            <v>30510020</v>
          </cell>
          <cell r="C470" t="str">
            <v>305</v>
          </cell>
          <cell r="F470" t="str">
            <v>SY</v>
          </cell>
          <cell r="J470" t="str">
            <v>6" CONCRETE BASE, CLASS QC 1P WITH QC/QA</v>
          </cell>
        </row>
        <row r="471">
          <cell r="A471">
            <v>30510021</v>
          </cell>
          <cell r="C471" t="str">
            <v>305</v>
          </cell>
          <cell r="F471" t="str">
            <v>SY</v>
          </cell>
          <cell r="J471" t="str">
            <v>6" CONCRETE BASE, CLASS QC 1P WITH QC/QA, AS PER PLAN</v>
          </cell>
        </row>
        <row r="472">
          <cell r="A472">
            <v>30511010</v>
          </cell>
          <cell r="C472" t="str">
            <v>305</v>
          </cell>
          <cell r="F472" t="str">
            <v>SY</v>
          </cell>
          <cell r="J472" t="str">
            <v>7" CONCRETE BASE, CLASS QC 1P</v>
          </cell>
        </row>
        <row r="473">
          <cell r="A473">
            <v>30511011</v>
          </cell>
          <cell r="C473" t="str">
            <v>305</v>
          </cell>
          <cell r="F473" t="str">
            <v>SY</v>
          </cell>
          <cell r="J473" t="str">
            <v>7" CONCRETE BASE, CLASS QC 1P, AS PER PLAN</v>
          </cell>
        </row>
        <row r="474">
          <cell r="A474">
            <v>30511020</v>
          </cell>
          <cell r="C474" t="str">
            <v>305</v>
          </cell>
          <cell r="F474" t="str">
            <v>SY</v>
          </cell>
          <cell r="J474" t="str">
            <v>7" CONCRETE BASE, CLASS QC 1P WITH QC/QA</v>
          </cell>
        </row>
        <row r="475">
          <cell r="A475">
            <v>30511021</v>
          </cell>
          <cell r="C475" t="str">
            <v>305</v>
          </cell>
          <cell r="F475" t="str">
            <v>SY</v>
          </cell>
          <cell r="J475" t="str">
            <v>7" CONCRETE BASE, CLASS QC 1P WITH QC/QA, AS PER PLAN</v>
          </cell>
        </row>
        <row r="476">
          <cell r="A476">
            <v>30512010</v>
          </cell>
          <cell r="C476" t="str">
            <v>305</v>
          </cell>
          <cell r="F476" t="str">
            <v>SY</v>
          </cell>
          <cell r="J476" t="str">
            <v>8" CONCRETE BASE, CLASS QC 1P</v>
          </cell>
        </row>
        <row r="477">
          <cell r="A477">
            <v>30512011</v>
          </cell>
          <cell r="C477" t="str">
            <v>305</v>
          </cell>
          <cell r="F477" t="str">
            <v>SY</v>
          </cell>
          <cell r="J477" t="str">
            <v>8" CONCRETE BASE, CLASS QC 1P, AS PER PLAN</v>
          </cell>
        </row>
        <row r="478">
          <cell r="A478">
            <v>30512020</v>
          </cell>
          <cell r="C478" t="str">
            <v>305</v>
          </cell>
          <cell r="F478" t="str">
            <v>SY</v>
          </cell>
          <cell r="J478" t="str">
            <v>8" CONCRETE BASE, CLASS QC 1P WITH QC/QA</v>
          </cell>
        </row>
        <row r="479">
          <cell r="A479">
            <v>30512021</v>
          </cell>
          <cell r="C479" t="str">
            <v>305</v>
          </cell>
          <cell r="F479" t="str">
            <v>SY</v>
          </cell>
          <cell r="J479" t="str">
            <v>8" CONCRETE BASE, CLASS QC 1P WITH QC/QA, AS PER PLAN</v>
          </cell>
        </row>
        <row r="480">
          <cell r="A480">
            <v>30513010</v>
          </cell>
          <cell r="C480" t="str">
            <v>305</v>
          </cell>
          <cell r="F480" t="str">
            <v>SY</v>
          </cell>
          <cell r="J480" t="str">
            <v>9" CONCRETE BASE, CLASS QC 1P</v>
          </cell>
        </row>
        <row r="481">
          <cell r="A481">
            <v>30513011</v>
          </cell>
          <cell r="C481" t="str">
            <v>305</v>
          </cell>
          <cell r="F481" t="str">
            <v>SY</v>
          </cell>
          <cell r="J481" t="str">
            <v>9" CONCRETE BASE, CLASS QC 1P, AS PER PLAN</v>
          </cell>
        </row>
        <row r="482">
          <cell r="A482">
            <v>30513020</v>
          </cell>
          <cell r="C482" t="str">
            <v>305</v>
          </cell>
          <cell r="F482" t="str">
            <v>SY</v>
          </cell>
          <cell r="J482" t="str">
            <v>9" CONCRETE BASE, CLASS QC 1P WITH QC/QA</v>
          </cell>
        </row>
        <row r="483">
          <cell r="A483">
            <v>30513021</v>
          </cell>
          <cell r="C483" t="str">
            <v>305</v>
          </cell>
          <cell r="F483" t="str">
            <v>SY</v>
          </cell>
          <cell r="J483" t="str">
            <v>9" CONCRETE BASE, CLASS QC 1P WITH QC/QA, AS PER PLAN</v>
          </cell>
        </row>
        <row r="484">
          <cell r="A484">
            <v>30514010</v>
          </cell>
          <cell r="C484" t="str">
            <v>305</v>
          </cell>
          <cell r="F484" t="str">
            <v>SY</v>
          </cell>
          <cell r="J484" t="str">
            <v>10" CONCRETE BASE, CLASS QC 1P</v>
          </cell>
        </row>
        <row r="485">
          <cell r="A485">
            <v>30514011</v>
          </cell>
          <cell r="C485" t="str">
            <v>305</v>
          </cell>
          <cell r="F485" t="str">
            <v>SY</v>
          </cell>
          <cell r="J485" t="str">
            <v>10" CONCRETE BASE, CLASS QC 1P, AS PER PLAN</v>
          </cell>
        </row>
        <row r="486">
          <cell r="A486">
            <v>30514020</v>
          </cell>
          <cell r="C486" t="str">
            <v>305</v>
          </cell>
          <cell r="F486" t="str">
            <v>SY</v>
          </cell>
          <cell r="J486" t="str">
            <v>10" CONCRETE BASE, CLASS QC 1P WITH QC/QA</v>
          </cell>
        </row>
        <row r="487">
          <cell r="A487">
            <v>30514021</v>
          </cell>
          <cell r="C487" t="str">
            <v>305</v>
          </cell>
          <cell r="F487" t="str">
            <v>SY</v>
          </cell>
          <cell r="J487" t="str">
            <v>10" CONCRETE BASE, CLASS QC 1P WITH QC/QA, AS PER PLAN</v>
          </cell>
        </row>
        <row r="488">
          <cell r="A488">
            <v>30515010</v>
          </cell>
          <cell r="C488" t="str">
            <v>305</v>
          </cell>
          <cell r="F488" t="str">
            <v>SY</v>
          </cell>
          <cell r="J488" t="str">
            <v>11" CONCRETE BASE, CLASS QC 1P</v>
          </cell>
        </row>
        <row r="489">
          <cell r="A489">
            <v>30515011</v>
          </cell>
          <cell r="C489" t="str">
            <v>305</v>
          </cell>
          <cell r="F489" t="str">
            <v>SY</v>
          </cell>
          <cell r="J489" t="str">
            <v>11" CONCRETE BASE, CLASS QC 1P, AS PER PLAN</v>
          </cell>
        </row>
        <row r="490">
          <cell r="A490">
            <v>30515020</v>
          </cell>
          <cell r="C490" t="str">
            <v>305</v>
          </cell>
          <cell r="F490" t="str">
            <v>SY</v>
          </cell>
          <cell r="J490" t="str">
            <v>11" CONCRETE BASE, CLASS QC 1P WITH QC/QA</v>
          </cell>
        </row>
        <row r="491">
          <cell r="A491">
            <v>30515021</v>
          </cell>
          <cell r="C491" t="str">
            <v>305</v>
          </cell>
          <cell r="F491" t="str">
            <v>SY</v>
          </cell>
          <cell r="J491" t="str">
            <v>11" CONCRETE BASE, CLASS QC 1P WITH QC/QA, AS PER PLAN</v>
          </cell>
        </row>
        <row r="492">
          <cell r="A492">
            <v>30516010</v>
          </cell>
          <cell r="C492" t="str">
            <v>305</v>
          </cell>
          <cell r="F492" t="str">
            <v>SY</v>
          </cell>
          <cell r="J492" t="str">
            <v>12" CONCRETE BASE, CLASS QC 1P</v>
          </cell>
        </row>
        <row r="493">
          <cell r="A493">
            <v>30516011</v>
          </cell>
          <cell r="C493" t="str">
            <v>305</v>
          </cell>
          <cell r="F493" t="str">
            <v>SY</v>
          </cell>
          <cell r="J493" t="str">
            <v>12" CONCRETE BASE, CLASS QC 1P, AS PER PLAN</v>
          </cell>
        </row>
        <row r="494">
          <cell r="A494">
            <v>30516020</v>
          </cell>
          <cell r="C494" t="str">
            <v>305</v>
          </cell>
          <cell r="F494" t="str">
            <v>SY</v>
          </cell>
          <cell r="J494" t="str">
            <v>12" CONCRETE BASE, CLASS QC 1P WITH QC/QA</v>
          </cell>
        </row>
        <row r="495">
          <cell r="A495">
            <v>30516021</v>
          </cell>
          <cell r="C495" t="str">
            <v>305</v>
          </cell>
          <cell r="F495" t="str">
            <v>SY</v>
          </cell>
          <cell r="J495" t="str">
            <v>12" CONCRETE BASE, CLASS QC 1P WITH QC/QA, AS PER PLAN</v>
          </cell>
        </row>
        <row r="496">
          <cell r="A496">
            <v>30517010</v>
          </cell>
          <cell r="C496" t="str">
            <v>305</v>
          </cell>
          <cell r="F496" t="str">
            <v>SY</v>
          </cell>
          <cell r="J496" t="str">
            <v>13" CONCRETE BASE, CLASS QC 1P</v>
          </cell>
        </row>
        <row r="497">
          <cell r="A497">
            <v>30517011</v>
          </cell>
          <cell r="C497" t="str">
            <v>305</v>
          </cell>
          <cell r="F497" t="str">
            <v>SY</v>
          </cell>
          <cell r="J497" t="str">
            <v>13" CONCRETE BASE, CLASS QC 1P, AS PER PLAN</v>
          </cell>
        </row>
        <row r="498">
          <cell r="A498">
            <v>30517020</v>
          </cell>
          <cell r="C498" t="str">
            <v>305</v>
          </cell>
          <cell r="F498" t="str">
            <v>SY</v>
          </cell>
          <cell r="J498" t="str">
            <v>13" CONCRETE BASE, CLASS QC 1P WITH QC/QA</v>
          </cell>
        </row>
        <row r="499">
          <cell r="A499">
            <v>30517021</v>
          </cell>
          <cell r="C499" t="str">
            <v>305</v>
          </cell>
          <cell r="F499" t="str">
            <v>SY</v>
          </cell>
          <cell r="J499" t="str">
            <v>13" CONCRETE BASE, CLASS QC 1P WITH QC/QA, AS PER PLAN</v>
          </cell>
        </row>
        <row r="500">
          <cell r="A500">
            <v>30517500</v>
          </cell>
          <cell r="C500" t="str">
            <v>305</v>
          </cell>
          <cell r="F500" t="str">
            <v>SY</v>
          </cell>
          <cell r="J500" t="str">
            <v>CONCRETE BASE, MISC.:</v>
          </cell>
        </row>
        <row r="501">
          <cell r="A501">
            <v>32070000</v>
          </cell>
          <cell r="C501" t="str">
            <v>320</v>
          </cell>
          <cell r="F501" t="str">
            <v>SY</v>
          </cell>
          <cell r="J501" t="str">
            <v>RUBBLIZE AND ROLL</v>
          </cell>
        </row>
        <row r="502">
          <cell r="A502">
            <v>32080000</v>
          </cell>
          <cell r="C502" t="str">
            <v>320</v>
          </cell>
          <cell r="F502" t="str">
            <v>CY</v>
          </cell>
          <cell r="J502" t="str">
            <v>FILLER AGGREGATE</v>
          </cell>
        </row>
        <row r="503">
          <cell r="A503">
            <v>32117500</v>
          </cell>
          <cell r="C503" t="str">
            <v>321</v>
          </cell>
          <cell r="F503" t="str">
            <v>SY</v>
          </cell>
          <cell r="J503" t="str">
            <v>CRACKING AND SEATING NON-REINFORCED CONCRETE PAVEMENT</v>
          </cell>
        </row>
        <row r="504">
          <cell r="A504">
            <v>40099000</v>
          </cell>
          <cell r="C504" t="str">
            <v>SPECIAL</v>
          </cell>
          <cell r="F504" t="str">
            <v>LS</v>
          </cell>
          <cell r="J504" t="str">
            <v>FLEXIBLE PAVEMENT</v>
          </cell>
        </row>
        <row r="505">
          <cell r="A505">
            <v>40710000</v>
          </cell>
          <cell r="C505" t="str">
            <v>407</v>
          </cell>
          <cell r="F505" t="str">
            <v>GAL</v>
          </cell>
          <cell r="J505" t="str">
            <v>TACK COAT</v>
          </cell>
        </row>
        <row r="506">
          <cell r="A506">
            <v>40710001</v>
          </cell>
          <cell r="C506" t="str">
            <v>407</v>
          </cell>
          <cell r="F506" t="str">
            <v>GAL</v>
          </cell>
          <cell r="J506" t="str">
            <v>TACK COAT, AS PER PLAN</v>
          </cell>
        </row>
        <row r="507">
          <cell r="A507">
            <v>40713900</v>
          </cell>
          <cell r="C507" t="str">
            <v>407</v>
          </cell>
          <cell r="F507" t="str">
            <v>GAL</v>
          </cell>
          <cell r="J507" t="str">
            <v>TACK COAT, 702.13</v>
          </cell>
        </row>
        <row r="508">
          <cell r="A508">
            <v>40713901</v>
          </cell>
          <cell r="C508" t="str">
            <v>407</v>
          </cell>
          <cell r="F508" t="str">
            <v>GAL</v>
          </cell>
          <cell r="J508" t="str">
            <v>TACK COAT, 702.13, AS PER PLAN</v>
          </cell>
        </row>
        <row r="509">
          <cell r="A509">
            <v>40720000</v>
          </cell>
          <cell r="C509" t="str">
            <v>407</v>
          </cell>
          <cell r="F509" t="str">
            <v>GAL</v>
          </cell>
          <cell r="J509" t="str">
            <v>NON-TRACKING TACK COAT</v>
          </cell>
        </row>
        <row r="510">
          <cell r="A510">
            <v>40720001</v>
          </cell>
          <cell r="C510" t="str">
            <v>407</v>
          </cell>
          <cell r="F510" t="str">
            <v>GAL</v>
          </cell>
          <cell r="J510" t="str">
            <v>NON-TRACKING TACK COAT, AS PER PLAN</v>
          </cell>
        </row>
        <row r="511">
          <cell r="A511">
            <v>40798010</v>
          </cell>
          <cell r="C511" t="str">
            <v>407</v>
          </cell>
          <cell r="F511" t="str">
            <v>GAL</v>
          </cell>
          <cell r="J511" t="str">
            <v>TACK COAT, MISC.:</v>
          </cell>
        </row>
        <row r="512">
          <cell r="A512">
            <v>40810000</v>
          </cell>
          <cell r="C512" t="str">
            <v>408</v>
          </cell>
          <cell r="F512" t="str">
            <v>GAL</v>
          </cell>
          <cell r="J512" t="str">
            <v>PRIME COAT</v>
          </cell>
        </row>
        <row r="513">
          <cell r="A513">
            <v>40810001</v>
          </cell>
          <cell r="C513" t="str">
            <v>408</v>
          </cell>
          <cell r="F513" t="str">
            <v>GAL</v>
          </cell>
          <cell r="J513" t="str">
            <v>PRIME COAT, AS PER PLAN</v>
          </cell>
        </row>
        <row r="514">
          <cell r="A514">
            <v>40930000</v>
          </cell>
          <cell r="C514" t="str">
            <v>409</v>
          </cell>
          <cell r="F514" t="str">
            <v>FT</v>
          </cell>
          <cell r="J514" t="str">
            <v>SAWING AND SEALING ASPHALT CONCRETE PAVEMENT JOINTS</v>
          </cell>
        </row>
        <row r="515">
          <cell r="A515">
            <v>40930001</v>
          </cell>
          <cell r="C515" t="str">
            <v>409</v>
          </cell>
          <cell r="F515" t="str">
            <v>FT</v>
          </cell>
          <cell r="J515" t="str">
            <v>SAWING AND SEALING ASPHALT CONCRETE PAVEMENT JOINTS, AS PER PLAN</v>
          </cell>
        </row>
        <row r="516">
          <cell r="A516">
            <v>40998000</v>
          </cell>
          <cell r="C516" t="str">
            <v>409</v>
          </cell>
          <cell r="F516" t="str">
            <v>SY</v>
          </cell>
          <cell r="J516" t="str">
            <v>SEALING, MISC:</v>
          </cell>
        </row>
        <row r="517">
          <cell r="A517">
            <v>40998010</v>
          </cell>
          <cell r="C517" t="str">
            <v>409</v>
          </cell>
          <cell r="F517" t="str">
            <v>LB</v>
          </cell>
          <cell r="J517" t="str">
            <v>SEALING, MISC.:</v>
          </cell>
        </row>
        <row r="518">
          <cell r="A518">
            <v>40998020</v>
          </cell>
          <cell r="C518" t="str">
            <v>409</v>
          </cell>
          <cell r="F518" t="str">
            <v>GAL</v>
          </cell>
          <cell r="J518" t="str">
            <v>SEALING, MISC:</v>
          </cell>
        </row>
        <row r="519">
          <cell r="A519">
            <v>41010000</v>
          </cell>
          <cell r="C519" t="str">
            <v>410</v>
          </cell>
          <cell r="F519" t="str">
            <v>CY</v>
          </cell>
          <cell r="J519" t="str">
            <v>TRAFFIC COMPACTED SURFACE, TYPE A</v>
          </cell>
        </row>
        <row r="520">
          <cell r="A520">
            <v>41010001</v>
          </cell>
          <cell r="C520" t="str">
            <v>410</v>
          </cell>
          <cell r="F520" t="str">
            <v>CY</v>
          </cell>
          <cell r="J520" t="str">
            <v>TRAFFIC COMPACTED SURFACE, TYPE A, AS PER PLAN</v>
          </cell>
        </row>
        <row r="521">
          <cell r="A521">
            <v>41011000</v>
          </cell>
          <cell r="C521" t="str">
            <v>410</v>
          </cell>
          <cell r="F521" t="str">
            <v>CY</v>
          </cell>
          <cell r="J521" t="str">
            <v>TRAFFIC COMPACTED SURFACE, TYPE B</v>
          </cell>
        </row>
        <row r="522">
          <cell r="A522">
            <v>41011001</v>
          </cell>
          <cell r="C522" t="str">
            <v>410</v>
          </cell>
          <cell r="F522" t="str">
            <v>CY</v>
          </cell>
          <cell r="J522" t="str">
            <v>TRAFFIC COMPACTED SURFACE, TYPE B, AS PER PLAN</v>
          </cell>
        </row>
        <row r="523">
          <cell r="A523">
            <v>41012000</v>
          </cell>
          <cell r="C523" t="str">
            <v>410</v>
          </cell>
          <cell r="F523" t="str">
            <v>CY</v>
          </cell>
          <cell r="J523" t="str">
            <v>TRAFFIC COMPACTED SURFACE, TYPE A OR B</v>
          </cell>
        </row>
        <row r="524">
          <cell r="A524">
            <v>41012001</v>
          </cell>
          <cell r="C524" t="str">
            <v>410</v>
          </cell>
          <cell r="F524" t="str">
            <v>CY</v>
          </cell>
          <cell r="J524" t="str">
            <v>TRAFFIC COMPACTED SURFACE, TYPE A OR B, AS PER PLAN</v>
          </cell>
        </row>
        <row r="525">
          <cell r="A525">
            <v>41013000</v>
          </cell>
          <cell r="C525" t="str">
            <v>410</v>
          </cell>
          <cell r="F525" t="str">
            <v>CY</v>
          </cell>
          <cell r="J525" t="str">
            <v>TRAFFIC COMPACTED SURFACE, TYPE C</v>
          </cell>
        </row>
        <row r="526">
          <cell r="A526">
            <v>41013001</v>
          </cell>
          <cell r="C526" t="str">
            <v>410</v>
          </cell>
          <cell r="F526" t="str">
            <v>CY</v>
          </cell>
          <cell r="J526" t="str">
            <v>TRAFFIC COMPACTED SURFACE, TYPE C, AS PER PLAN</v>
          </cell>
        </row>
        <row r="527">
          <cell r="A527">
            <v>41014001</v>
          </cell>
          <cell r="C527" t="str">
            <v>410</v>
          </cell>
          <cell r="F527" t="str">
            <v>CY</v>
          </cell>
          <cell r="J527" t="str">
            <v>TRAFFIC COMPACTED SURFACE, AS PER PLAN</v>
          </cell>
        </row>
        <row r="528">
          <cell r="A528">
            <v>41020000</v>
          </cell>
          <cell r="C528" t="str">
            <v>410</v>
          </cell>
          <cell r="F528" t="str">
            <v>TON</v>
          </cell>
          <cell r="J528" t="str">
            <v>TRAFFIC COMPACTED SURFACE, TYPE A</v>
          </cell>
        </row>
        <row r="529">
          <cell r="A529">
            <v>41021000</v>
          </cell>
          <cell r="C529" t="str">
            <v>410</v>
          </cell>
          <cell r="F529" t="str">
            <v>TON</v>
          </cell>
          <cell r="J529" t="str">
            <v>TRAFFIC COMPACTED SURFACE, TYPE B</v>
          </cell>
        </row>
        <row r="530">
          <cell r="A530">
            <v>41022000</v>
          </cell>
          <cell r="C530" t="str">
            <v>410</v>
          </cell>
          <cell r="F530" t="str">
            <v>TON</v>
          </cell>
          <cell r="J530" t="str">
            <v>TRAFFIC COMPACTED SURFACE, TYPE A OR B</v>
          </cell>
        </row>
        <row r="531">
          <cell r="A531">
            <v>41023000</v>
          </cell>
          <cell r="C531" t="str">
            <v>410</v>
          </cell>
          <cell r="F531" t="str">
            <v>TON</v>
          </cell>
          <cell r="J531" t="str">
            <v>TRAFFIC COMPACTED SURFACE, TYPE C</v>
          </cell>
        </row>
        <row r="532">
          <cell r="A532">
            <v>41024001</v>
          </cell>
          <cell r="C532" t="str">
            <v>410</v>
          </cell>
          <cell r="F532" t="str">
            <v>TON</v>
          </cell>
          <cell r="J532" t="str">
            <v>TRAFFIC COMPACTED SURFACE, AS PER PLAN</v>
          </cell>
        </row>
        <row r="533">
          <cell r="A533">
            <v>41110000</v>
          </cell>
          <cell r="C533" t="str">
            <v>411</v>
          </cell>
          <cell r="F533" t="str">
            <v>CY</v>
          </cell>
          <cell r="J533" t="str">
            <v>STABILIZED CRUSHED AGGREGATE</v>
          </cell>
        </row>
        <row r="534">
          <cell r="A534">
            <v>41110001</v>
          </cell>
          <cell r="C534" t="str">
            <v>411</v>
          </cell>
          <cell r="F534" t="str">
            <v>CY</v>
          </cell>
          <cell r="J534" t="str">
            <v>STABILIZED CRUSHED AGGREGATE, AS PER PLAN</v>
          </cell>
        </row>
        <row r="535">
          <cell r="A535">
            <v>42110010</v>
          </cell>
          <cell r="C535" t="str">
            <v>421</v>
          </cell>
          <cell r="F535" t="str">
            <v>SY</v>
          </cell>
          <cell r="J535" t="str">
            <v>MICROSURFACING, SURFACE COURSE</v>
          </cell>
        </row>
        <row r="536">
          <cell r="A536">
            <v>42110011</v>
          </cell>
          <cell r="C536" t="str">
            <v>421</v>
          </cell>
          <cell r="F536" t="str">
            <v>SY</v>
          </cell>
          <cell r="J536" t="str">
            <v>MICROSURFACING, SURFACE COURSE, AS PER PLAN</v>
          </cell>
        </row>
        <row r="537">
          <cell r="A537">
            <v>42110020</v>
          </cell>
          <cell r="C537" t="str">
            <v>421</v>
          </cell>
          <cell r="F537" t="str">
            <v>SY</v>
          </cell>
          <cell r="J537" t="str">
            <v>MICROSURFACING, LEVELING COURSE</v>
          </cell>
        </row>
        <row r="538">
          <cell r="A538">
            <v>42110021</v>
          </cell>
          <cell r="C538" t="str">
            <v>421</v>
          </cell>
          <cell r="F538" t="str">
            <v>SY</v>
          </cell>
          <cell r="J538" t="str">
            <v>MICROSURFACING, LEVELING COURSE, AS PER PLAN</v>
          </cell>
        </row>
        <row r="539">
          <cell r="A539">
            <v>42110030</v>
          </cell>
          <cell r="C539" t="str">
            <v>421</v>
          </cell>
          <cell r="F539" t="str">
            <v>TON</v>
          </cell>
          <cell r="J539" t="str">
            <v>MICROSURFACING, RUT FILL COURSE</v>
          </cell>
        </row>
        <row r="540">
          <cell r="A540">
            <v>42210000</v>
          </cell>
          <cell r="C540" t="str">
            <v>422</v>
          </cell>
          <cell r="F540" t="str">
            <v>SY</v>
          </cell>
          <cell r="J540" t="str">
            <v>SINGLE CHIP SEAL, TYPE A</v>
          </cell>
        </row>
        <row r="541">
          <cell r="A541">
            <v>42210001</v>
          </cell>
          <cell r="C541" t="str">
            <v>422</v>
          </cell>
          <cell r="F541" t="str">
            <v>SY</v>
          </cell>
          <cell r="J541" t="str">
            <v>SINGLE CHIP SEAL, TYPE A, AS PER PLAN</v>
          </cell>
        </row>
        <row r="542">
          <cell r="A542">
            <v>42210100</v>
          </cell>
          <cell r="C542" t="str">
            <v>422</v>
          </cell>
          <cell r="F542" t="str">
            <v>SY</v>
          </cell>
          <cell r="J542" t="str">
            <v>SINGLE CHIP SEAL, TYPE B</v>
          </cell>
        </row>
        <row r="543">
          <cell r="A543">
            <v>42210101</v>
          </cell>
          <cell r="C543" t="str">
            <v>422</v>
          </cell>
          <cell r="F543" t="str">
            <v>SY</v>
          </cell>
          <cell r="J543" t="str">
            <v>SINGLE CHIP SEAL, TYPE B, AS PER PLAN</v>
          </cell>
        </row>
        <row r="544">
          <cell r="A544">
            <v>42220000</v>
          </cell>
          <cell r="C544" t="str">
            <v>422</v>
          </cell>
          <cell r="F544" t="str">
            <v>SY</v>
          </cell>
          <cell r="J544" t="str">
            <v>DOUBLE CHIP SEAL</v>
          </cell>
        </row>
        <row r="545">
          <cell r="A545">
            <v>42220001</v>
          </cell>
          <cell r="C545" t="str">
            <v>422</v>
          </cell>
          <cell r="F545" t="str">
            <v>SY</v>
          </cell>
          <cell r="J545" t="str">
            <v>DOUBLE CHIP SEAL, AS PER PLAN</v>
          </cell>
        </row>
        <row r="546">
          <cell r="A546">
            <v>42298000</v>
          </cell>
          <cell r="C546" t="str">
            <v>422</v>
          </cell>
          <cell r="F546" t="str">
            <v>SY</v>
          </cell>
          <cell r="J546" t="str">
            <v>CHIP SEAL, MISC.:</v>
          </cell>
        </row>
        <row r="547">
          <cell r="A547">
            <v>42300100</v>
          </cell>
          <cell r="C547" t="str">
            <v>423</v>
          </cell>
          <cell r="F547" t="str">
            <v>LB</v>
          </cell>
          <cell r="J547" t="str">
            <v>CRACK SEALING, TYPE I</v>
          </cell>
        </row>
        <row r="548">
          <cell r="A548">
            <v>42300102</v>
          </cell>
          <cell r="C548" t="str">
            <v>423</v>
          </cell>
          <cell r="F548" t="str">
            <v>LB</v>
          </cell>
          <cell r="J548" t="str">
            <v>CRACK SEALING WITH ROUTING, TYPE I</v>
          </cell>
        </row>
        <row r="549">
          <cell r="A549">
            <v>42300104</v>
          </cell>
          <cell r="C549" t="str">
            <v>423</v>
          </cell>
          <cell r="F549" t="str">
            <v>LB</v>
          </cell>
          <cell r="J549" t="str">
            <v>CRACK SEALING, TYPE II</v>
          </cell>
        </row>
        <row r="550">
          <cell r="A550">
            <v>42300105</v>
          </cell>
          <cell r="C550" t="str">
            <v>423</v>
          </cell>
          <cell r="F550" t="str">
            <v>LB</v>
          </cell>
          <cell r="J550" t="str">
            <v>CRACK SEALING, TYPE II, AS PER PLAN</v>
          </cell>
        </row>
        <row r="551">
          <cell r="A551">
            <v>42300108</v>
          </cell>
          <cell r="C551" t="str">
            <v>423</v>
          </cell>
          <cell r="F551" t="str">
            <v>LB</v>
          </cell>
          <cell r="J551" t="str">
            <v>CRACK SEALING, TYPE III</v>
          </cell>
        </row>
        <row r="552">
          <cell r="A552">
            <v>42300109</v>
          </cell>
          <cell r="C552" t="str">
            <v>423</v>
          </cell>
          <cell r="F552" t="str">
            <v>LB</v>
          </cell>
          <cell r="J552" t="str">
            <v>CRACK SEALING, TYPE III, AS PER PLAN</v>
          </cell>
        </row>
        <row r="553">
          <cell r="A553">
            <v>42300120</v>
          </cell>
          <cell r="C553" t="str">
            <v>423</v>
          </cell>
          <cell r="F553" t="str">
            <v>LB</v>
          </cell>
          <cell r="J553" t="str">
            <v>CRACK SEALING, TYPE II OR III</v>
          </cell>
        </row>
        <row r="554">
          <cell r="A554">
            <v>42300150</v>
          </cell>
          <cell r="C554" t="str">
            <v>423</v>
          </cell>
          <cell r="F554" t="str">
            <v>LB</v>
          </cell>
          <cell r="J554" t="str">
            <v>CRACK SEALING, TYPE IV</v>
          </cell>
        </row>
        <row r="555">
          <cell r="A555">
            <v>42300160</v>
          </cell>
          <cell r="C555" t="str">
            <v>423</v>
          </cell>
          <cell r="F555" t="str">
            <v>LB</v>
          </cell>
          <cell r="J555" t="str">
            <v>CRACK SEALING WITH SAWING, TYPE I</v>
          </cell>
        </row>
        <row r="556">
          <cell r="A556">
            <v>42300200</v>
          </cell>
          <cell r="C556" t="str">
            <v>423</v>
          </cell>
          <cell r="F556" t="str">
            <v>SY</v>
          </cell>
          <cell r="J556" t="str">
            <v>CRACK SEALING, TYPE I</v>
          </cell>
        </row>
        <row r="557">
          <cell r="A557">
            <v>42300202</v>
          </cell>
          <cell r="C557" t="str">
            <v>423</v>
          </cell>
          <cell r="F557" t="str">
            <v>SY</v>
          </cell>
          <cell r="J557" t="str">
            <v>CRACK SEALING WITH ROUTING, TYPE I</v>
          </cell>
        </row>
        <row r="558">
          <cell r="A558">
            <v>42300204</v>
          </cell>
          <cell r="C558" t="str">
            <v>423</v>
          </cell>
          <cell r="F558" t="str">
            <v>SY</v>
          </cell>
          <cell r="J558" t="str">
            <v>CRACK SEALING, TYPE II</v>
          </cell>
        </row>
        <row r="559">
          <cell r="A559">
            <v>42300205</v>
          </cell>
          <cell r="C559" t="str">
            <v>423</v>
          </cell>
          <cell r="F559" t="str">
            <v>SY</v>
          </cell>
          <cell r="J559" t="str">
            <v>CRACK SEALING, TYPE II, AS PER PLAN</v>
          </cell>
        </row>
        <row r="560">
          <cell r="A560">
            <v>42300208</v>
          </cell>
          <cell r="C560" t="str">
            <v>423</v>
          </cell>
          <cell r="F560" t="str">
            <v>SY</v>
          </cell>
          <cell r="J560" t="str">
            <v>CRACK SEALING, TYPE III</v>
          </cell>
        </row>
        <row r="561">
          <cell r="A561">
            <v>42300209</v>
          </cell>
          <cell r="C561" t="str">
            <v>423</v>
          </cell>
          <cell r="F561" t="str">
            <v>SY</v>
          </cell>
          <cell r="J561" t="str">
            <v>CRACK SEALING, TYPE III, AS PER PLAN</v>
          </cell>
        </row>
        <row r="562">
          <cell r="A562">
            <v>42300220</v>
          </cell>
          <cell r="C562" t="str">
            <v>423</v>
          </cell>
          <cell r="F562" t="str">
            <v>SY</v>
          </cell>
          <cell r="J562" t="str">
            <v>CRACK SEALING, TYPE II OR TYPE III</v>
          </cell>
        </row>
        <row r="563">
          <cell r="A563">
            <v>42300250</v>
          </cell>
          <cell r="C563" t="str">
            <v>423</v>
          </cell>
          <cell r="F563" t="str">
            <v>SY</v>
          </cell>
          <cell r="J563" t="str">
            <v>CRACK SEALING, TYPE IV</v>
          </cell>
        </row>
        <row r="564">
          <cell r="A564">
            <v>42300251</v>
          </cell>
          <cell r="C564" t="str">
            <v>423</v>
          </cell>
          <cell r="F564" t="str">
            <v>SY</v>
          </cell>
          <cell r="J564" t="str">
            <v>CRACK SEALING, TYPE IV, AS PER PLAN</v>
          </cell>
        </row>
        <row r="565">
          <cell r="A565">
            <v>42300260</v>
          </cell>
          <cell r="C565" t="str">
            <v>423</v>
          </cell>
          <cell r="F565" t="str">
            <v>SY</v>
          </cell>
          <cell r="J565" t="str">
            <v>CRACK SEALING WITH SAWING, TYPE I</v>
          </cell>
        </row>
        <row r="566">
          <cell r="A566">
            <v>42398000</v>
          </cell>
          <cell r="C566" t="str">
            <v>423</v>
          </cell>
          <cell r="F566" t="str">
            <v>LB</v>
          </cell>
          <cell r="J566" t="str">
            <v>CRACK SEALING, MISC.:</v>
          </cell>
        </row>
        <row r="567">
          <cell r="A567">
            <v>42398100</v>
          </cell>
          <cell r="C567" t="str">
            <v>423</v>
          </cell>
          <cell r="F567" t="str">
            <v>SY</v>
          </cell>
          <cell r="J567" t="str">
            <v>CRACK SEALING, MISC.:</v>
          </cell>
        </row>
        <row r="568">
          <cell r="A568">
            <v>42398200</v>
          </cell>
          <cell r="C568" t="str">
            <v>423</v>
          </cell>
          <cell r="F568" t="str">
            <v>FT</v>
          </cell>
          <cell r="J568" t="str">
            <v>CRACK SEALING, MISC.:</v>
          </cell>
        </row>
        <row r="569">
          <cell r="A569">
            <v>42410000</v>
          </cell>
          <cell r="C569" t="str">
            <v>424</v>
          </cell>
          <cell r="F569" t="str">
            <v>CY</v>
          </cell>
          <cell r="J569" t="str">
            <v>FINE GRADED POLYMER ASPHALT CONCRETE, TYPE A</v>
          </cell>
        </row>
        <row r="570">
          <cell r="A570">
            <v>42410001</v>
          </cell>
          <cell r="C570" t="str">
            <v>424</v>
          </cell>
          <cell r="F570" t="str">
            <v>CY</v>
          </cell>
          <cell r="J570" t="str">
            <v>FINE GRADED POLYMER ASPHALT CONCRETE, TYPE A, AS PER PLAN</v>
          </cell>
        </row>
        <row r="571">
          <cell r="A571">
            <v>42412000</v>
          </cell>
          <cell r="C571" t="str">
            <v>424</v>
          </cell>
          <cell r="F571" t="str">
            <v>CY</v>
          </cell>
          <cell r="J571" t="str">
            <v>FINE GRADED POLYMER ASPHALT CONCRETE, TYPE B</v>
          </cell>
        </row>
        <row r="572">
          <cell r="A572">
            <v>42412001</v>
          </cell>
          <cell r="C572" t="str">
            <v>424</v>
          </cell>
          <cell r="F572" t="str">
            <v>CY</v>
          </cell>
          <cell r="J572" t="str">
            <v>FINE GRADED POLYMER ASPHALT CONCRETE, TYPE B, AS PER PLAN</v>
          </cell>
        </row>
        <row r="573">
          <cell r="A573">
            <v>42412011</v>
          </cell>
          <cell r="C573" t="str">
            <v>424</v>
          </cell>
          <cell r="F573" t="str">
            <v>CY</v>
          </cell>
          <cell r="J573" t="str">
            <v>FINE GRADED POLYMER ASPHALT CONCRETE, TYPE B, WITH SUPPLEMENT 1059 WARRANTY, AS PER PLAN</v>
          </cell>
        </row>
        <row r="574">
          <cell r="A574">
            <v>44100100</v>
          </cell>
          <cell r="C574" t="str">
            <v>441</v>
          </cell>
          <cell r="F574" t="str">
            <v>CY</v>
          </cell>
          <cell r="J574" t="str">
            <v>ANTI-SEGREGATION EQUIPMENT</v>
          </cell>
        </row>
        <row r="575">
          <cell r="A575">
            <v>44110000</v>
          </cell>
          <cell r="C575" t="str">
            <v>441</v>
          </cell>
          <cell r="F575" t="str">
            <v>CY</v>
          </cell>
          <cell r="J575" t="str">
            <v>ASPHALT CONCRETE SURFACE COURSE, TYPE 1, (446), PG64-22</v>
          </cell>
        </row>
        <row r="576">
          <cell r="A576">
            <v>44110100</v>
          </cell>
          <cell r="C576" t="str">
            <v>441</v>
          </cell>
          <cell r="F576" t="str">
            <v>CY</v>
          </cell>
          <cell r="J576" t="str">
            <v>ASPHALT CONCRETE SURFACE COURSE, TYPE 1, (446), PG70-22M</v>
          </cell>
        </row>
        <row r="577">
          <cell r="A577">
            <v>44110101</v>
          </cell>
          <cell r="C577" t="str">
            <v>441</v>
          </cell>
          <cell r="F577" t="str">
            <v>CY</v>
          </cell>
          <cell r="J577" t="str">
            <v>ASPHALT CONCRETE SURFACE COURSE, TYPE 1, (446), AS PER PLAN</v>
          </cell>
        </row>
        <row r="578">
          <cell r="A578">
            <v>44110200</v>
          </cell>
          <cell r="C578" t="str">
            <v>441</v>
          </cell>
          <cell r="F578" t="str">
            <v>CY</v>
          </cell>
          <cell r="J578" t="str">
            <v>ASPHALT CONCRETE INTERMEDIATE COURSE, TYPE 2, (446)</v>
          </cell>
        </row>
        <row r="579">
          <cell r="A579">
            <v>44110201</v>
          </cell>
          <cell r="C579" t="str">
            <v>441</v>
          </cell>
          <cell r="F579" t="str">
            <v>CY</v>
          </cell>
          <cell r="J579" t="str">
            <v>ASPHALT CONCRETE INTERMEDIATE COURSE, TYPE 2, (446), AS PER PLAN</v>
          </cell>
        </row>
        <row r="580">
          <cell r="A580">
            <v>44120000</v>
          </cell>
          <cell r="C580" t="str">
            <v>441</v>
          </cell>
          <cell r="F580" t="str">
            <v>CY</v>
          </cell>
          <cell r="J580" t="str">
            <v>ASPHALT CONCRETE SURFACE COURSE, TYPE 1, (446), PG64-22 WITH SUPPLEMENT 1059 WARRANTY</v>
          </cell>
        </row>
        <row r="581">
          <cell r="A581">
            <v>44150000</v>
          </cell>
          <cell r="C581" t="str">
            <v>441</v>
          </cell>
          <cell r="F581" t="str">
            <v>CY</v>
          </cell>
          <cell r="J581" t="str">
            <v>ASPHALT CONCRETE SURFACE COURSE, TYPE 1, (448), PG64-22</v>
          </cell>
        </row>
        <row r="582">
          <cell r="A582">
            <v>44150100</v>
          </cell>
          <cell r="C582" t="str">
            <v>441</v>
          </cell>
          <cell r="F582" t="str">
            <v>CY</v>
          </cell>
          <cell r="J582" t="str">
            <v>ASPHALT CONCRETE SURFACE COURSE, TYPE 1, (448), PG70-22M</v>
          </cell>
        </row>
        <row r="583">
          <cell r="A583">
            <v>44150101</v>
          </cell>
          <cell r="C583" t="str">
            <v>441</v>
          </cell>
          <cell r="F583" t="str">
            <v>CY</v>
          </cell>
          <cell r="J583" t="str">
            <v>ASPHALT CONCRETE SURFACE COURSE, TYPE 1, (448), AS PER PLAN</v>
          </cell>
        </row>
        <row r="584">
          <cell r="A584">
            <v>44150200</v>
          </cell>
          <cell r="C584" t="str">
            <v>441</v>
          </cell>
          <cell r="F584" t="str">
            <v>CY</v>
          </cell>
          <cell r="J584" t="str">
            <v>ASPHALT CONCRETE INTERMEDIATE COURSE, TYPE 1, (448)</v>
          </cell>
        </row>
        <row r="585">
          <cell r="A585">
            <v>44150201</v>
          </cell>
          <cell r="C585" t="str">
            <v>441</v>
          </cell>
          <cell r="F585" t="str">
            <v>CY</v>
          </cell>
          <cell r="J585" t="str">
            <v>ASPHALT CONCRETE INTERMEDIATE COURSE, TYPE 1, (448), AS PER PLAN</v>
          </cell>
        </row>
        <row r="586">
          <cell r="A586">
            <v>44150300</v>
          </cell>
          <cell r="C586" t="str">
            <v>441</v>
          </cell>
          <cell r="F586" t="str">
            <v>CY</v>
          </cell>
          <cell r="J586" t="str">
            <v>ASPHALT CONCRETE INTERMEDIATE COURSE, TYPE 2, (448)</v>
          </cell>
        </row>
        <row r="587">
          <cell r="A587">
            <v>44150301</v>
          </cell>
          <cell r="C587" t="str">
            <v>441</v>
          </cell>
          <cell r="F587" t="str">
            <v>CY</v>
          </cell>
          <cell r="J587" t="str">
            <v>ASPHALT CONCRETE INTERMEDIATE COURSE, TYPE 2, (448), AS PER PLAN</v>
          </cell>
        </row>
        <row r="588">
          <cell r="A588">
            <v>44150400</v>
          </cell>
          <cell r="C588" t="str">
            <v>441</v>
          </cell>
          <cell r="F588" t="str">
            <v>CY</v>
          </cell>
          <cell r="J588" t="str">
            <v>ASPHALT CONCRETE SURFACE COURSE, TYPE 1, (448), (DRIVEWAYS)</v>
          </cell>
        </row>
        <row r="589">
          <cell r="A589">
            <v>44150401</v>
          </cell>
          <cell r="C589" t="str">
            <v>441</v>
          </cell>
          <cell r="F589" t="str">
            <v>CY</v>
          </cell>
          <cell r="J589" t="str">
            <v>ASPHALT CONCRETE SURFACE COURSE, TYPE 1, (448), (DRIVEWAYS), AS PER PLAN</v>
          </cell>
        </row>
        <row r="590">
          <cell r="A590">
            <v>44150500</v>
          </cell>
          <cell r="C590" t="str">
            <v>441</v>
          </cell>
          <cell r="F590" t="str">
            <v>CY</v>
          </cell>
          <cell r="J590" t="str">
            <v>ASPHALT CONCRETE INTERMEDIATE COURSE, TYPE 1, (448), (DRIVEWAYS)</v>
          </cell>
        </row>
        <row r="591">
          <cell r="A591">
            <v>44150600</v>
          </cell>
          <cell r="C591" t="str">
            <v>441</v>
          </cell>
          <cell r="F591" t="str">
            <v>CY</v>
          </cell>
          <cell r="J591" t="str">
            <v>ASPHALT CONCRETE INTERMEDIATE COURSE, TYPE 2, (448), (DRIVEWAYS)</v>
          </cell>
        </row>
        <row r="592">
          <cell r="A592">
            <v>44150700</v>
          </cell>
          <cell r="C592" t="str">
            <v>441</v>
          </cell>
          <cell r="F592" t="str">
            <v>CY</v>
          </cell>
          <cell r="J592" t="str">
            <v>ASPHALT CONCRETE INTERMEDIATE COURSE, TYPE 1, (448), (UNDER GUARDRAIL)</v>
          </cell>
        </row>
        <row r="593">
          <cell r="A593">
            <v>44150701</v>
          </cell>
          <cell r="C593" t="str">
            <v>441</v>
          </cell>
          <cell r="F593" t="str">
            <v>CY</v>
          </cell>
          <cell r="J593" t="str">
            <v>ASPHALT CONCRETE INTERMEDIATE COURSE, TYPE 1, (448), (UNDER GUARDRAIL), AS PER PLAN</v>
          </cell>
        </row>
        <row r="594">
          <cell r="A594">
            <v>44160000</v>
          </cell>
          <cell r="C594" t="str">
            <v>441</v>
          </cell>
          <cell r="F594" t="str">
            <v>CY</v>
          </cell>
          <cell r="J594" t="str">
            <v>ASPHALT CONCRETE SURFACE COURSE, TYPE 1, (448), PG64-22 WITH SUPPLEMENT 1059 WARRANTY</v>
          </cell>
        </row>
        <row r="595">
          <cell r="A595">
            <v>44190000</v>
          </cell>
          <cell r="C595" t="str">
            <v>441</v>
          </cell>
          <cell r="F595" t="str">
            <v>CY</v>
          </cell>
          <cell r="J595" t="str">
            <v>ASPHALT CONCRETE, MISC.:</v>
          </cell>
        </row>
        <row r="596">
          <cell r="A596">
            <v>44191000</v>
          </cell>
          <cell r="C596" t="str">
            <v>441</v>
          </cell>
          <cell r="F596" t="str">
            <v>SY</v>
          </cell>
          <cell r="J596" t="str">
            <v>ASPHALT CONCRETE, MISC.:</v>
          </cell>
        </row>
        <row r="597">
          <cell r="A597">
            <v>44192000</v>
          </cell>
          <cell r="C597" t="str">
            <v>441</v>
          </cell>
          <cell r="F597" t="str">
            <v>LS</v>
          </cell>
          <cell r="J597" t="str">
            <v>ASPHALT CONCRETE, MISC.:</v>
          </cell>
        </row>
        <row r="598">
          <cell r="A598">
            <v>44200100</v>
          </cell>
          <cell r="C598" t="str">
            <v>442</v>
          </cell>
          <cell r="F598" t="str">
            <v>CY</v>
          </cell>
          <cell r="J598" t="str">
            <v>ANTI-SEGREGATION EQUIPMENT</v>
          </cell>
        </row>
        <row r="599">
          <cell r="A599">
            <v>44200101</v>
          </cell>
          <cell r="C599" t="str">
            <v>442</v>
          </cell>
          <cell r="F599" t="str">
            <v>CY</v>
          </cell>
          <cell r="J599" t="str">
            <v>ANTI-SEGREGATION EQUIPMENT, AS PER PLAN</v>
          </cell>
        </row>
        <row r="600">
          <cell r="A600">
            <v>44200200</v>
          </cell>
          <cell r="C600" t="str">
            <v>442</v>
          </cell>
          <cell r="F600" t="str">
            <v>CY</v>
          </cell>
          <cell r="J600" t="str">
            <v>ASPHALT CONCRETE SURFACE COURSE, 9.5 MM, TYPE A (446)</v>
          </cell>
        </row>
        <row r="601">
          <cell r="A601">
            <v>44200201</v>
          </cell>
          <cell r="C601" t="str">
            <v>442</v>
          </cell>
          <cell r="F601" t="str">
            <v>CY</v>
          </cell>
          <cell r="J601" t="str">
            <v>ASPHALT CONCRETE SURFACE COURSE, 9.5 MM, TYPE A (446), AS PER PLAN</v>
          </cell>
        </row>
        <row r="602">
          <cell r="A602">
            <v>44200300</v>
          </cell>
          <cell r="C602" t="str">
            <v>442</v>
          </cell>
          <cell r="F602" t="str">
            <v>CY</v>
          </cell>
          <cell r="J602" t="str">
            <v>ASPHALT CONCRETE SURFACE COURSE, 9.5 MM, TYPE B (446)</v>
          </cell>
        </row>
        <row r="603">
          <cell r="A603">
            <v>44200301</v>
          </cell>
          <cell r="C603" t="str">
            <v>442</v>
          </cell>
          <cell r="F603" t="str">
            <v>CY</v>
          </cell>
          <cell r="J603" t="str">
            <v>ASPHALT CONCRETE SURFACE COURSE, 9.5 MM, TYPE B (446), AS PER PLAN</v>
          </cell>
        </row>
        <row r="604">
          <cell r="A604">
            <v>44210000</v>
          </cell>
          <cell r="C604" t="str">
            <v>442</v>
          </cell>
          <cell r="F604" t="str">
            <v>CY</v>
          </cell>
          <cell r="J604" t="str">
            <v>ASPHALT CONCRETE SURFACE COURSE, 12.5 MM, TYPE A (446)</v>
          </cell>
        </row>
        <row r="605">
          <cell r="A605">
            <v>44210001</v>
          </cell>
          <cell r="C605" t="str">
            <v>442</v>
          </cell>
          <cell r="F605" t="str">
            <v>CY</v>
          </cell>
          <cell r="J605" t="str">
            <v>ASPHALT CONCRETE SURFACE COURSE, 12.5 MM, TYPE A (446), AS PER PLAN</v>
          </cell>
        </row>
        <row r="606">
          <cell r="A606">
            <v>44210002</v>
          </cell>
          <cell r="C606" t="str">
            <v>442</v>
          </cell>
          <cell r="F606" t="str">
            <v>CY</v>
          </cell>
          <cell r="J606" t="str">
            <v>ASPHALT CONCRETE SURFACE COURSE, 12.5 MM, TYPE A (446) WITH SUPPLEMENT 1059 WARRANTY</v>
          </cell>
        </row>
        <row r="607">
          <cell r="A607">
            <v>44210003</v>
          </cell>
          <cell r="C607" t="str">
            <v>442</v>
          </cell>
          <cell r="F607" t="str">
            <v>CY</v>
          </cell>
          <cell r="J607" t="str">
            <v>ASPHALT CONCRETE SURFACE COURSE, 12.5 MM, TYPE A (446) WITH SUPPLEMENT 1059 WARRANTY, AS PER PLAN</v>
          </cell>
        </row>
        <row r="608">
          <cell r="A608">
            <v>44210050</v>
          </cell>
          <cell r="C608" t="str">
            <v>442</v>
          </cell>
          <cell r="F608" t="str">
            <v>CY</v>
          </cell>
          <cell r="J608" t="str">
            <v>ASPHALT CONCRETE SURFACE COURSE, 12.5 MM, TYPE B (446)</v>
          </cell>
        </row>
        <row r="609">
          <cell r="A609">
            <v>44210051</v>
          </cell>
          <cell r="C609" t="str">
            <v>442</v>
          </cell>
          <cell r="F609" t="str">
            <v>CY</v>
          </cell>
          <cell r="J609" t="str">
            <v>ASPHALT CONCRETE SURFACE COURSE, 12.5 MM, TYPE B (446), AS PER PLAN</v>
          </cell>
        </row>
        <row r="610">
          <cell r="A610">
            <v>44210060</v>
          </cell>
          <cell r="C610" t="str">
            <v>442</v>
          </cell>
          <cell r="F610" t="str">
            <v>CY</v>
          </cell>
          <cell r="J610" t="str">
            <v>ASPHALT CONCRETE SURFACE COURSE, 12.5 MM, TYPE B (446) WITH SUPPLEMENT 1059 WARRANTY</v>
          </cell>
        </row>
        <row r="611">
          <cell r="A611">
            <v>44210061</v>
          </cell>
          <cell r="C611" t="str">
            <v>442</v>
          </cell>
          <cell r="F611" t="str">
            <v>CY</v>
          </cell>
          <cell r="J611" t="str">
            <v>ASPHALT CONCRETE SURFACE COURSE, 12.5 MM, TYPE B (446) WITH SUPPLEMENT 1059 WARRANTY, AS PER PLAN</v>
          </cell>
        </row>
        <row r="612">
          <cell r="A612">
            <v>44210100</v>
          </cell>
          <cell r="C612" t="str">
            <v>442</v>
          </cell>
          <cell r="F612" t="str">
            <v>CY</v>
          </cell>
          <cell r="J612" t="str">
            <v>ASPHALT CONCRETE INTERMEDIATE COURSE, 19 MM, TYPE A (446)</v>
          </cell>
        </row>
        <row r="613">
          <cell r="A613">
            <v>44210101</v>
          </cell>
          <cell r="C613" t="str">
            <v>442</v>
          </cell>
          <cell r="F613" t="str">
            <v>CY</v>
          </cell>
          <cell r="J613" t="str">
            <v>ASPHALT CONCRETE INTERMEDIATE COURSE, 19 MM, TYPE A (446), AS PER PLAN</v>
          </cell>
        </row>
        <row r="614">
          <cell r="A614">
            <v>44210110</v>
          </cell>
          <cell r="C614" t="str">
            <v>442</v>
          </cell>
          <cell r="F614" t="str">
            <v>CY</v>
          </cell>
          <cell r="J614" t="str">
            <v>ASPHALT CONCRETE INTERMEDIATE COURSE, 19 MM, TYPE A (446) (DRIVEWAYS)</v>
          </cell>
        </row>
        <row r="615">
          <cell r="A615">
            <v>44210150</v>
          </cell>
          <cell r="C615" t="str">
            <v>442</v>
          </cell>
          <cell r="F615" t="str">
            <v>CY</v>
          </cell>
          <cell r="J615" t="str">
            <v>ASPHALT CONCRETE INTERMEDIATE COURSE, 19 MM, TYPE B (446)</v>
          </cell>
        </row>
        <row r="616">
          <cell r="A616">
            <v>44210151</v>
          </cell>
          <cell r="C616" t="str">
            <v>442</v>
          </cell>
          <cell r="F616" t="str">
            <v>CY</v>
          </cell>
          <cell r="J616" t="str">
            <v>ASPHALT CONCRETE INTERMEDIATE COURSE, 19 MM, TYPE B (446), AS PER PLAN</v>
          </cell>
        </row>
        <row r="617">
          <cell r="A617">
            <v>44210200</v>
          </cell>
          <cell r="C617" t="str">
            <v>442</v>
          </cell>
          <cell r="F617" t="str">
            <v>CY</v>
          </cell>
          <cell r="J617" t="str">
            <v>ASPHALT CONCRETE SURFACE COURSE, 9.5 MM, TYPE A (447)</v>
          </cell>
        </row>
        <row r="618">
          <cell r="A618">
            <v>44210201</v>
          </cell>
          <cell r="C618" t="str">
            <v>442</v>
          </cell>
          <cell r="F618" t="str">
            <v>CY</v>
          </cell>
          <cell r="J618" t="str">
            <v>ASPHALT CONCRETE SURFACE COURSE, 9.5 MM, TYPE A (447), AS PER PLAN</v>
          </cell>
        </row>
        <row r="619">
          <cell r="A619">
            <v>44210250</v>
          </cell>
          <cell r="C619" t="str">
            <v>442</v>
          </cell>
          <cell r="F619" t="str">
            <v>CY</v>
          </cell>
          <cell r="J619" t="str">
            <v>ASPHALT CONCRETE SURFACE COURSE, 9.5 MM, TYPE B (447)</v>
          </cell>
        </row>
        <row r="620">
          <cell r="A620">
            <v>44210251</v>
          </cell>
          <cell r="C620" t="str">
            <v>442</v>
          </cell>
          <cell r="F620" t="str">
            <v>CY</v>
          </cell>
          <cell r="J620" t="str">
            <v>ASPHALT CONCRETE SURFACE COURSE, 9.5 MM, TYPE B (447), AS PER PLAN</v>
          </cell>
        </row>
        <row r="621">
          <cell r="A621">
            <v>44210300</v>
          </cell>
          <cell r="C621" t="str">
            <v>442</v>
          </cell>
          <cell r="F621" t="str">
            <v>CY</v>
          </cell>
          <cell r="J621" t="str">
            <v>ASPHALT CONCRETE SURFACE COURSE, 12.5 MM, TYPE A (447)</v>
          </cell>
        </row>
        <row r="622">
          <cell r="A622">
            <v>44210301</v>
          </cell>
          <cell r="C622" t="str">
            <v>442</v>
          </cell>
          <cell r="F622" t="str">
            <v>CY</v>
          </cell>
          <cell r="J622" t="str">
            <v>ASPHALT CONCRETE SURFACE COURSE, 12.5 MM, TYPE A (447), AS PER PLAN</v>
          </cell>
        </row>
        <row r="623">
          <cell r="A623">
            <v>144210301</v>
          </cell>
          <cell r="C623" t="str">
            <v>442</v>
          </cell>
          <cell r="F623" t="str">
            <v>CY</v>
          </cell>
          <cell r="J623" t="str">
            <v>ASPHALT CONCRETE SURFACE COURSE, 12.5 MM, TYPE A (447), AS PER PLAN, PG 76-22M</v>
          </cell>
        </row>
        <row r="624">
          <cell r="A624">
            <v>44210350</v>
          </cell>
          <cell r="C624" t="str">
            <v>442</v>
          </cell>
          <cell r="F624" t="str">
            <v>CY</v>
          </cell>
          <cell r="J624" t="str">
            <v>ASPHALT CONCRETE SURFACE COURSE, 12.5 MM, TYPE B (447)</v>
          </cell>
        </row>
        <row r="625">
          <cell r="A625">
            <v>44210351</v>
          </cell>
          <cell r="C625" t="str">
            <v>442</v>
          </cell>
          <cell r="F625" t="str">
            <v>CY</v>
          </cell>
          <cell r="J625" t="str">
            <v>ASPHALT CONCRETE SURFACE COURSE, 12.5 MM, TYPE B (447), AS PER PLAN</v>
          </cell>
        </row>
        <row r="626">
          <cell r="A626">
            <v>44210500</v>
          </cell>
          <cell r="C626" t="str">
            <v>442</v>
          </cell>
          <cell r="F626" t="str">
            <v>CY</v>
          </cell>
          <cell r="J626" t="str">
            <v>ASPHALT CONCRETE SURFACE COURSE, 9.5 MM, TYPE A (448)</v>
          </cell>
        </row>
        <row r="627">
          <cell r="A627">
            <v>44210501</v>
          </cell>
          <cell r="C627" t="str">
            <v>442</v>
          </cell>
          <cell r="F627" t="str">
            <v>CY</v>
          </cell>
          <cell r="J627" t="str">
            <v>ASPHALT CONCRETE SURFACE COURSE, 9.5 MM, TYPE A (448), AS PER PLAN</v>
          </cell>
        </row>
        <row r="628">
          <cell r="A628">
            <v>44210510</v>
          </cell>
          <cell r="C628" t="str">
            <v>442</v>
          </cell>
          <cell r="F628" t="str">
            <v>CY</v>
          </cell>
          <cell r="J628" t="str">
            <v>ASPHALT CONCRETE SURFACE COURSE, 9.5 MM, TYPE A (448) (DRIVEWAYS)</v>
          </cell>
        </row>
        <row r="629">
          <cell r="A629">
            <v>44210511</v>
          </cell>
          <cell r="C629" t="str">
            <v>442</v>
          </cell>
          <cell r="F629" t="str">
            <v>CY</v>
          </cell>
          <cell r="J629" t="str">
            <v>ASPHALT CONCRETE SURFACE COURSE, 9.5 MM, TYPE A (448) (DRIVEWAYS), AS PER PLAN</v>
          </cell>
        </row>
        <row r="630">
          <cell r="A630">
            <v>44210600</v>
          </cell>
          <cell r="C630" t="str">
            <v>442</v>
          </cell>
          <cell r="F630" t="str">
            <v>CY</v>
          </cell>
          <cell r="J630" t="str">
            <v>ASPHALT CONCRETE SURFACE COURSE, 9.5 MM, TYPE B (448)</v>
          </cell>
        </row>
        <row r="631">
          <cell r="A631">
            <v>44210601</v>
          </cell>
          <cell r="C631" t="str">
            <v>442</v>
          </cell>
          <cell r="F631" t="str">
            <v>CY</v>
          </cell>
          <cell r="J631" t="str">
            <v>ASPHALT CONCRETE SURFACE COURSE, 9.5 MM, TYPE B (448), AS PER PLAN</v>
          </cell>
        </row>
        <row r="632">
          <cell r="A632">
            <v>44220000</v>
          </cell>
          <cell r="C632" t="str">
            <v>442</v>
          </cell>
          <cell r="F632" t="str">
            <v>CY</v>
          </cell>
          <cell r="J632" t="str">
            <v>ASPHALT CONCRETE SURFACE COURSE, 12.5 MM, TYPE A (448)</v>
          </cell>
        </row>
        <row r="633">
          <cell r="A633">
            <v>44220001</v>
          </cell>
          <cell r="C633" t="str">
            <v>442</v>
          </cell>
          <cell r="F633" t="str">
            <v>CY</v>
          </cell>
          <cell r="J633" t="str">
            <v>ASPHALT CONCRETE SURFACE COURSE, 12.5 MM, TYPE A (448), AS PER PLAN</v>
          </cell>
        </row>
        <row r="634">
          <cell r="A634">
            <v>44220010</v>
          </cell>
          <cell r="C634" t="str">
            <v>442</v>
          </cell>
          <cell r="F634" t="str">
            <v>CY</v>
          </cell>
          <cell r="J634" t="str">
            <v>ASPHALT CONCRETE SURFACE COURSE, 12.5 MM, TYPE A (448) (DRIVEWAYS)</v>
          </cell>
        </row>
        <row r="635">
          <cell r="A635">
            <v>44220050</v>
          </cell>
          <cell r="C635" t="str">
            <v>442</v>
          </cell>
          <cell r="F635" t="str">
            <v>CY</v>
          </cell>
          <cell r="J635" t="str">
            <v>ASPHALT CONCRETE SURFACE COURSE, 12.5 MM, TYPE B (448)</v>
          </cell>
        </row>
        <row r="636">
          <cell r="A636">
            <v>44220051</v>
          </cell>
          <cell r="C636" t="str">
            <v>442</v>
          </cell>
          <cell r="F636" t="str">
            <v>CY</v>
          </cell>
          <cell r="J636" t="str">
            <v>ASPHALT CONCRETE SURFACE COURSE, 12.5 MM, TYPE B (448), AS PER PLAN</v>
          </cell>
        </row>
        <row r="637">
          <cell r="A637">
            <v>44220100</v>
          </cell>
          <cell r="C637" t="str">
            <v>442</v>
          </cell>
          <cell r="F637" t="str">
            <v>CY</v>
          </cell>
          <cell r="J637" t="str">
            <v>ASPHALT CONCRETE INTERMEDIATE COURSE, 9.5 MM, TYPE A (448)</v>
          </cell>
        </row>
        <row r="638">
          <cell r="A638">
            <v>44220101</v>
          </cell>
          <cell r="C638" t="str">
            <v>442</v>
          </cell>
          <cell r="F638" t="str">
            <v>CY</v>
          </cell>
          <cell r="J638" t="str">
            <v>ASPHALT CONCRETE INTERMEDIATE COURSE, 9.5 MM, TYPE A (448), AS PER PLAN</v>
          </cell>
        </row>
        <row r="639">
          <cell r="A639">
            <v>44220114</v>
          </cell>
          <cell r="C639" t="str">
            <v>442</v>
          </cell>
          <cell r="F639" t="str">
            <v>CY</v>
          </cell>
          <cell r="J639" t="str">
            <v>ASPHALT CONCRETE INTERMEDIATE COURSE, 9.5 MM, TYPE A (448) (DRIVEWAYS)</v>
          </cell>
        </row>
        <row r="640">
          <cell r="A640">
            <v>44220150</v>
          </cell>
          <cell r="C640" t="str">
            <v>442</v>
          </cell>
          <cell r="F640" t="str">
            <v>CY</v>
          </cell>
          <cell r="J640" t="str">
            <v>ASPHALT CONCRETE INTERMEDIATE COURSE, 9.5 MM, TYPE B (448)</v>
          </cell>
        </row>
        <row r="641">
          <cell r="A641">
            <v>44220151</v>
          </cell>
          <cell r="C641" t="str">
            <v>442</v>
          </cell>
          <cell r="F641" t="str">
            <v>CY</v>
          </cell>
          <cell r="J641" t="str">
            <v>ASPHALT CONCRETE INTERMEDIATE COURSE, 9.5 MM, TYPE B (448), AS PER PLAN</v>
          </cell>
        </row>
        <row r="642">
          <cell r="A642">
            <v>44220200</v>
          </cell>
          <cell r="C642" t="str">
            <v>442</v>
          </cell>
          <cell r="F642" t="str">
            <v>CY</v>
          </cell>
          <cell r="J642" t="str">
            <v>ASPHALT CONCRETE INTERMEDIATE COURSE, 19 MM, TYPE A (448)</v>
          </cell>
        </row>
        <row r="643">
          <cell r="A643">
            <v>44220201</v>
          </cell>
          <cell r="C643" t="str">
            <v>442</v>
          </cell>
          <cell r="F643" t="str">
            <v>CY</v>
          </cell>
          <cell r="J643" t="str">
            <v>ASPHALT CONCRETE INTERMEDIATE COURSE, 19 MM, TYPE A (448), AS PER PLAN</v>
          </cell>
        </row>
        <row r="644">
          <cell r="A644">
            <v>44220214</v>
          </cell>
          <cell r="C644" t="str">
            <v>442</v>
          </cell>
          <cell r="F644" t="str">
            <v>CY</v>
          </cell>
          <cell r="J644" t="str">
            <v>ASPHALT CONCRETE INTERMEDIATE COURSE, 19 MM, TYPE A (448) (DRIVEWAYS)</v>
          </cell>
        </row>
        <row r="645">
          <cell r="A645">
            <v>44220215</v>
          </cell>
          <cell r="C645" t="str">
            <v>442</v>
          </cell>
          <cell r="F645" t="str">
            <v>CY</v>
          </cell>
          <cell r="J645" t="str">
            <v>ASPHALT CONCRETE INTERMEDIATE COURSE, 19 MM, TYPE A (448) (DRIVEWAYS), AS PER PLAN</v>
          </cell>
        </row>
        <row r="646">
          <cell r="A646">
            <v>44220250</v>
          </cell>
          <cell r="C646" t="str">
            <v>442</v>
          </cell>
          <cell r="F646" t="str">
            <v>CY</v>
          </cell>
          <cell r="J646" t="str">
            <v>ASPHALT CONCRETE INTERMEDIATE COURSE, 19 MM, TYPE B (448)</v>
          </cell>
        </row>
        <row r="647">
          <cell r="A647">
            <v>44220251</v>
          </cell>
          <cell r="C647" t="str">
            <v>442</v>
          </cell>
          <cell r="F647" t="str">
            <v>CY</v>
          </cell>
          <cell r="J647" t="str">
            <v>ASPHALT CONCRETE INTERMEDIATE COURSE, 19 MM, TYPE B (448), AS PER PLAN</v>
          </cell>
        </row>
        <row r="648">
          <cell r="A648">
            <v>44290000</v>
          </cell>
          <cell r="C648" t="str">
            <v>442</v>
          </cell>
          <cell r="F648" t="str">
            <v>CY</v>
          </cell>
          <cell r="J648" t="str">
            <v>ASPHALT CONCRETE, MISC.:</v>
          </cell>
        </row>
        <row r="649">
          <cell r="A649">
            <v>44310000</v>
          </cell>
          <cell r="C649" t="str">
            <v>443</v>
          </cell>
          <cell r="F649" t="str">
            <v>CY</v>
          </cell>
          <cell r="J649" t="str">
            <v>STONE MATRIX ASPHALT CONCRETE, 12.5 MM, PG70-22M, (446)</v>
          </cell>
        </row>
        <row r="650">
          <cell r="A650">
            <v>44310001</v>
          </cell>
          <cell r="C650" t="str">
            <v>443</v>
          </cell>
          <cell r="F650" t="str">
            <v>CY</v>
          </cell>
          <cell r="J650" t="str">
            <v>STONE MATRIX ASPHALT CONCRETE, 12.5 MM, PG70-22M, (446), AS PER PLAN</v>
          </cell>
        </row>
        <row r="651">
          <cell r="A651">
            <v>44312000</v>
          </cell>
          <cell r="C651" t="str">
            <v>443</v>
          </cell>
          <cell r="F651" t="str">
            <v>CY</v>
          </cell>
          <cell r="J651" t="str">
            <v>STONE MATRIX ASPHALT CONCRETE, 12.5 MM, PG76-22M, (446)</v>
          </cell>
        </row>
        <row r="652">
          <cell r="A652">
            <v>44312001</v>
          </cell>
          <cell r="C652" t="str">
            <v>443</v>
          </cell>
          <cell r="F652" t="str">
            <v>CY</v>
          </cell>
          <cell r="J652" t="str">
            <v>STONE MATRIX ASPHALT CONCRETE, 12.5 MM, PG76-22M, (446), AS PER PLAN</v>
          </cell>
        </row>
        <row r="653">
          <cell r="A653">
            <v>44398000</v>
          </cell>
          <cell r="C653" t="str">
            <v>443</v>
          </cell>
          <cell r="F653" t="str">
            <v>CY</v>
          </cell>
          <cell r="J653" t="str">
            <v>STONE MATRIX ASPHALT CONCRETE, MISC.:</v>
          </cell>
        </row>
        <row r="654">
          <cell r="A654">
            <v>45099000</v>
          </cell>
          <cell r="C654" t="str">
            <v>SPECIAL</v>
          </cell>
          <cell r="F654" t="str">
            <v>LS</v>
          </cell>
          <cell r="J654" t="str">
            <v>RIGID PAVEMENT</v>
          </cell>
        </row>
        <row r="655">
          <cell r="A655">
            <v>45110010</v>
          </cell>
          <cell r="C655" t="str">
            <v>451</v>
          </cell>
          <cell r="F655" t="str">
            <v>SY</v>
          </cell>
          <cell r="J655" t="str">
            <v>6" REINFORCED CONCRETE PAVEMENT, CLASS QC 1P</v>
          </cell>
        </row>
        <row r="656">
          <cell r="A656">
            <v>45110011</v>
          </cell>
          <cell r="C656" t="str">
            <v>451</v>
          </cell>
          <cell r="F656" t="str">
            <v>SY</v>
          </cell>
          <cell r="J656" t="str">
            <v>6" REINFORCED CONCRETE PAVEMENT, CLASS QC 1P, AS PER PLAN</v>
          </cell>
        </row>
        <row r="657">
          <cell r="A657">
            <v>45110020</v>
          </cell>
          <cell r="C657" t="str">
            <v>451</v>
          </cell>
          <cell r="F657" t="str">
            <v>SY</v>
          </cell>
          <cell r="J657" t="str">
            <v>6" REINFORCED CONCRETE PAVEMENT, CLASS QC 1P WITH QC/QA</v>
          </cell>
        </row>
        <row r="658">
          <cell r="A658">
            <v>45110021</v>
          </cell>
          <cell r="C658" t="str">
            <v>451</v>
          </cell>
          <cell r="F658" t="str">
            <v>SY</v>
          </cell>
          <cell r="J658" t="str">
            <v>6" REINFORCED CONCRETE PAVEMENT, CLASS QC 1P WITH QC/QA, AS PER PLAN</v>
          </cell>
        </row>
        <row r="659">
          <cell r="A659">
            <v>45111010</v>
          </cell>
          <cell r="C659" t="str">
            <v>451</v>
          </cell>
          <cell r="F659" t="str">
            <v>SY</v>
          </cell>
          <cell r="J659" t="str">
            <v>7" REINFORCED CONCRETE PAVEMENT, CLASS QC 1P</v>
          </cell>
        </row>
        <row r="660">
          <cell r="A660">
            <v>45111011</v>
          </cell>
          <cell r="C660" t="str">
            <v>451</v>
          </cell>
          <cell r="F660" t="str">
            <v>SY</v>
          </cell>
          <cell r="J660" t="str">
            <v>7" REINFORCED CONCRETE PAVEMENT, CLASS QC 1P, AS PER PLAN</v>
          </cell>
        </row>
        <row r="661">
          <cell r="A661">
            <v>45111020</v>
          </cell>
          <cell r="C661" t="str">
            <v>451</v>
          </cell>
          <cell r="F661" t="str">
            <v>SY</v>
          </cell>
          <cell r="J661" t="str">
            <v>7" REINFORCED CONCRETE PAVEMENT, CLASS QC 1P WITH QC/QA</v>
          </cell>
        </row>
        <row r="662">
          <cell r="A662">
            <v>45111021</v>
          </cell>
          <cell r="C662" t="str">
            <v>451</v>
          </cell>
          <cell r="F662" t="str">
            <v>SY</v>
          </cell>
          <cell r="J662" t="str">
            <v>7" REINFORCED CONCRETE PAVEMENT, CLASS QC 1P WITH QC/QA, AS PER PLAN</v>
          </cell>
        </row>
        <row r="663">
          <cell r="A663">
            <v>45113010</v>
          </cell>
          <cell r="C663" t="str">
            <v>451</v>
          </cell>
          <cell r="F663" t="str">
            <v>SY</v>
          </cell>
          <cell r="J663" t="str">
            <v>8" REINFORCED CONCRETE PAVEMENT, CLASS QC 1P</v>
          </cell>
        </row>
        <row r="664">
          <cell r="A664">
            <v>45113011</v>
          </cell>
          <cell r="C664" t="str">
            <v>451</v>
          </cell>
          <cell r="F664" t="str">
            <v>SY</v>
          </cell>
          <cell r="J664" t="str">
            <v>8" REINFORCED CONCRETE PAVEMENT, CLASS QC 1P, AS PER PLAN</v>
          </cell>
        </row>
        <row r="665">
          <cell r="A665">
            <v>45113020</v>
          </cell>
          <cell r="C665" t="str">
            <v>451</v>
          </cell>
          <cell r="F665" t="str">
            <v>SY</v>
          </cell>
          <cell r="J665" t="str">
            <v>8" REINFORCED CONCRETE PAVEMENT, CLASS QC 1P WITH QC/QA</v>
          </cell>
        </row>
        <row r="666">
          <cell r="A666">
            <v>45113021</v>
          </cell>
          <cell r="C666" t="str">
            <v>451</v>
          </cell>
          <cell r="F666" t="str">
            <v>SY</v>
          </cell>
          <cell r="J666" t="str">
            <v>8" REINFORCED CONCRETE PAVEMENT, CLASS QC 1P WITH QC/QA, AS PER PLAN</v>
          </cell>
        </row>
        <row r="667">
          <cell r="A667">
            <v>45114010</v>
          </cell>
          <cell r="C667" t="str">
            <v>451</v>
          </cell>
          <cell r="F667" t="str">
            <v>SY</v>
          </cell>
          <cell r="J667" t="str">
            <v>9" REINFORCED CONCRETE PAVEMENT, CLASS QC 1P</v>
          </cell>
        </row>
        <row r="668">
          <cell r="A668">
            <v>45114011</v>
          </cell>
          <cell r="C668" t="str">
            <v>451</v>
          </cell>
          <cell r="F668" t="str">
            <v>SY</v>
          </cell>
          <cell r="J668" t="str">
            <v>9" REINFORCED CONCRETE PAVEMENT, CLASS QC 1P, AS PER PLAN</v>
          </cell>
        </row>
        <row r="669">
          <cell r="A669">
            <v>45114020</v>
          </cell>
          <cell r="C669" t="str">
            <v>451</v>
          </cell>
          <cell r="F669" t="str">
            <v>SY</v>
          </cell>
          <cell r="J669" t="str">
            <v>9" REINFORCED CONCRETE PAVEMENT, CLASS QC 1P WITH QC/QA</v>
          </cell>
        </row>
        <row r="670">
          <cell r="A670">
            <v>45114021</v>
          </cell>
          <cell r="C670" t="str">
            <v>451</v>
          </cell>
          <cell r="F670" t="str">
            <v>SY</v>
          </cell>
          <cell r="J670" t="str">
            <v>9" REINFORCED CONCRETE PAVEMENT, CLASS QC 1P WITH QC/QA, AS PER PLAN</v>
          </cell>
        </row>
        <row r="671">
          <cell r="A671">
            <v>45115010</v>
          </cell>
          <cell r="C671" t="str">
            <v>451</v>
          </cell>
          <cell r="F671" t="str">
            <v>SY</v>
          </cell>
          <cell r="J671" t="str">
            <v>10" REINFORCED CONCRETE PAVEMENT, CLASS QC 1P</v>
          </cell>
        </row>
        <row r="672">
          <cell r="A672">
            <v>45115011</v>
          </cell>
          <cell r="C672" t="str">
            <v>451</v>
          </cell>
          <cell r="F672" t="str">
            <v>SY</v>
          </cell>
          <cell r="J672" t="str">
            <v>10" REINFORCED CONCRETE PAVEMENT, CLASS QC 1P, AS PER PLAN</v>
          </cell>
        </row>
        <row r="673">
          <cell r="A673">
            <v>45115020</v>
          </cell>
          <cell r="C673" t="str">
            <v>451</v>
          </cell>
          <cell r="F673" t="str">
            <v>SY</v>
          </cell>
          <cell r="J673" t="str">
            <v>10" REINFORCED CONCRETE PAVEMENT, CLASS QC 1P WITH QC/QA</v>
          </cell>
        </row>
        <row r="674">
          <cell r="A674">
            <v>45115021</v>
          </cell>
          <cell r="C674" t="str">
            <v>451</v>
          </cell>
          <cell r="F674" t="str">
            <v>SY</v>
          </cell>
          <cell r="J674" t="str">
            <v>10" REINFORCED CONCRETE PAVEMENT, CLASS QC 1P WITH QC/QA, AS PER PLAN</v>
          </cell>
        </row>
        <row r="675">
          <cell r="A675">
            <v>45115060</v>
          </cell>
          <cell r="C675" t="str">
            <v>451</v>
          </cell>
          <cell r="F675" t="str">
            <v>SY</v>
          </cell>
          <cell r="J675" t="str">
            <v>11" REINFORCED CONCRETE PAVEMENT, CLASS QC 1P</v>
          </cell>
        </row>
        <row r="676">
          <cell r="A676">
            <v>45115061</v>
          </cell>
          <cell r="C676" t="str">
            <v>451</v>
          </cell>
          <cell r="F676" t="str">
            <v>SY</v>
          </cell>
          <cell r="J676" t="str">
            <v>11" REINFORCED CONCRETE PAVEMENT, CLASS QC 1P, AS PER PLAN</v>
          </cell>
        </row>
        <row r="677">
          <cell r="A677">
            <v>45115070</v>
          </cell>
          <cell r="C677" t="str">
            <v>451</v>
          </cell>
          <cell r="F677" t="str">
            <v>SY</v>
          </cell>
          <cell r="J677" t="str">
            <v>11" REINFORCED CONCRETE PAVEMENT, CLASS QC 1P WITH QC/QA</v>
          </cell>
        </row>
        <row r="678">
          <cell r="A678">
            <v>45115071</v>
          </cell>
          <cell r="C678" t="str">
            <v>451</v>
          </cell>
          <cell r="F678" t="str">
            <v>SY</v>
          </cell>
          <cell r="J678" t="str">
            <v>11" REINFORCED CONCRETE PAVEMENT, CLASS QC 1P WITH QC/QA, AS PER PLAN</v>
          </cell>
        </row>
        <row r="679">
          <cell r="A679">
            <v>45116010</v>
          </cell>
          <cell r="C679" t="str">
            <v>451</v>
          </cell>
          <cell r="F679" t="str">
            <v>SY</v>
          </cell>
          <cell r="J679" t="str">
            <v>12" REINFORCED CONCRETE PAVEMENT, CLASS QC 1P</v>
          </cell>
        </row>
        <row r="680">
          <cell r="A680">
            <v>45116011</v>
          </cell>
          <cell r="C680" t="str">
            <v>451</v>
          </cell>
          <cell r="F680" t="str">
            <v>SY</v>
          </cell>
          <cell r="J680" t="str">
            <v>12" REINFORCED CONCRETE PAVEMENT, CLASS QC 1P, AS PER PLAN</v>
          </cell>
        </row>
        <row r="681">
          <cell r="A681">
            <v>45116020</v>
          </cell>
          <cell r="C681" t="str">
            <v>451</v>
          </cell>
          <cell r="F681" t="str">
            <v>SY</v>
          </cell>
          <cell r="J681" t="str">
            <v>12" REINFORCED CONCRETE PAVEMENT, CLASS QC 1P WITH QC/QA</v>
          </cell>
        </row>
        <row r="682">
          <cell r="A682">
            <v>45116021</v>
          </cell>
          <cell r="C682" t="str">
            <v>451</v>
          </cell>
          <cell r="F682" t="str">
            <v>SY</v>
          </cell>
          <cell r="J682" t="str">
            <v>12" REINFORCED CONCRETE PAVEMENT, CLASS QC 1P WITH QC/QA, AS PER PLAN</v>
          </cell>
        </row>
        <row r="683">
          <cell r="A683">
            <v>45116110</v>
          </cell>
          <cell r="C683" t="str">
            <v>451</v>
          </cell>
          <cell r="F683" t="str">
            <v>SY</v>
          </cell>
          <cell r="J683" t="str">
            <v>13" REINFORCED CONCRETE PAVEMENT, CLASS QC 1P</v>
          </cell>
        </row>
        <row r="684">
          <cell r="A684">
            <v>45116111</v>
          </cell>
          <cell r="C684" t="str">
            <v>451</v>
          </cell>
          <cell r="F684" t="str">
            <v>SY</v>
          </cell>
          <cell r="J684" t="str">
            <v>13" REINFORCED CONCRETE PAVEMENT, CLASS QC 1P, AS PER PLAN</v>
          </cell>
        </row>
        <row r="685">
          <cell r="A685">
            <v>45116120</v>
          </cell>
          <cell r="C685" t="str">
            <v>451</v>
          </cell>
          <cell r="F685" t="str">
            <v>SY</v>
          </cell>
          <cell r="J685" t="str">
            <v>13" REINFORCED CONCRETE PAVEMENT, CLASS QC 1P WITH QC/QA</v>
          </cell>
        </row>
        <row r="686">
          <cell r="A686">
            <v>45116121</v>
          </cell>
          <cell r="C686" t="str">
            <v>451</v>
          </cell>
          <cell r="F686" t="str">
            <v>SY</v>
          </cell>
          <cell r="J686" t="str">
            <v>13" REINFORCED CONCRETE PAVEMENT, CLASS QC 1P WITH QC/QA, AS PER PLAN</v>
          </cell>
        </row>
        <row r="687">
          <cell r="A687">
            <v>45116210</v>
          </cell>
          <cell r="C687" t="str">
            <v>451</v>
          </cell>
          <cell r="F687" t="str">
            <v>SY</v>
          </cell>
          <cell r="J687" t="str">
            <v>14" REINFORCED CONCRETE PAVEMENT, CLASS QC 1P</v>
          </cell>
        </row>
        <row r="688">
          <cell r="A688">
            <v>45116211</v>
          </cell>
          <cell r="C688" t="str">
            <v>451</v>
          </cell>
          <cell r="F688" t="str">
            <v>SY</v>
          </cell>
          <cell r="J688" t="str">
            <v>14" REINFORCED CONCRETE PAVEMENT, CLASS QC 1P, AS PER PLAN</v>
          </cell>
        </row>
        <row r="689">
          <cell r="A689">
            <v>45116220</v>
          </cell>
          <cell r="C689" t="str">
            <v>451</v>
          </cell>
          <cell r="F689" t="str">
            <v>SY</v>
          </cell>
          <cell r="J689" t="str">
            <v>14" REINFORCED CONCRETE PAVEMENT, CLASS QC 1P WITH QC/QA</v>
          </cell>
        </row>
        <row r="690">
          <cell r="A690">
            <v>45116221</v>
          </cell>
          <cell r="C690" t="str">
            <v>451</v>
          </cell>
          <cell r="F690" t="str">
            <v>SY</v>
          </cell>
          <cell r="J690" t="str">
            <v>14" REINFORCED CONCRETE PAVEMENT, CLASS QC 1P WITH QC/QA, AS PER PLAN</v>
          </cell>
        </row>
        <row r="691">
          <cell r="A691">
            <v>45117010</v>
          </cell>
          <cell r="C691" t="str">
            <v>451</v>
          </cell>
          <cell r="F691" t="str">
            <v>SY</v>
          </cell>
          <cell r="J691" t="str">
            <v>15" REINFORCED CONCRETE PAVEMENT, CLASS QC 1P</v>
          </cell>
        </row>
        <row r="692">
          <cell r="A692">
            <v>45117011</v>
          </cell>
          <cell r="C692" t="str">
            <v>451</v>
          </cell>
          <cell r="F692" t="str">
            <v>SY</v>
          </cell>
          <cell r="J692" t="str">
            <v>15" REINFORCED CONCRETE PAVEMENT, CLASS QC 1P, AS PER PLAN</v>
          </cell>
        </row>
        <row r="693">
          <cell r="A693">
            <v>45117020</v>
          </cell>
          <cell r="C693" t="str">
            <v>451</v>
          </cell>
          <cell r="F693" t="str">
            <v>SY</v>
          </cell>
          <cell r="J693" t="str">
            <v>15" REINFORCED CONCRETE PAVEMENT, CLASS QC 1P WITH QC/QA</v>
          </cell>
        </row>
        <row r="694">
          <cell r="A694">
            <v>45117021</v>
          </cell>
          <cell r="C694" t="str">
            <v>451</v>
          </cell>
          <cell r="F694" t="str">
            <v>SY</v>
          </cell>
          <cell r="J694" t="str">
            <v>15" REINFORCED CONCRETE PAVEMENT, CLASS QC 1P WITH QC/QA, AS PER PLAN</v>
          </cell>
        </row>
        <row r="695">
          <cell r="A695">
            <v>45117510</v>
          </cell>
          <cell r="C695" t="str">
            <v>451</v>
          </cell>
          <cell r="F695" t="str">
            <v>SY</v>
          </cell>
          <cell r="J695" t="str">
            <v>24" REINFORCED CONCRETE PAVEMENT, CLASS QC 1P</v>
          </cell>
        </row>
        <row r="696">
          <cell r="A696">
            <v>45117511</v>
          </cell>
          <cell r="C696" t="str">
            <v>451</v>
          </cell>
          <cell r="F696" t="str">
            <v>SY</v>
          </cell>
          <cell r="J696" t="str">
            <v>24" REINFORCED CONCRETE PAVEMENT, CLASS QC 1P, AS PER PLAN</v>
          </cell>
        </row>
        <row r="697">
          <cell r="A697">
            <v>45117520</v>
          </cell>
          <cell r="C697" t="str">
            <v>451</v>
          </cell>
          <cell r="F697" t="str">
            <v>SY</v>
          </cell>
          <cell r="J697" t="str">
            <v>24" REINFORCED CONCRETE PAVEMENT, CLASS QC 1P WITH QC/QA</v>
          </cell>
        </row>
        <row r="698">
          <cell r="A698">
            <v>45117521</v>
          </cell>
          <cell r="C698" t="str">
            <v>451</v>
          </cell>
          <cell r="F698" t="str">
            <v>SY</v>
          </cell>
          <cell r="J698" t="str">
            <v>24" REINFORCED CONCRETE PAVEMENT, CLASS QC 1P WITH QC/QA, AS PER PLAN</v>
          </cell>
        </row>
        <row r="699">
          <cell r="A699">
            <v>45120000</v>
          </cell>
          <cell r="C699" t="str">
            <v>451</v>
          </cell>
          <cell r="F699" t="str">
            <v>SY</v>
          </cell>
          <cell r="J699" t="str">
            <v>REINFORCED CONCRETE PAVEMENT, MISC.:</v>
          </cell>
        </row>
        <row r="700">
          <cell r="A700">
            <v>45130000</v>
          </cell>
          <cell r="C700" t="str">
            <v>SPECIAL</v>
          </cell>
          <cell r="F700" t="str">
            <v>FT</v>
          </cell>
          <cell r="J700" t="str">
            <v>PRESSURE RELIEF JOINT, TYPE A</v>
          </cell>
        </row>
        <row r="701">
          <cell r="A701">
            <v>45131000</v>
          </cell>
          <cell r="C701" t="str">
            <v>SPECIAL</v>
          </cell>
          <cell r="F701" t="str">
            <v>FT</v>
          </cell>
          <cell r="J701" t="str">
            <v>PRESSURE RELIEF JOINT, TYPE B</v>
          </cell>
        </row>
        <row r="702">
          <cell r="A702">
            <v>45132000</v>
          </cell>
          <cell r="C702" t="str">
            <v>SPECIAL</v>
          </cell>
          <cell r="F702" t="str">
            <v>FT</v>
          </cell>
          <cell r="J702" t="str">
            <v>PRESSURE RELIEF JOINT, TYPE C</v>
          </cell>
        </row>
        <row r="703">
          <cell r="A703">
            <v>45133000</v>
          </cell>
          <cell r="C703" t="str">
            <v>SPECIAL</v>
          </cell>
          <cell r="F703" t="str">
            <v>FT</v>
          </cell>
          <cell r="J703" t="str">
            <v>PRESSURE RELIEF JOINT, TYPE D</v>
          </cell>
        </row>
        <row r="704">
          <cell r="A704">
            <v>45134000</v>
          </cell>
          <cell r="C704" t="str">
            <v>SPECIAL</v>
          </cell>
          <cell r="F704" t="str">
            <v>FT</v>
          </cell>
          <cell r="J704" t="str">
            <v>PRESSURE RELIEF JOINT</v>
          </cell>
        </row>
        <row r="705">
          <cell r="A705">
            <v>45135000</v>
          </cell>
          <cell r="C705" t="str">
            <v>SPECIAL</v>
          </cell>
          <cell r="F705" t="str">
            <v>FT</v>
          </cell>
          <cell r="J705" t="str">
            <v>APPROACH SLAB PRESSURE RELIEF JOINT</v>
          </cell>
        </row>
        <row r="706">
          <cell r="A706">
            <v>45142000</v>
          </cell>
          <cell r="C706" t="str">
            <v>SPECIAL</v>
          </cell>
          <cell r="F706" t="str">
            <v>FT</v>
          </cell>
          <cell r="J706" t="str">
            <v>PARTIAL DEPTH PRESSURE RELIEF JOINT, TYPE C</v>
          </cell>
        </row>
        <row r="707">
          <cell r="A707">
            <v>45198000</v>
          </cell>
          <cell r="C707" t="str">
            <v>451</v>
          </cell>
          <cell r="F707" t="str">
            <v>SY</v>
          </cell>
          <cell r="J707" t="str">
            <v>REINFORCED CONCRETE PAVEMENT, MISC.:</v>
          </cell>
        </row>
        <row r="708">
          <cell r="A708">
            <v>45209010</v>
          </cell>
          <cell r="C708" t="str">
            <v>452</v>
          </cell>
          <cell r="F708" t="str">
            <v>SY</v>
          </cell>
          <cell r="J708" t="str">
            <v>4" NON-REINFORCED CONCRETE PAVEMENT, CLASS QC 1P</v>
          </cell>
        </row>
        <row r="709">
          <cell r="A709">
            <v>45209011</v>
          </cell>
          <cell r="C709" t="str">
            <v>452</v>
          </cell>
          <cell r="F709" t="str">
            <v>SY</v>
          </cell>
          <cell r="J709" t="str">
            <v>4" NON-REINFORCED CONCRETE PAVEMENT, CLASS QC 1P, AS PER PLAN</v>
          </cell>
        </row>
        <row r="710">
          <cell r="A710">
            <v>45209020</v>
          </cell>
          <cell r="C710" t="str">
            <v>452</v>
          </cell>
          <cell r="F710" t="str">
            <v>SY</v>
          </cell>
          <cell r="J710" t="str">
            <v>4" NON-REINFORCED CONCRETE PAVEMENT, CLASS QC 1P WITH QC/QA</v>
          </cell>
        </row>
        <row r="711">
          <cell r="A711">
            <v>45209021</v>
          </cell>
          <cell r="C711" t="str">
            <v>452</v>
          </cell>
          <cell r="F711" t="str">
            <v>SY</v>
          </cell>
          <cell r="J711" t="str">
            <v>4" NON-REINFORCED CONCRETE PAVEMENT, CLASS QC 1P WITH QC/QA, AS PER PLAN</v>
          </cell>
        </row>
        <row r="712">
          <cell r="A712">
            <v>45210010</v>
          </cell>
          <cell r="C712" t="str">
            <v>452</v>
          </cell>
          <cell r="F712" t="str">
            <v>SY</v>
          </cell>
          <cell r="J712" t="str">
            <v>6" NON-REINFORCED CONCRETE PAVEMENT, CLASS QC 1P</v>
          </cell>
        </row>
        <row r="713">
          <cell r="A713">
            <v>45210011</v>
          </cell>
          <cell r="C713" t="str">
            <v>452</v>
          </cell>
          <cell r="F713" t="str">
            <v>SY</v>
          </cell>
          <cell r="J713" t="str">
            <v>6" NON-REINFORCED CONCRETE PAVEMENT, CLASS QC 1P, AS PER PLAN</v>
          </cell>
        </row>
        <row r="714">
          <cell r="A714">
            <v>45210020</v>
          </cell>
          <cell r="C714" t="str">
            <v>452</v>
          </cell>
          <cell r="F714" t="str">
            <v>SY</v>
          </cell>
          <cell r="J714" t="str">
            <v>6" NON-REINFORCED CONCRETE PAVEMENT, CLASS QC 1P WITH QC/QA</v>
          </cell>
        </row>
        <row r="715">
          <cell r="A715">
            <v>45210021</v>
          </cell>
          <cell r="C715" t="str">
            <v>452</v>
          </cell>
          <cell r="F715" t="str">
            <v>SY</v>
          </cell>
          <cell r="J715" t="str">
            <v>6" NON-REINFORCED CONCRETE PAVEMENT, CLASS QC 1P WITH QC/QA, AS PER PLAN</v>
          </cell>
        </row>
        <row r="716">
          <cell r="A716">
            <v>45210050</v>
          </cell>
          <cell r="C716" t="str">
            <v>452</v>
          </cell>
          <cell r="F716" t="str">
            <v>SY</v>
          </cell>
          <cell r="J716" t="str">
            <v>6" NON-REINFORCED CONCRETE PAVEMENT, CLASS QC MS</v>
          </cell>
        </row>
        <row r="717">
          <cell r="A717">
            <v>45210051</v>
          </cell>
          <cell r="C717" t="str">
            <v>452</v>
          </cell>
          <cell r="F717" t="str">
            <v>SY</v>
          </cell>
          <cell r="J717" t="str">
            <v>6" NON-REINFORCED CONCRETE PAVEMENT, CLASS QC MS, AS PER PLAN</v>
          </cell>
        </row>
        <row r="718">
          <cell r="A718">
            <v>45210060</v>
          </cell>
          <cell r="C718" t="str">
            <v>452</v>
          </cell>
          <cell r="F718" t="str">
            <v>SY</v>
          </cell>
          <cell r="J718" t="str">
            <v>6" NON-REINFORCED CONCRETE PAVEMENT, CLASS QC MS WITH QC/QA</v>
          </cell>
        </row>
        <row r="719">
          <cell r="A719">
            <v>45210061</v>
          </cell>
          <cell r="C719" t="str">
            <v>452</v>
          </cell>
          <cell r="F719" t="str">
            <v>SY</v>
          </cell>
          <cell r="J719" t="str">
            <v>6" NON-REINFORCED CONCRETE PAVEMENT, CLASS QC MS WITH QC/QA, AS PER PLAN</v>
          </cell>
        </row>
        <row r="720">
          <cell r="A720">
            <v>45211010</v>
          </cell>
          <cell r="C720" t="str">
            <v>452</v>
          </cell>
          <cell r="F720" t="str">
            <v>SY</v>
          </cell>
          <cell r="J720" t="str">
            <v>7" NON-REINFORCED CONCRETE PAVEMENT, CLASS QC 1P</v>
          </cell>
        </row>
        <row r="721">
          <cell r="A721">
            <v>45211011</v>
          </cell>
          <cell r="C721" t="str">
            <v>452</v>
          </cell>
          <cell r="F721" t="str">
            <v>SY</v>
          </cell>
          <cell r="J721" t="str">
            <v>7" NON-REINFORCED CONCRETE PAVEMENT, CLASS QC 1P, AS PER PLAN</v>
          </cell>
        </row>
        <row r="722">
          <cell r="A722">
            <v>45211020</v>
          </cell>
          <cell r="C722" t="str">
            <v>452</v>
          </cell>
          <cell r="F722" t="str">
            <v>SY</v>
          </cell>
          <cell r="J722" t="str">
            <v>7" NON-REINFORCED CONCRETE PAVEMENT, CLASS QC 1P WITH QC/QA</v>
          </cell>
        </row>
        <row r="723">
          <cell r="A723">
            <v>45211021</v>
          </cell>
          <cell r="C723" t="str">
            <v>452</v>
          </cell>
          <cell r="F723" t="str">
            <v>SY</v>
          </cell>
          <cell r="J723" t="str">
            <v>7" NON-REINFORCED CONCRETE PAVEMENT, CLASS QC 1P WITH QC/QA, AS PER PLAN</v>
          </cell>
        </row>
        <row r="724">
          <cell r="A724">
            <v>45211050</v>
          </cell>
          <cell r="C724" t="str">
            <v>452</v>
          </cell>
          <cell r="F724" t="str">
            <v>SY</v>
          </cell>
          <cell r="J724" t="str">
            <v>7" NON-REINFORCED CONCRETE PAVEMENT, CLASS QC MS</v>
          </cell>
        </row>
        <row r="725">
          <cell r="A725">
            <v>45212010</v>
          </cell>
          <cell r="C725" t="str">
            <v>452</v>
          </cell>
          <cell r="F725" t="str">
            <v>SY</v>
          </cell>
          <cell r="J725" t="str">
            <v>8" NON-REINFORCED CONCRETE PAVEMENT, CLASS QC 1P</v>
          </cell>
        </row>
        <row r="726">
          <cell r="A726">
            <v>45212011</v>
          </cell>
          <cell r="C726" t="str">
            <v>452</v>
          </cell>
          <cell r="F726" t="str">
            <v>SY</v>
          </cell>
          <cell r="J726" t="str">
            <v>8" NON-REINFORCED CONCRETE PAVEMENT, CLASS QC 1P, AS PER PLAN</v>
          </cell>
        </row>
        <row r="727">
          <cell r="A727">
            <v>45212020</v>
          </cell>
          <cell r="C727" t="str">
            <v>452</v>
          </cell>
          <cell r="F727" t="str">
            <v>SY</v>
          </cell>
          <cell r="J727" t="str">
            <v>8" NON-REINFORCED CONCRETE PAVEMENT, CLASS QC 1P WITH QC/QA</v>
          </cell>
        </row>
        <row r="728">
          <cell r="A728">
            <v>45212021</v>
          </cell>
          <cell r="C728" t="str">
            <v>452</v>
          </cell>
          <cell r="F728" t="str">
            <v>SY</v>
          </cell>
          <cell r="J728" t="str">
            <v>8" NON-REINFORCED CONCRETE PAVEMENT, CLASS QC 1P WITH QC/QA, AS PER PLAN</v>
          </cell>
        </row>
        <row r="729">
          <cell r="A729">
            <v>45212050</v>
          </cell>
          <cell r="C729" t="str">
            <v>452</v>
          </cell>
          <cell r="F729" t="str">
            <v>SY</v>
          </cell>
          <cell r="J729" t="str">
            <v>8" NON-REINFORCED CONCRETE PAVEMENT, CLASS QC MS</v>
          </cell>
        </row>
        <row r="730">
          <cell r="A730">
            <v>45212051</v>
          </cell>
          <cell r="C730" t="str">
            <v>452</v>
          </cell>
          <cell r="F730" t="str">
            <v>SY</v>
          </cell>
          <cell r="J730" t="str">
            <v>8" NON-REINFORCED CONCRETE PAVEMENT, CLASS QC MS, AS PER PLAN</v>
          </cell>
        </row>
        <row r="731">
          <cell r="A731">
            <v>45212060</v>
          </cell>
          <cell r="C731" t="str">
            <v>452</v>
          </cell>
          <cell r="F731" t="str">
            <v>SY</v>
          </cell>
          <cell r="J731" t="str">
            <v>8" NON-REINFORCED CONCRETE PAVEMENT, CLASS QC MS WITH QC/QA</v>
          </cell>
        </row>
        <row r="732">
          <cell r="A732">
            <v>45212061</v>
          </cell>
          <cell r="C732" t="str">
            <v>452</v>
          </cell>
          <cell r="F732" t="str">
            <v>SY</v>
          </cell>
          <cell r="J732" t="str">
            <v>8" NON-REINFORCED CONCRETE PAVEMENT, CLASS QC MS WITH QC/QA, AS PER PLAN</v>
          </cell>
        </row>
        <row r="733">
          <cell r="A733">
            <v>45213010</v>
          </cell>
          <cell r="C733" t="str">
            <v>452</v>
          </cell>
          <cell r="F733" t="str">
            <v>SY</v>
          </cell>
          <cell r="J733" t="str">
            <v>9" NON-REINFORCED CONCRETE PAVEMENT, CLASS QC 1P</v>
          </cell>
        </row>
        <row r="734">
          <cell r="A734">
            <v>45213011</v>
          </cell>
          <cell r="C734" t="str">
            <v>452</v>
          </cell>
          <cell r="F734" t="str">
            <v>SY</v>
          </cell>
          <cell r="J734" t="str">
            <v>9" NON-REINFORCED CONCRETE PAVEMENT, CLASS QC 1P, AS PER PLAN</v>
          </cell>
        </row>
        <row r="735">
          <cell r="A735">
            <v>45213020</v>
          </cell>
          <cell r="C735" t="str">
            <v>452</v>
          </cell>
          <cell r="F735" t="str">
            <v>SY</v>
          </cell>
          <cell r="J735" t="str">
            <v>9" NON-REINFORCED CONCRETE PAVEMENT, CLASS QC 1P WITH QC/QA</v>
          </cell>
        </row>
        <row r="736">
          <cell r="A736">
            <v>45213021</v>
          </cell>
          <cell r="C736" t="str">
            <v>452</v>
          </cell>
          <cell r="F736" t="str">
            <v>SY</v>
          </cell>
          <cell r="J736" t="str">
            <v>9" NON-REINFORCED CONCRETE PAVEMENT, CLASS QC 1P WITH QC/QA, AS PER PLAN</v>
          </cell>
        </row>
        <row r="737">
          <cell r="A737">
            <v>45213040</v>
          </cell>
          <cell r="C737" t="str">
            <v>452</v>
          </cell>
          <cell r="F737" t="str">
            <v>SY</v>
          </cell>
          <cell r="J737" t="str">
            <v>9" NON-REINFORCED CONCRETE PAVEMENT, CLASS QC MS</v>
          </cell>
        </row>
        <row r="738">
          <cell r="A738">
            <v>45213060</v>
          </cell>
          <cell r="C738" t="str">
            <v>452</v>
          </cell>
          <cell r="F738" t="str">
            <v>SY</v>
          </cell>
          <cell r="J738" t="str">
            <v>9.5" NON-REINFORCED CONCRETE PAVEMENT, CLASS QC 1P</v>
          </cell>
        </row>
        <row r="739">
          <cell r="A739">
            <v>45213061</v>
          </cell>
          <cell r="C739" t="str">
            <v>452</v>
          </cell>
          <cell r="F739" t="str">
            <v>SY</v>
          </cell>
          <cell r="J739" t="str">
            <v>9.5" NON-REINFORCED CONCRETE PAVEMENT, CLASS QC 1P, AS PER PLAN</v>
          </cell>
        </row>
        <row r="740">
          <cell r="A740">
            <v>45213070</v>
          </cell>
          <cell r="C740" t="str">
            <v>452</v>
          </cell>
          <cell r="F740" t="str">
            <v>SY</v>
          </cell>
          <cell r="J740" t="str">
            <v>9.5" NON-REINFORCED CONCRETE PAVEMENT, CLASS QC 1P WITH QC/QA</v>
          </cell>
        </row>
        <row r="741">
          <cell r="A741">
            <v>45213071</v>
          </cell>
          <cell r="C741" t="str">
            <v>452</v>
          </cell>
          <cell r="F741" t="str">
            <v>SY</v>
          </cell>
          <cell r="J741" t="str">
            <v>9.5" NON-REINFORCED CONCRETE PAVEMENT, CLASS QC 1P WITH QC/QA, AS PER PLAN</v>
          </cell>
        </row>
        <row r="742">
          <cell r="A742">
            <v>45214010</v>
          </cell>
          <cell r="C742" t="str">
            <v>452</v>
          </cell>
          <cell r="F742" t="str">
            <v>SY</v>
          </cell>
          <cell r="J742" t="str">
            <v>10" NON-REINFORCED CONCRETE PAVEMENT, CLASS QC 1P</v>
          </cell>
        </row>
        <row r="743">
          <cell r="A743">
            <v>45214011</v>
          </cell>
          <cell r="C743" t="str">
            <v>452</v>
          </cell>
          <cell r="F743" t="str">
            <v>SY</v>
          </cell>
          <cell r="J743" t="str">
            <v>10" NON-REINFORCED CONCRETE PAVEMENT, CLASS QC 1P, AS PER PLAN</v>
          </cell>
        </row>
        <row r="744">
          <cell r="A744">
            <v>45214020</v>
          </cell>
          <cell r="C744" t="str">
            <v>452</v>
          </cell>
          <cell r="F744" t="str">
            <v>SY</v>
          </cell>
          <cell r="J744" t="str">
            <v>10" NON-REINFORCED CONCRETE PAVEMENT, CLASS QC 1P WITH QC/QA</v>
          </cell>
        </row>
        <row r="745">
          <cell r="A745">
            <v>45214021</v>
          </cell>
          <cell r="C745" t="str">
            <v>452</v>
          </cell>
          <cell r="F745" t="str">
            <v>SY</v>
          </cell>
          <cell r="J745" t="str">
            <v>10" NON-REINFORCED CONCRETE PAVEMENT, CLASS QC 1P WITH QC/QA, AS PER PLAN</v>
          </cell>
        </row>
        <row r="746">
          <cell r="A746">
            <v>45214022</v>
          </cell>
          <cell r="C746" t="str">
            <v>452</v>
          </cell>
          <cell r="F746" t="str">
            <v>SY</v>
          </cell>
          <cell r="J746" t="str">
            <v>10.5" NON-REINFORCED CONCRETE PAVEMENT, CLASS QC 1P WITH QC/QA</v>
          </cell>
        </row>
        <row r="747">
          <cell r="A747">
            <v>45214050</v>
          </cell>
          <cell r="C747" t="str">
            <v>452</v>
          </cell>
          <cell r="F747" t="str">
            <v>SY</v>
          </cell>
          <cell r="J747" t="str">
            <v>10" NON-REINFORCED CONCRETE PAVEMENT, CLASS QC MS</v>
          </cell>
        </row>
        <row r="748">
          <cell r="A748">
            <v>45214110</v>
          </cell>
          <cell r="C748" t="str">
            <v>452</v>
          </cell>
          <cell r="F748" t="str">
            <v>SY</v>
          </cell>
          <cell r="J748" t="str">
            <v>11" NON-REINFORCED CONCRETE PAVEMENT, CLASS QC 1P</v>
          </cell>
        </row>
        <row r="749">
          <cell r="A749">
            <v>45214111</v>
          </cell>
          <cell r="C749" t="str">
            <v>452</v>
          </cell>
          <cell r="F749" t="str">
            <v>SY</v>
          </cell>
          <cell r="J749" t="str">
            <v>11" NON-REINFORCED CONCRETE PAVEMENT, CLASS QC 1P, AS PER PLAN</v>
          </cell>
        </row>
        <row r="750">
          <cell r="A750">
            <v>45214120</v>
          </cell>
          <cell r="C750" t="str">
            <v>452</v>
          </cell>
          <cell r="F750" t="str">
            <v>SY</v>
          </cell>
          <cell r="J750" t="str">
            <v>11" NON-REINFORCED CONCRETE PAVEMENT, CLASS QC 1P WITH QC/QA</v>
          </cell>
        </row>
        <row r="751">
          <cell r="A751">
            <v>45214121</v>
          </cell>
          <cell r="C751" t="str">
            <v>452</v>
          </cell>
          <cell r="F751" t="str">
            <v>SY</v>
          </cell>
          <cell r="J751" t="str">
            <v>11" NON-REINFORCED CONCRETE PAVEMENT, CLASS QC 1P WITH QC/QA, AS PER PLAN</v>
          </cell>
        </row>
        <row r="752">
          <cell r="A752">
            <v>45214122</v>
          </cell>
          <cell r="C752" t="str">
            <v>452</v>
          </cell>
          <cell r="F752" t="str">
            <v>SY</v>
          </cell>
          <cell r="J752" t="str">
            <v>11.5" NON-REINFORCED CONCRETE PAVEMENT, CLASS QC 1P WITH QC/QA</v>
          </cell>
        </row>
        <row r="753">
          <cell r="A753">
            <v>45215010</v>
          </cell>
          <cell r="C753" t="str">
            <v>452</v>
          </cell>
          <cell r="F753" t="str">
            <v>SY</v>
          </cell>
          <cell r="J753" t="str">
            <v>12" NON-REINFORCED CONCRETE PAVEMENT, CLASS QC 1P</v>
          </cell>
        </row>
        <row r="754">
          <cell r="A754">
            <v>45215011</v>
          </cell>
          <cell r="C754" t="str">
            <v>452</v>
          </cell>
          <cell r="F754" t="str">
            <v>SY</v>
          </cell>
          <cell r="J754" t="str">
            <v>12" NON-REINFORCED CONCRETE PAVEMENT, CLASS QC 1P, AS PER PLAN</v>
          </cell>
        </row>
        <row r="755">
          <cell r="A755">
            <v>45215020</v>
          </cell>
          <cell r="C755" t="str">
            <v>452</v>
          </cell>
          <cell r="F755" t="str">
            <v>SY</v>
          </cell>
          <cell r="J755" t="str">
            <v>12" NON-REINFORCED CONCRETE PAVEMENT, CLASS QC 1P WITH QC/QA</v>
          </cell>
        </row>
        <row r="756">
          <cell r="A756">
            <v>45215021</v>
          </cell>
          <cell r="C756" t="str">
            <v>452</v>
          </cell>
          <cell r="F756" t="str">
            <v>SY</v>
          </cell>
          <cell r="J756" t="str">
            <v>12" NON-REINFORCED CONCRETE PAVEMENT, CLASS QC 1P WITH QC/QA, AS PER PLAN</v>
          </cell>
        </row>
        <row r="757">
          <cell r="A757">
            <v>45215030</v>
          </cell>
          <cell r="C757" t="str">
            <v>452</v>
          </cell>
          <cell r="F757" t="str">
            <v>SY</v>
          </cell>
          <cell r="J757" t="str">
            <v>12" NON-REINFORCED CONCRETE PAVEMENT, CLASS QC MS</v>
          </cell>
        </row>
        <row r="758">
          <cell r="A758">
            <v>45215050</v>
          </cell>
          <cell r="C758" t="str">
            <v>452</v>
          </cell>
          <cell r="F758" t="str">
            <v>SY</v>
          </cell>
          <cell r="J758" t="str">
            <v>12.5" NON-REINFORCED CONCRETE PAVEMENT, CLASS QC 1P</v>
          </cell>
        </row>
        <row r="759">
          <cell r="A759">
            <v>45215051</v>
          </cell>
          <cell r="C759" t="str">
            <v>452</v>
          </cell>
          <cell r="F759" t="str">
            <v>SY</v>
          </cell>
          <cell r="J759" t="str">
            <v>12.5" NON-REINFORCED CONCRETE PAVEMENT, CLASS QC 1P, AS PER PLAN</v>
          </cell>
        </row>
        <row r="760">
          <cell r="A760">
            <v>45215060</v>
          </cell>
          <cell r="C760" t="str">
            <v>452</v>
          </cell>
          <cell r="F760" t="str">
            <v>SY</v>
          </cell>
          <cell r="J760" t="str">
            <v>12.5" NON-REINFORCED CONCRETE PAVEMENT, CLASS QC 1P WITH QC/QA</v>
          </cell>
        </row>
        <row r="761">
          <cell r="A761">
            <v>45215061</v>
          </cell>
          <cell r="C761" t="str">
            <v>452</v>
          </cell>
          <cell r="F761" t="str">
            <v>SY</v>
          </cell>
          <cell r="J761" t="str">
            <v>12.5" NON-REINFORCED CONCRETE PAVEMENT, CLASS QC 1P WITH QC/QA, AS PER PLAN</v>
          </cell>
        </row>
        <row r="762">
          <cell r="A762">
            <v>45216010</v>
          </cell>
          <cell r="C762" t="str">
            <v>452</v>
          </cell>
          <cell r="F762" t="str">
            <v>SY</v>
          </cell>
          <cell r="J762" t="str">
            <v>13" NON-REINFORCED CONCRETE PAVEMENT, CLASS QC 1P</v>
          </cell>
        </row>
        <row r="763">
          <cell r="A763">
            <v>45216011</v>
          </cell>
          <cell r="C763" t="str">
            <v>452</v>
          </cell>
          <cell r="F763" t="str">
            <v>SY</v>
          </cell>
          <cell r="J763" t="str">
            <v>13" NON-REINFORCED CONCRETE PAVEMENT, CLASS QC 1P, AS PER PLAN</v>
          </cell>
        </row>
        <row r="764">
          <cell r="A764">
            <v>45216020</v>
          </cell>
          <cell r="C764" t="str">
            <v>452</v>
          </cell>
          <cell r="F764" t="str">
            <v>SY</v>
          </cell>
          <cell r="J764" t="str">
            <v>13" NON-REINFORCED CONCRETE PAVEMENT, CLASS QC 1P WITH QC/QA</v>
          </cell>
        </row>
        <row r="765">
          <cell r="A765">
            <v>45216021</v>
          </cell>
          <cell r="C765" t="str">
            <v>452</v>
          </cell>
          <cell r="F765" t="str">
            <v>SY</v>
          </cell>
          <cell r="J765" t="str">
            <v>13" NON-REINFORCED CONCRETE PAVEMENT, CLASS QC 1P WITH QC/QA, AS PER PLAN</v>
          </cell>
        </row>
        <row r="766">
          <cell r="A766">
            <v>45216050</v>
          </cell>
          <cell r="C766" t="str">
            <v>452</v>
          </cell>
          <cell r="F766" t="str">
            <v>SY</v>
          </cell>
          <cell r="J766" t="str">
            <v>13.5" NON-REINFORCED CONCRETE PAVEMENT, CLASS QC 1P</v>
          </cell>
        </row>
        <row r="767">
          <cell r="A767">
            <v>45216051</v>
          </cell>
          <cell r="C767" t="str">
            <v>452</v>
          </cell>
          <cell r="F767" t="str">
            <v>SY</v>
          </cell>
          <cell r="J767" t="str">
            <v>13.5" NON-REINFORCED CONCRETE PAVEMENT, CLASS QC 1P, AS PER PLAN</v>
          </cell>
        </row>
        <row r="768">
          <cell r="A768">
            <v>45216060</v>
          </cell>
          <cell r="C768" t="str">
            <v>452</v>
          </cell>
          <cell r="F768" t="str">
            <v>SY</v>
          </cell>
          <cell r="J768" t="str">
            <v>13.5" NON-REINFORCED CONCRETE PAVEMENT, CLASS QC 1P WITH QC/QA</v>
          </cell>
        </row>
        <row r="769">
          <cell r="A769">
            <v>45216061</v>
          </cell>
          <cell r="C769" t="str">
            <v>452</v>
          </cell>
          <cell r="F769" t="str">
            <v>SY</v>
          </cell>
          <cell r="J769" t="str">
            <v>13.5" NON-REINFORCED CONCRETE PAVEMENT, CLASS QC 1P WITH QC/QA, AS PER PLAN</v>
          </cell>
        </row>
        <row r="770">
          <cell r="A770">
            <v>45217010</v>
          </cell>
          <cell r="C770" t="str">
            <v>452</v>
          </cell>
          <cell r="F770" t="str">
            <v>SY</v>
          </cell>
          <cell r="J770" t="str">
            <v>14" NON-REINFORCED CONCRETE PAVEMENT, CLASS QC 1P</v>
          </cell>
        </row>
        <row r="771">
          <cell r="A771">
            <v>45217011</v>
          </cell>
          <cell r="C771" t="str">
            <v>452</v>
          </cell>
          <cell r="F771" t="str">
            <v>SY</v>
          </cell>
          <cell r="J771" t="str">
            <v>14" NON-REINFORCED CONCRETE PAVEMENT, CLASS QC 1P, AS PER PLAN</v>
          </cell>
        </row>
        <row r="772">
          <cell r="A772">
            <v>45217020</v>
          </cell>
          <cell r="C772" t="str">
            <v>452</v>
          </cell>
          <cell r="F772" t="str">
            <v>SY</v>
          </cell>
          <cell r="J772" t="str">
            <v>14" NON-REINFORCED CONCRETE PAVEMENT, CLASS QC 1P WITH QC/QA</v>
          </cell>
        </row>
        <row r="773">
          <cell r="A773">
            <v>45217021</v>
          </cell>
          <cell r="C773" t="str">
            <v>452</v>
          </cell>
          <cell r="F773" t="str">
            <v>SY</v>
          </cell>
          <cell r="J773" t="str">
            <v>14" NON-REINFORCED CONCRETE PAVEMENT, CLASS QC 1P WITH QC/QA, AS PER PLAN</v>
          </cell>
        </row>
        <row r="774">
          <cell r="A774">
            <v>45217050</v>
          </cell>
          <cell r="C774" t="str">
            <v>452</v>
          </cell>
          <cell r="F774" t="str">
            <v>SY</v>
          </cell>
          <cell r="J774" t="str">
            <v>14.5" NON-REINFORCED CONCRETE PAVEMENT, CLASS QC 1P</v>
          </cell>
        </row>
        <row r="775">
          <cell r="A775">
            <v>45217051</v>
          </cell>
          <cell r="C775" t="str">
            <v>452</v>
          </cell>
          <cell r="F775" t="str">
            <v>SY</v>
          </cell>
          <cell r="J775" t="str">
            <v>14.5" NON-REINFORCED CONCRETE PAVEMENT, CLASS QC 1P, AS PER PLAN</v>
          </cell>
        </row>
        <row r="776">
          <cell r="A776">
            <v>45217060</v>
          </cell>
          <cell r="C776" t="str">
            <v>452</v>
          </cell>
          <cell r="F776" t="str">
            <v>SY</v>
          </cell>
          <cell r="J776" t="str">
            <v>14.5" NON-REINFORCED CONCRETE PAVEMENT, CLASS QC 1P WITH QC/QA</v>
          </cell>
        </row>
        <row r="777">
          <cell r="A777">
            <v>45217061</v>
          </cell>
          <cell r="C777" t="str">
            <v>452</v>
          </cell>
          <cell r="F777" t="str">
            <v>SY</v>
          </cell>
          <cell r="J777" t="str">
            <v>14.5" NON-REINFORCED CONCRETE PAVEMENT, CLASS QC 1P WITH QC/QA, AS PER PLAN</v>
          </cell>
        </row>
        <row r="778">
          <cell r="A778">
            <v>45218010</v>
          </cell>
          <cell r="C778" t="str">
            <v>452</v>
          </cell>
          <cell r="F778" t="str">
            <v>SY</v>
          </cell>
          <cell r="J778" t="str">
            <v>15" NON-REINFORCED CONCRETE PAVEMENT, CLASS QC 1P</v>
          </cell>
        </row>
        <row r="779">
          <cell r="A779">
            <v>45218011</v>
          </cell>
          <cell r="C779" t="str">
            <v>452</v>
          </cell>
          <cell r="F779" t="str">
            <v>SY</v>
          </cell>
          <cell r="J779" t="str">
            <v>15" NON-REINFORCED CONCRETE PAVEMENT, CLASS QC 1P, AS PER PLAN</v>
          </cell>
        </row>
        <row r="780">
          <cell r="A780">
            <v>45218020</v>
          </cell>
          <cell r="C780" t="str">
            <v>452</v>
          </cell>
          <cell r="F780" t="str">
            <v>SY</v>
          </cell>
          <cell r="J780" t="str">
            <v>15" NON-REINFORCED CONCRETE PAVEMENT, CLASS QC 1P WITH QC/QA</v>
          </cell>
        </row>
        <row r="781">
          <cell r="A781">
            <v>45218021</v>
          </cell>
          <cell r="C781" t="str">
            <v>452</v>
          </cell>
          <cell r="F781" t="str">
            <v>SY</v>
          </cell>
          <cell r="J781" t="str">
            <v>15" NON-REINFORCED CONCRETE PAVEMENT, CLASS QC 1P WITH QC/QA, AS PER PLAN</v>
          </cell>
        </row>
        <row r="782">
          <cell r="A782">
            <v>45219001</v>
          </cell>
          <cell r="C782" t="str">
            <v>452</v>
          </cell>
          <cell r="F782" t="str">
            <v>SY</v>
          </cell>
          <cell r="J782" t="str">
            <v>VARIABLE THICKNESS NON-REINFORCED CONCRETE PAVEMENT, AS PER PLAN</v>
          </cell>
        </row>
        <row r="783">
          <cell r="A783">
            <v>45219200</v>
          </cell>
          <cell r="C783" t="str">
            <v>452</v>
          </cell>
          <cell r="F783" t="str">
            <v>SY</v>
          </cell>
          <cell r="J783" t="str">
            <v>NON-REINFORCED CONCRETE PAVEMENT, MISC.:</v>
          </cell>
        </row>
        <row r="784">
          <cell r="A784">
            <v>45219250</v>
          </cell>
          <cell r="C784" t="str">
            <v>452</v>
          </cell>
          <cell r="F784" t="str">
            <v>SF</v>
          </cell>
          <cell r="J784" t="str">
            <v>NON-REINFORCED CONCRETE PAVEMENT, MISC.:</v>
          </cell>
        </row>
        <row r="785">
          <cell r="A785">
            <v>50211100</v>
          </cell>
          <cell r="C785" t="str">
            <v>502</v>
          </cell>
          <cell r="F785" t="str">
            <v>LS</v>
          </cell>
          <cell r="J785" t="str">
            <v>STRUCTURE FOR MAINTAINING TRAFFIC</v>
          </cell>
        </row>
        <row r="786">
          <cell r="A786">
            <v>50211101</v>
          </cell>
          <cell r="C786" t="str">
            <v>502</v>
          </cell>
          <cell r="F786" t="str">
            <v>LS</v>
          </cell>
          <cell r="J786" t="str">
            <v>STRUCTURE FOR MAINTAINING TRAFFIC, AS PER PLAN</v>
          </cell>
        </row>
        <row r="787">
          <cell r="A787">
            <v>50212200</v>
          </cell>
          <cell r="C787" t="str">
            <v>502</v>
          </cell>
          <cell r="F787" t="str">
            <v>LS</v>
          </cell>
          <cell r="J787" t="str">
            <v>STRUCTURE FOR MAINTAINING TRAFFIC (PEDESTRIAN)</v>
          </cell>
        </row>
        <row r="788">
          <cell r="A788">
            <v>50212201</v>
          </cell>
          <cell r="C788" t="str">
            <v>502</v>
          </cell>
          <cell r="F788" t="str">
            <v>LS</v>
          </cell>
          <cell r="J788" t="str">
            <v>STRUCTURE FOR MAINTAINING TRAFFIC (PEDESTRIAN), AS PER PLAN</v>
          </cell>
        </row>
        <row r="789">
          <cell r="A789">
            <v>50212300</v>
          </cell>
          <cell r="C789" t="str">
            <v>502</v>
          </cell>
          <cell r="F789" t="str">
            <v>LS</v>
          </cell>
          <cell r="J789" t="str">
            <v>STRUCTURE FOR MAINTAINING TRAFFIC (RAILROAD)</v>
          </cell>
        </row>
        <row r="790">
          <cell r="A790">
            <v>50212301</v>
          </cell>
          <cell r="C790" t="str">
            <v>502</v>
          </cell>
          <cell r="F790" t="str">
            <v>LS</v>
          </cell>
          <cell r="J790" t="str">
            <v>STRUCTURE FOR MAINTAINING TRAFFIC (RAILROAD), AS PER PLAN</v>
          </cell>
        </row>
        <row r="791">
          <cell r="A791">
            <v>50311100</v>
          </cell>
          <cell r="C791" t="str">
            <v>503</v>
          </cell>
          <cell r="F791" t="str">
            <v>LS</v>
          </cell>
          <cell r="J791" t="str">
            <v>COFFERDAMS AND EXCAVATION BRACING</v>
          </cell>
        </row>
        <row r="792">
          <cell r="A792">
            <v>50311101</v>
          </cell>
          <cell r="C792" t="str">
            <v>503</v>
          </cell>
          <cell r="F792" t="str">
            <v>LS</v>
          </cell>
          <cell r="J792" t="str">
            <v>COFFERDAMS AND EXCAVATION BRACING, AS PER PLAN</v>
          </cell>
        </row>
        <row r="793">
          <cell r="A793">
            <v>50321100</v>
          </cell>
          <cell r="C793" t="str">
            <v>503</v>
          </cell>
          <cell r="F793" t="str">
            <v>CY</v>
          </cell>
          <cell r="J793" t="str">
            <v>UNCLASSIFIED EXCAVATION</v>
          </cell>
        </row>
        <row r="794">
          <cell r="A794">
            <v>50321101</v>
          </cell>
          <cell r="C794" t="str">
            <v>503</v>
          </cell>
          <cell r="F794" t="str">
            <v>CY</v>
          </cell>
          <cell r="J794" t="str">
            <v>UNCLASSIFIED EXCAVATION, AS PER PLAN</v>
          </cell>
        </row>
        <row r="795">
          <cell r="A795">
            <v>50321102</v>
          </cell>
          <cell r="C795" t="str">
            <v>503</v>
          </cell>
          <cell r="F795" t="str">
            <v>CY</v>
          </cell>
          <cell r="J795" t="str">
            <v>UNCLASSIFIED EXCAVATION, INCLUDING SHALE</v>
          </cell>
        </row>
        <row r="796">
          <cell r="A796">
            <v>50321103</v>
          </cell>
          <cell r="C796" t="str">
            <v>503</v>
          </cell>
          <cell r="F796" t="str">
            <v>CY</v>
          </cell>
          <cell r="J796" t="str">
            <v>UNCLASSIFIED EXCAVATION, INCLUDING SHALE, AS PER PLAN</v>
          </cell>
        </row>
        <row r="797">
          <cell r="A797">
            <v>50321104</v>
          </cell>
          <cell r="C797" t="str">
            <v>503</v>
          </cell>
          <cell r="F797" t="str">
            <v>CY</v>
          </cell>
          <cell r="J797" t="str">
            <v>UNCLASSIFIED EXCAVATION, INCLUDING ROCK</v>
          </cell>
        </row>
        <row r="798">
          <cell r="A798">
            <v>50321105</v>
          </cell>
          <cell r="C798" t="str">
            <v>503</v>
          </cell>
          <cell r="F798" t="str">
            <v>CY</v>
          </cell>
          <cell r="J798" t="str">
            <v>UNCLASSIFIED EXCAVATION, INCLUDING ROCK, AS PER PLAN</v>
          </cell>
        </row>
        <row r="799">
          <cell r="A799">
            <v>50321300</v>
          </cell>
          <cell r="C799" t="str">
            <v>503</v>
          </cell>
          <cell r="F799" t="str">
            <v>LS</v>
          </cell>
          <cell r="J799" t="str">
            <v>UNCLASSIFIED EXCAVATION</v>
          </cell>
        </row>
        <row r="800">
          <cell r="A800">
            <v>50321301</v>
          </cell>
          <cell r="C800" t="str">
            <v>503</v>
          </cell>
          <cell r="F800" t="str">
            <v>LS</v>
          </cell>
          <cell r="J800" t="str">
            <v>UNCLASSIFIED EXCAVATION, AS PER PLAN</v>
          </cell>
        </row>
        <row r="801">
          <cell r="A801">
            <v>50321302</v>
          </cell>
          <cell r="C801" t="str">
            <v>503</v>
          </cell>
          <cell r="F801" t="str">
            <v>LS</v>
          </cell>
          <cell r="J801" t="str">
            <v>UNCLASSIFIED EXCAVATION, INCLUDING SHALE</v>
          </cell>
        </row>
        <row r="802">
          <cell r="A802">
            <v>50321303</v>
          </cell>
          <cell r="C802" t="str">
            <v>503</v>
          </cell>
          <cell r="F802" t="str">
            <v>LS</v>
          </cell>
          <cell r="J802" t="str">
            <v>UNCLASSIFIED EXCAVATION, INCLUDING SHALE, AS PER PLAN</v>
          </cell>
        </row>
        <row r="803">
          <cell r="A803">
            <v>50321320</v>
          </cell>
          <cell r="C803" t="str">
            <v>503</v>
          </cell>
          <cell r="F803" t="str">
            <v>LS</v>
          </cell>
          <cell r="J803" t="str">
            <v>UNCLASSIFIED EXCAVATION, INCLUDING ROCK</v>
          </cell>
        </row>
        <row r="804">
          <cell r="A804">
            <v>50321321</v>
          </cell>
          <cell r="C804" t="str">
            <v>503</v>
          </cell>
          <cell r="F804" t="str">
            <v>LS</v>
          </cell>
          <cell r="J804" t="str">
            <v>UNCLASSIFIED EXCAVATION, INCLUDING ROCK, AS PER PLAN</v>
          </cell>
        </row>
        <row r="805">
          <cell r="A805">
            <v>50321330</v>
          </cell>
          <cell r="C805" t="str">
            <v>503</v>
          </cell>
          <cell r="F805" t="str">
            <v>LS</v>
          </cell>
          <cell r="J805" t="str">
            <v>UNCLASSIFIED EXCAVATION, INCLUDING ROCK AND/OR SHALE</v>
          </cell>
        </row>
        <row r="806">
          <cell r="A806">
            <v>50321331</v>
          </cell>
          <cell r="C806" t="str">
            <v>503</v>
          </cell>
          <cell r="F806" t="str">
            <v>LS</v>
          </cell>
          <cell r="J806" t="str">
            <v>UNCLASSIFIED EXCAVATION, INCLUDING ROCK AND/OR SHALE, AS PER PLAN</v>
          </cell>
        </row>
        <row r="807">
          <cell r="A807">
            <v>50322200</v>
          </cell>
          <cell r="C807" t="str">
            <v>503</v>
          </cell>
          <cell r="F807" t="str">
            <v>CY</v>
          </cell>
          <cell r="J807" t="str">
            <v>UNCLASSIFIED EXCAVATION, INCLUDING ROCK AND/OR SHALE</v>
          </cell>
        </row>
        <row r="808">
          <cell r="A808">
            <v>50322201</v>
          </cell>
          <cell r="C808" t="str">
            <v>503</v>
          </cell>
          <cell r="F808" t="str">
            <v>CY</v>
          </cell>
          <cell r="J808" t="str">
            <v>UNCLASSIFIED EXCAVATION, INCLUDING ROCK AND/OR SHALE, AS PER PLAN</v>
          </cell>
        </row>
        <row r="809">
          <cell r="A809">
            <v>50331100</v>
          </cell>
          <cell r="C809" t="str">
            <v>503</v>
          </cell>
          <cell r="F809" t="str">
            <v>CY</v>
          </cell>
          <cell r="J809" t="str">
            <v>ROCK EXCAVATION</v>
          </cell>
        </row>
        <row r="810">
          <cell r="A810">
            <v>50331101</v>
          </cell>
          <cell r="C810" t="str">
            <v>503</v>
          </cell>
          <cell r="F810" t="str">
            <v>CY</v>
          </cell>
          <cell r="J810" t="str">
            <v>ROCK EXCAVATION, AS PER PLAN</v>
          </cell>
        </row>
        <row r="811">
          <cell r="A811">
            <v>50331120</v>
          </cell>
          <cell r="C811" t="str">
            <v>503</v>
          </cell>
          <cell r="F811" t="str">
            <v>CY</v>
          </cell>
          <cell r="J811" t="str">
            <v>SHALE EXCAVATION</v>
          </cell>
        </row>
        <row r="812">
          <cell r="A812">
            <v>50331121</v>
          </cell>
          <cell r="C812" t="str">
            <v>503</v>
          </cell>
          <cell r="F812" t="str">
            <v>CY</v>
          </cell>
          <cell r="J812" t="str">
            <v>SHALE EXCAVATION, AS PER PLAN</v>
          </cell>
        </row>
        <row r="813">
          <cell r="A813">
            <v>50331500</v>
          </cell>
          <cell r="C813" t="str">
            <v>503</v>
          </cell>
          <cell r="F813" t="str">
            <v>LS</v>
          </cell>
          <cell r="J813" t="str">
            <v>STRUCTURAL EXCAVATION, MISC.:</v>
          </cell>
        </row>
        <row r="814">
          <cell r="A814">
            <v>50411100</v>
          </cell>
          <cell r="C814" t="str">
            <v>504</v>
          </cell>
          <cell r="F814" t="str">
            <v>SF</v>
          </cell>
          <cell r="J814" t="str">
            <v>STEEL SHEET PILING LEFT IN PLACE</v>
          </cell>
        </row>
        <row r="815">
          <cell r="A815">
            <v>50411101</v>
          </cell>
          <cell r="C815" t="str">
            <v>504</v>
          </cell>
          <cell r="F815" t="str">
            <v>SF</v>
          </cell>
          <cell r="J815" t="str">
            <v>STEEL SHEET PILING LEFT IN PLACE, AS PER PLAN</v>
          </cell>
        </row>
        <row r="816">
          <cell r="A816">
            <v>50511100</v>
          </cell>
          <cell r="C816" t="str">
            <v>505</v>
          </cell>
          <cell r="F816" t="str">
            <v>LS</v>
          </cell>
          <cell r="J816" t="str">
            <v>PILE DRIVING EQUIPMENT MOBILIZATION</v>
          </cell>
        </row>
        <row r="817">
          <cell r="A817">
            <v>50611100</v>
          </cell>
          <cell r="C817" t="str">
            <v>506</v>
          </cell>
          <cell r="F817" t="str">
            <v>LS</v>
          </cell>
          <cell r="J817" t="str">
            <v>STATIC LOAD TEST</v>
          </cell>
        </row>
        <row r="818">
          <cell r="A818">
            <v>50611101</v>
          </cell>
          <cell r="C818" t="str">
            <v>506</v>
          </cell>
          <cell r="F818" t="str">
            <v>LS</v>
          </cell>
          <cell r="J818" t="str">
            <v>STATIC LOAD TEST, AS PER PLAN</v>
          </cell>
        </row>
        <row r="819">
          <cell r="A819">
            <v>50612200</v>
          </cell>
          <cell r="C819" t="str">
            <v>506</v>
          </cell>
          <cell r="F819" t="str">
            <v>EACH</v>
          </cell>
          <cell r="J819" t="str">
            <v>SUBSEQUENT STATIC LOAD TEST</v>
          </cell>
        </row>
        <row r="820">
          <cell r="A820">
            <v>50700100</v>
          </cell>
          <cell r="C820" t="str">
            <v>507</v>
          </cell>
          <cell r="F820" t="str">
            <v>FT</v>
          </cell>
          <cell r="J820" t="str">
            <v>STEEL PILES HP10X42, FURNISHED</v>
          </cell>
        </row>
        <row r="821">
          <cell r="A821">
            <v>50700101</v>
          </cell>
          <cell r="C821" t="str">
            <v>507</v>
          </cell>
          <cell r="F821" t="str">
            <v>FT</v>
          </cell>
          <cell r="J821" t="str">
            <v>STEEL PILES HP10X42, FURNISHED, AS PER PLAN</v>
          </cell>
        </row>
        <row r="822">
          <cell r="A822">
            <v>50700150</v>
          </cell>
          <cell r="C822" t="str">
            <v>507</v>
          </cell>
          <cell r="F822" t="str">
            <v>FT</v>
          </cell>
          <cell r="J822" t="str">
            <v>STEEL PILES HP10X42, DRIVEN</v>
          </cell>
        </row>
        <row r="823">
          <cell r="A823">
            <v>50700151</v>
          </cell>
          <cell r="C823" t="str">
            <v>507</v>
          </cell>
          <cell r="F823" t="str">
            <v>FT</v>
          </cell>
          <cell r="J823" t="str">
            <v>STEEL PILES HP10X42, DRIVEN, AS PER PLAN</v>
          </cell>
        </row>
        <row r="824">
          <cell r="A824">
            <v>50700200</v>
          </cell>
          <cell r="C824" t="str">
            <v>507</v>
          </cell>
          <cell r="F824" t="str">
            <v>FT</v>
          </cell>
          <cell r="J824" t="str">
            <v>STEEL PILES HP12X53, FURNISHED</v>
          </cell>
        </row>
        <row r="825">
          <cell r="A825">
            <v>50700201</v>
          </cell>
          <cell r="C825" t="str">
            <v>507</v>
          </cell>
          <cell r="F825" t="str">
            <v>FT</v>
          </cell>
          <cell r="J825" t="str">
            <v>STEEL PILES HP12X53, FURNISHED, AS PER PLAN</v>
          </cell>
        </row>
        <row r="826">
          <cell r="A826">
            <v>50700250</v>
          </cell>
          <cell r="C826" t="str">
            <v>507</v>
          </cell>
          <cell r="F826" t="str">
            <v>FT</v>
          </cell>
          <cell r="J826" t="str">
            <v>STEEL PILES HP12X53, DRIVEN</v>
          </cell>
        </row>
        <row r="827">
          <cell r="A827">
            <v>50700251</v>
          </cell>
          <cell r="C827" t="str">
            <v>507</v>
          </cell>
          <cell r="F827" t="str">
            <v>FT</v>
          </cell>
          <cell r="J827" t="str">
            <v>STEEL PILES HP12X53, DRIVEN, AS PER PLAN</v>
          </cell>
        </row>
        <row r="828">
          <cell r="A828">
            <v>50700300</v>
          </cell>
          <cell r="C828" t="str">
            <v>507</v>
          </cell>
          <cell r="F828" t="str">
            <v>FT</v>
          </cell>
          <cell r="J828" t="str">
            <v>STEEL PILES HP14X73, FURNISHED</v>
          </cell>
        </row>
        <row r="829">
          <cell r="A829">
            <v>50700301</v>
          </cell>
          <cell r="C829" t="str">
            <v>507</v>
          </cell>
          <cell r="F829" t="str">
            <v>FT</v>
          </cell>
          <cell r="J829" t="str">
            <v>STEEL PILES HP14X73, FURNISHED, AS PER PLAN</v>
          </cell>
        </row>
        <row r="830">
          <cell r="A830">
            <v>50700350</v>
          </cell>
          <cell r="C830" t="str">
            <v>507</v>
          </cell>
          <cell r="F830" t="str">
            <v>FT</v>
          </cell>
          <cell r="J830" t="str">
            <v>STEEL PILES HP14X73, DRIVEN</v>
          </cell>
        </row>
        <row r="831">
          <cell r="A831">
            <v>50700351</v>
          </cell>
          <cell r="C831" t="str">
            <v>507</v>
          </cell>
          <cell r="F831" t="str">
            <v>FT</v>
          </cell>
          <cell r="J831" t="str">
            <v>STEEL PILES HP14X73, DRIVEN, AS PER PLAN</v>
          </cell>
        </row>
        <row r="832">
          <cell r="A832">
            <v>50700360</v>
          </cell>
          <cell r="C832" t="str">
            <v>507</v>
          </cell>
          <cell r="F832" t="str">
            <v>FT</v>
          </cell>
          <cell r="J832" t="str">
            <v>STEEL PILES HP14X89, FURNISHED</v>
          </cell>
        </row>
        <row r="833">
          <cell r="A833">
            <v>50700364</v>
          </cell>
          <cell r="C833" t="str">
            <v>507</v>
          </cell>
          <cell r="F833" t="str">
            <v>FT</v>
          </cell>
          <cell r="J833" t="str">
            <v>STEEL PILES HP14X89, DRIVEN</v>
          </cell>
        </row>
        <row r="834">
          <cell r="A834">
            <v>50700370</v>
          </cell>
          <cell r="C834" t="str">
            <v>507</v>
          </cell>
          <cell r="F834" t="str">
            <v>FT</v>
          </cell>
          <cell r="J834" t="str">
            <v>STEEL PILES, HP14X117, FURNISHED</v>
          </cell>
        </row>
        <row r="835">
          <cell r="A835">
            <v>50700371</v>
          </cell>
          <cell r="C835" t="str">
            <v>507</v>
          </cell>
          <cell r="F835" t="str">
            <v>FT</v>
          </cell>
          <cell r="J835" t="str">
            <v>STEEL PILES, HP14X117, FURNISHED, AS PER PLAN</v>
          </cell>
        </row>
        <row r="836">
          <cell r="A836">
            <v>50700380</v>
          </cell>
          <cell r="C836" t="str">
            <v>507</v>
          </cell>
          <cell r="F836" t="str">
            <v>FT</v>
          </cell>
          <cell r="J836" t="str">
            <v>STEEL PILES, HP14X117, DRIVEN</v>
          </cell>
        </row>
        <row r="837">
          <cell r="A837">
            <v>50700400</v>
          </cell>
          <cell r="C837" t="str">
            <v>507</v>
          </cell>
          <cell r="F837" t="str">
            <v>FT</v>
          </cell>
          <cell r="J837" t="str">
            <v>STEEL PILES, MISC.:</v>
          </cell>
        </row>
        <row r="838">
          <cell r="A838">
            <v>50700410</v>
          </cell>
          <cell r="C838" t="str">
            <v>507</v>
          </cell>
          <cell r="F838" t="str">
            <v>EACH</v>
          </cell>
          <cell r="J838" t="str">
            <v>STEEL PILES, MISC.:</v>
          </cell>
        </row>
        <row r="839">
          <cell r="A839">
            <v>50700500</v>
          </cell>
          <cell r="C839" t="str">
            <v>507</v>
          </cell>
          <cell r="F839" t="str">
            <v>FT</v>
          </cell>
          <cell r="J839" t="str">
            <v>12" CAST-IN-PLACE REINFORCED CONCRETE PILES, DRIVEN</v>
          </cell>
        </row>
        <row r="840">
          <cell r="A840">
            <v>50700501</v>
          </cell>
          <cell r="C840" t="str">
            <v>507</v>
          </cell>
          <cell r="F840" t="str">
            <v>FT</v>
          </cell>
          <cell r="J840" t="str">
            <v>12" CAST-IN-PLACE REINFORCED CONCRETE PILES, DRIVEN, AS PER PLAN</v>
          </cell>
        </row>
        <row r="841">
          <cell r="A841">
            <v>50700502</v>
          </cell>
          <cell r="C841" t="str">
            <v>507</v>
          </cell>
          <cell r="F841" t="str">
            <v>FT</v>
          </cell>
          <cell r="J841" t="str">
            <v>12" CAST-IN-PLACE REINFORCED CONCRETE PILES, DRIVEN WITH QC/QA</v>
          </cell>
        </row>
        <row r="842">
          <cell r="A842">
            <v>50700550</v>
          </cell>
          <cell r="C842" t="str">
            <v>507</v>
          </cell>
          <cell r="F842" t="str">
            <v>FT</v>
          </cell>
          <cell r="J842" t="str">
            <v>12" CAST-IN-PLACE REINFORCED CONCRETE PILES, FURNISHED</v>
          </cell>
        </row>
        <row r="843">
          <cell r="A843">
            <v>50700551</v>
          </cell>
          <cell r="C843" t="str">
            <v>507</v>
          </cell>
          <cell r="F843" t="str">
            <v>FT</v>
          </cell>
          <cell r="J843" t="str">
            <v>12" CAST-IN-PLACE REINFORCED CONCRETE PILES, FURNISHED, AS PER PLAN</v>
          </cell>
        </row>
        <row r="844">
          <cell r="A844">
            <v>50700600</v>
          </cell>
          <cell r="C844" t="str">
            <v>507</v>
          </cell>
          <cell r="F844" t="str">
            <v>FT</v>
          </cell>
          <cell r="J844" t="str">
            <v>14" CAST-IN-PLACE REINFORCED CONCRETE PILES, DRIVEN</v>
          </cell>
        </row>
        <row r="845">
          <cell r="A845">
            <v>50700601</v>
          </cell>
          <cell r="C845" t="str">
            <v>507</v>
          </cell>
          <cell r="F845" t="str">
            <v>FT</v>
          </cell>
          <cell r="J845" t="str">
            <v>14" CAST-IN-PLACE REINFORCED CONCRETE PILES, DRIVEN, AS PER PLAN</v>
          </cell>
        </row>
        <row r="846">
          <cell r="A846">
            <v>50700602</v>
          </cell>
          <cell r="C846" t="str">
            <v>507</v>
          </cell>
          <cell r="F846" t="str">
            <v>FT</v>
          </cell>
          <cell r="J846" t="str">
            <v>14" CAST-IN-PLACE REINFORCED CONCRETE PILES, DRIVEN WITH QC/QA</v>
          </cell>
        </row>
        <row r="847">
          <cell r="A847">
            <v>50700650</v>
          </cell>
          <cell r="C847" t="str">
            <v>507</v>
          </cell>
          <cell r="F847" t="str">
            <v>FT</v>
          </cell>
          <cell r="J847" t="str">
            <v>14" CAST-IN-PLACE REINFORCED CONCRETE PILES, FURNISHED</v>
          </cell>
        </row>
        <row r="848">
          <cell r="A848">
            <v>50700651</v>
          </cell>
          <cell r="C848" t="str">
            <v>507</v>
          </cell>
          <cell r="F848" t="str">
            <v>FT</v>
          </cell>
          <cell r="J848" t="str">
            <v>14" CAST-IN-PLACE REINFORCED CONCRETE PILES, FURNISHED, AS PER PLAN</v>
          </cell>
        </row>
        <row r="849">
          <cell r="A849">
            <v>50700700</v>
          </cell>
          <cell r="C849" t="str">
            <v>507</v>
          </cell>
          <cell r="F849" t="str">
            <v>FT</v>
          </cell>
          <cell r="J849" t="str">
            <v>16" CAST-IN-PLACE REINFORCED CONCRETE PILES, DRIVEN</v>
          </cell>
        </row>
        <row r="850">
          <cell r="A850">
            <v>50700701</v>
          </cell>
          <cell r="C850" t="str">
            <v>507</v>
          </cell>
          <cell r="F850" t="str">
            <v>FT</v>
          </cell>
          <cell r="J850" t="str">
            <v>16" CAST-IN-PLACE REINFORCED CONCRETE PILES, DRIVEN, AS PER PLAN</v>
          </cell>
        </row>
        <row r="851">
          <cell r="A851">
            <v>50700702</v>
          </cell>
          <cell r="C851" t="str">
            <v>507</v>
          </cell>
          <cell r="F851" t="str">
            <v>FT</v>
          </cell>
          <cell r="J851" t="str">
            <v>16" CAST-IN-PLACE REINFORCED CONCRETE PILES, DRIVEN WITH QC/QA</v>
          </cell>
        </row>
        <row r="852">
          <cell r="A852">
            <v>50700750</v>
          </cell>
          <cell r="C852" t="str">
            <v>507</v>
          </cell>
          <cell r="F852" t="str">
            <v>FT</v>
          </cell>
          <cell r="J852" t="str">
            <v>16" CAST-IN-PLACE REINFORCED CONCRETE PILES, FURNISHED</v>
          </cell>
        </row>
        <row r="853">
          <cell r="A853">
            <v>50700751</v>
          </cell>
          <cell r="C853" t="str">
            <v>507</v>
          </cell>
          <cell r="F853" t="str">
            <v>FT</v>
          </cell>
          <cell r="J853" t="str">
            <v>16" CAST-IN-PLACE REINFORCED CONCRETE PILES, FURNISHED, AS PER PLAN</v>
          </cell>
        </row>
        <row r="854">
          <cell r="A854">
            <v>50700800</v>
          </cell>
          <cell r="C854" t="str">
            <v>507</v>
          </cell>
          <cell r="F854" t="str">
            <v>FT</v>
          </cell>
          <cell r="J854" t="str">
            <v>18" CAST-IN-PLACE REINFORCED CONCRETE PILES, DRIVEN</v>
          </cell>
        </row>
        <row r="855">
          <cell r="A855">
            <v>50700801</v>
          </cell>
          <cell r="C855" t="str">
            <v>507</v>
          </cell>
          <cell r="F855" t="str">
            <v>FT</v>
          </cell>
          <cell r="J855" t="str">
            <v>18" CAST-IN-PLACE REINFORCED CONCRETE PILES, DRIVEN, AS PER PLAN</v>
          </cell>
        </row>
        <row r="856">
          <cell r="A856">
            <v>50700802</v>
          </cell>
          <cell r="C856" t="str">
            <v>507</v>
          </cell>
          <cell r="F856" t="str">
            <v>FT</v>
          </cell>
          <cell r="J856" t="str">
            <v>18" CAST-IN-PLACE REINFORCED CONCRETE PILES, DRIVEN WITH QC/QA</v>
          </cell>
        </row>
        <row r="857">
          <cell r="A857">
            <v>50700850</v>
          </cell>
          <cell r="C857" t="str">
            <v>507</v>
          </cell>
          <cell r="F857" t="str">
            <v>FT</v>
          </cell>
          <cell r="J857" t="str">
            <v>18" CAST-IN-PLACE REINFORCED CONCRETE PILES, FURNISHED</v>
          </cell>
        </row>
        <row r="858">
          <cell r="A858">
            <v>50700851</v>
          </cell>
          <cell r="C858" t="str">
            <v>507</v>
          </cell>
          <cell r="F858" t="str">
            <v>FT</v>
          </cell>
          <cell r="J858" t="str">
            <v>18" CAST-IN-PLACE REINFORCED CONCRETE PILES, FURNISHED, AS PER PLAN</v>
          </cell>
        </row>
        <row r="859">
          <cell r="A859">
            <v>50700860</v>
          </cell>
          <cell r="C859" t="str">
            <v>507</v>
          </cell>
          <cell r="F859" t="str">
            <v>FT</v>
          </cell>
          <cell r="J859" t="str">
            <v>24" CAST-IN-PLACE REINFORCED CONCRETE PILES, DRIVEN</v>
          </cell>
        </row>
        <row r="860">
          <cell r="A860">
            <v>50700861</v>
          </cell>
          <cell r="C860" t="str">
            <v>507</v>
          </cell>
          <cell r="F860" t="str">
            <v>FT</v>
          </cell>
          <cell r="J860" t="str">
            <v>24" CAST-IN-PLACE REINFORCED CONCRETE PILES, DRIVEN, AS PER PLAN</v>
          </cell>
        </row>
        <row r="861">
          <cell r="A861">
            <v>50700862</v>
          </cell>
          <cell r="C861" t="str">
            <v>507</v>
          </cell>
          <cell r="F861" t="str">
            <v>FT</v>
          </cell>
          <cell r="J861" t="str">
            <v>24" CAST-IN-PLACE REINFORCED CONCRETE PILES, DRIVEN WITH QC/QA</v>
          </cell>
        </row>
        <row r="862">
          <cell r="A862">
            <v>50700870</v>
          </cell>
          <cell r="C862" t="str">
            <v>507</v>
          </cell>
          <cell r="F862" t="str">
            <v>FT</v>
          </cell>
          <cell r="J862" t="str">
            <v>24" CAST-IN-PLACE REINFORCED CONCRETE PILES, FURNISHED</v>
          </cell>
        </row>
        <row r="863">
          <cell r="A863">
            <v>50700871</v>
          </cell>
          <cell r="C863" t="str">
            <v>507</v>
          </cell>
          <cell r="F863" t="str">
            <v>FT</v>
          </cell>
          <cell r="J863" t="str">
            <v>24" CAST-IN-PLACE REINFORCED CONCRETE PILES, FURNISHED, AS PER PLAN</v>
          </cell>
        </row>
        <row r="864">
          <cell r="A864">
            <v>50700880</v>
          </cell>
          <cell r="C864" t="str">
            <v>507</v>
          </cell>
          <cell r="F864" t="str">
            <v>FT</v>
          </cell>
          <cell r="J864" t="str">
            <v>20" CAST-IN-PLACE REINFORCED CONCRETE PILES, DRIVEN</v>
          </cell>
        </row>
        <row r="865">
          <cell r="A865">
            <v>50700890</v>
          </cell>
          <cell r="C865" t="str">
            <v>507</v>
          </cell>
          <cell r="F865" t="str">
            <v>FT</v>
          </cell>
          <cell r="J865" t="str">
            <v>20" CAST-IN-PLACE REINFORCED CONCRETE PILES, FURNISHED</v>
          </cell>
        </row>
        <row r="866">
          <cell r="A866">
            <v>50750000</v>
          </cell>
          <cell r="C866" t="str">
            <v>507</v>
          </cell>
          <cell r="F866" t="str">
            <v>FT</v>
          </cell>
          <cell r="J866" t="str">
            <v>TIMBER PILES, CREOSOTED</v>
          </cell>
        </row>
        <row r="867">
          <cell r="A867">
            <v>50750100</v>
          </cell>
          <cell r="C867" t="str">
            <v>507</v>
          </cell>
          <cell r="F867" t="str">
            <v>FT</v>
          </cell>
          <cell r="J867" t="str">
            <v>TIMBER PILES, UNTREATED</v>
          </cell>
        </row>
        <row r="868">
          <cell r="A868">
            <v>50771100</v>
          </cell>
          <cell r="C868" t="str">
            <v>SPECIAL</v>
          </cell>
          <cell r="F868" t="str">
            <v>LS</v>
          </cell>
          <cell r="J868" t="str">
            <v>PILE TEST PROGRAM</v>
          </cell>
        </row>
        <row r="869">
          <cell r="A869">
            <v>50771200</v>
          </cell>
          <cell r="C869" t="str">
            <v>SPECIAL</v>
          </cell>
          <cell r="F869" t="str">
            <v>FT</v>
          </cell>
          <cell r="J869" t="str">
            <v>PILE ENCASEMENT</v>
          </cell>
        </row>
        <row r="870">
          <cell r="A870">
            <v>50771500</v>
          </cell>
          <cell r="C870" t="str">
            <v>SPECIAL</v>
          </cell>
          <cell r="F870" t="str">
            <v>FT</v>
          </cell>
          <cell r="J870" t="str">
            <v>PILE COATING</v>
          </cell>
        </row>
        <row r="871">
          <cell r="A871">
            <v>50792200</v>
          </cell>
          <cell r="C871" t="str">
            <v>507</v>
          </cell>
          <cell r="F871" t="str">
            <v>FT</v>
          </cell>
          <cell r="J871" t="str">
            <v>PREBORED HOLES</v>
          </cell>
        </row>
        <row r="872">
          <cell r="A872">
            <v>50792201</v>
          </cell>
          <cell r="C872" t="str">
            <v>507</v>
          </cell>
          <cell r="F872" t="str">
            <v>FT</v>
          </cell>
          <cell r="J872" t="str">
            <v>PREBORED HOLES, AS PER PLAN</v>
          </cell>
        </row>
        <row r="873">
          <cell r="A873">
            <v>50793300</v>
          </cell>
          <cell r="C873" t="str">
            <v>507</v>
          </cell>
          <cell r="F873" t="str">
            <v>EACH</v>
          </cell>
          <cell r="J873" t="str">
            <v>STEEL POINTS OR SHOES</v>
          </cell>
        </row>
        <row r="874">
          <cell r="A874">
            <v>50793301</v>
          </cell>
          <cell r="C874" t="str">
            <v>507</v>
          </cell>
          <cell r="F874" t="str">
            <v>EACH</v>
          </cell>
          <cell r="J874" t="str">
            <v>STEEL POINTS OR SHOES, AS PER PLAN</v>
          </cell>
        </row>
        <row r="875">
          <cell r="A875">
            <v>50798000</v>
          </cell>
          <cell r="C875" t="str">
            <v>507</v>
          </cell>
          <cell r="F875" t="str">
            <v>FT</v>
          </cell>
          <cell r="J875" t="str">
            <v>PILING, MISC.:</v>
          </cell>
        </row>
        <row r="876">
          <cell r="A876">
            <v>50798010</v>
          </cell>
          <cell r="C876" t="str">
            <v>507</v>
          </cell>
          <cell r="F876" t="str">
            <v>EACH</v>
          </cell>
          <cell r="J876" t="str">
            <v>PILING, MISC.:</v>
          </cell>
        </row>
        <row r="877">
          <cell r="A877">
            <v>50798020</v>
          </cell>
          <cell r="C877" t="str">
            <v>507</v>
          </cell>
          <cell r="F877" t="str">
            <v>LS</v>
          </cell>
          <cell r="J877" t="str">
            <v>PILING, MISC.:</v>
          </cell>
        </row>
        <row r="878">
          <cell r="A878">
            <v>50910000</v>
          </cell>
          <cell r="C878" t="str">
            <v>509</v>
          </cell>
          <cell r="F878" t="str">
            <v>LB</v>
          </cell>
          <cell r="J878" t="str">
            <v>EPOXY COATED REINFORCING STEEL</v>
          </cell>
        </row>
        <row r="879">
          <cell r="A879">
            <v>50910001</v>
          </cell>
          <cell r="C879" t="str">
            <v>509</v>
          </cell>
          <cell r="F879" t="str">
            <v>LB</v>
          </cell>
          <cell r="J879" t="str">
            <v>EPOXY COATED REINFORCING STEEL, AS PER PLAN</v>
          </cell>
        </row>
        <row r="880">
          <cell r="A880">
            <v>50920000</v>
          </cell>
          <cell r="C880" t="str">
            <v>509</v>
          </cell>
          <cell r="F880" t="str">
            <v>LB</v>
          </cell>
          <cell r="J880" t="str">
            <v>REINFORCING STEEL, REPLACEMENT OF EXISTING REINFORCING STEEL</v>
          </cell>
        </row>
        <row r="881">
          <cell r="A881">
            <v>50920001</v>
          </cell>
          <cell r="C881" t="str">
            <v>509</v>
          </cell>
          <cell r="F881" t="str">
            <v>LB</v>
          </cell>
          <cell r="J881" t="str">
            <v>REINFORCING STEEL, REPLACEMENT OF EXISTING REINFORCING STEEL, AS PER PLAN</v>
          </cell>
        </row>
        <row r="882">
          <cell r="A882">
            <v>50925000</v>
          </cell>
          <cell r="C882" t="str">
            <v>509</v>
          </cell>
          <cell r="F882" t="str">
            <v>LB</v>
          </cell>
          <cell r="J882" t="str">
            <v>REINFORCING STEEL</v>
          </cell>
        </row>
        <row r="883">
          <cell r="A883">
            <v>50925001</v>
          </cell>
          <cell r="C883" t="str">
            <v>509</v>
          </cell>
          <cell r="F883" t="str">
            <v>LB</v>
          </cell>
          <cell r="J883" t="str">
            <v>REINFORCING STEEL, AS PER PLAN</v>
          </cell>
        </row>
        <row r="884">
          <cell r="A884">
            <v>51009950</v>
          </cell>
          <cell r="C884" t="str">
            <v>510</v>
          </cell>
          <cell r="F884" t="str">
            <v>EACH</v>
          </cell>
          <cell r="J884" t="str">
            <v>DOWEL HOLES WITH CEMENT GROUT</v>
          </cell>
        </row>
        <row r="885">
          <cell r="A885">
            <v>51009951</v>
          </cell>
          <cell r="C885" t="str">
            <v>510</v>
          </cell>
          <cell r="F885" t="str">
            <v>EACH</v>
          </cell>
          <cell r="J885" t="str">
            <v>DOWEL HOLES WITH CEMENT GROUT, AS PER PLAN</v>
          </cell>
        </row>
        <row r="886">
          <cell r="A886">
            <v>51010000</v>
          </cell>
          <cell r="C886" t="str">
            <v>510</v>
          </cell>
          <cell r="F886" t="str">
            <v>EACH</v>
          </cell>
          <cell r="J886" t="str">
            <v>DOWEL HOLES WITH NONSHRINK, NONMETALLIC GROUT</v>
          </cell>
        </row>
        <row r="887">
          <cell r="A887">
            <v>51010001</v>
          </cell>
          <cell r="C887" t="str">
            <v>510</v>
          </cell>
          <cell r="F887" t="str">
            <v>EACH</v>
          </cell>
          <cell r="J887" t="str">
            <v>DOWEL HOLES WITH NONSHRINK, NONMETALLIC GROUT, AS PER PLAN</v>
          </cell>
        </row>
        <row r="888">
          <cell r="A888">
            <v>51121520</v>
          </cell>
          <cell r="C888" t="str">
            <v>511</v>
          </cell>
          <cell r="F888" t="str">
            <v>CY</v>
          </cell>
          <cell r="J888" t="str">
            <v>CLASS QC2 CONCRETE, SUPERSTRUCTURE</v>
          </cell>
        </row>
        <row r="889">
          <cell r="A889">
            <v>51121521</v>
          </cell>
          <cell r="C889" t="str">
            <v>511</v>
          </cell>
          <cell r="F889" t="str">
            <v>CY</v>
          </cell>
          <cell r="J889" t="str">
            <v>CLASS QC2 CONCRETE, SUPERSTRUCTURE, AS PER PLAN</v>
          </cell>
        </row>
        <row r="890">
          <cell r="A890">
            <v>51121522</v>
          </cell>
          <cell r="C890" t="str">
            <v>511</v>
          </cell>
          <cell r="F890" t="str">
            <v>CY</v>
          </cell>
          <cell r="J890" t="str">
            <v>CLASS QC2 CONCRETE WITH QC/QA, SUPERSTRUCTURE</v>
          </cell>
        </row>
        <row r="891">
          <cell r="A891">
            <v>51121523</v>
          </cell>
          <cell r="C891" t="str">
            <v>511</v>
          </cell>
          <cell r="F891" t="str">
            <v>CY</v>
          </cell>
          <cell r="J891" t="str">
            <v>CLASS QC2 CONCRETE WITH QC/QA, SUPERSTRUCTURE, AS PER PLAN</v>
          </cell>
        </row>
        <row r="892">
          <cell r="A892">
            <v>51131610</v>
          </cell>
          <cell r="C892" t="str">
            <v>511</v>
          </cell>
          <cell r="F892" t="str">
            <v>CY</v>
          </cell>
          <cell r="J892" t="str">
            <v>CLASS QC2 CONCRETE, SUPERSTRUCTURE</v>
          </cell>
        </row>
        <row r="893">
          <cell r="A893">
            <v>51131611</v>
          </cell>
          <cell r="C893" t="str">
            <v>511</v>
          </cell>
          <cell r="F893" t="str">
            <v>CY</v>
          </cell>
          <cell r="J893" t="str">
            <v>CLASS QC2 CONCRETE, SUPERSTRUCTURE, AS PER PLAN</v>
          </cell>
        </row>
        <row r="894">
          <cell r="A894">
            <v>51131612</v>
          </cell>
          <cell r="C894" t="str">
            <v>511</v>
          </cell>
          <cell r="F894" t="str">
            <v>CY</v>
          </cell>
          <cell r="J894" t="str">
            <v>CLASS QC2 CONCRETE WITH QC/QA, SUPERSTRUCTURE</v>
          </cell>
        </row>
        <row r="895">
          <cell r="A895">
            <v>51131613</v>
          </cell>
          <cell r="C895" t="str">
            <v>511</v>
          </cell>
          <cell r="F895" t="str">
            <v>CY</v>
          </cell>
          <cell r="J895" t="str">
            <v>CLASS QC2 CONCRETE WITH QC/QA, SUPERSTRUCTURE, AS PER PLAN</v>
          </cell>
        </row>
        <row r="896">
          <cell r="A896">
            <v>51132210</v>
          </cell>
          <cell r="C896" t="str">
            <v>511</v>
          </cell>
          <cell r="F896" t="str">
            <v>CY</v>
          </cell>
          <cell r="J896" t="str">
            <v>CLASS QC2 CONCRETE, SUPERSTRUCTURE</v>
          </cell>
        </row>
        <row r="897">
          <cell r="A897">
            <v>51132211</v>
          </cell>
          <cell r="C897" t="str">
            <v>511</v>
          </cell>
          <cell r="F897" t="str">
            <v>CY</v>
          </cell>
          <cell r="J897" t="str">
            <v>CLASS QC2 CONCRETE, SUPERSTRUCTURE, AS PER PLAN</v>
          </cell>
        </row>
        <row r="898">
          <cell r="A898">
            <v>51132212</v>
          </cell>
          <cell r="C898" t="str">
            <v>511</v>
          </cell>
          <cell r="F898" t="str">
            <v>CY</v>
          </cell>
          <cell r="J898" t="str">
            <v>CLASS QC2 CONCRETE WITH QC/QA, SUPERSTRUCTURE</v>
          </cell>
        </row>
        <row r="899">
          <cell r="A899">
            <v>51132213</v>
          </cell>
          <cell r="C899" t="str">
            <v>511</v>
          </cell>
          <cell r="F899" t="str">
            <v>CY</v>
          </cell>
          <cell r="J899" t="str">
            <v>CLASS QC2 CONCRETE WITH QC/QA, SUPERSTRUCTURE, AS PER PLAN</v>
          </cell>
        </row>
        <row r="900">
          <cell r="A900">
            <v>51133310</v>
          </cell>
          <cell r="C900" t="str">
            <v>511</v>
          </cell>
          <cell r="F900" t="str">
            <v>CY</v>
          </cell>
          <cell r="J900" t="str">
            <v>CLASS QC2 CONCRETE, SUPERSTRUCTURE</v>
          </cell>
        </row>
        <row r="901">
          <cell r="A901">
            <v>51133311</v>
          </cell>
          <cell r="C901" t="str">
            <v>511</v>
          </cell>
          <cell r="F901" t="str">
            <v>CY</v>
          </cell>
          <cell r="J901" t="str">
            <v>CLASS QC2 CONCRETE, SUPERSTRUCTURE, AS PER PLAN</v>
          </cell>
        </row>
        <row r="902">
          <cell r="A902">
            <v>51133312</v>
          </cell>
          <cell r="C902" t="str">
            <v>511</v>
          </cell>
          <cell r="F902" t="str">
            <v>CY</v>
          </cell>
          <cell r="J902" t="str">
            <v>CLASS QC2 CONCRETE WITH QC/QA, SUPERSTRUCTURE</v>
          </cell>
        </row>
        <row r="903">
          <cell r="A903">
            <v>51133313</v>
          </cell>
          <cell r="C903" t="str">
            <v>511</v>
          </cell>
          <cell r="F903" t="str">
            <v>CY</v>
          </cell>
          <cell r="J903" t="str">
            <v>CLASS QC2 CONCRETE WITH QC/QA, SUPERSTRUCTURE, AS PER PLAN</v>
          </cell>
        </row>
        <row r="904">
          <cell r="A904">
            <v>51133412</v>
          </cell>
          <cell r="C904" t="str">
            <v>511</v>
          </cell>
          <cell r="F904" t="str">
            <v>CY</v>
          </cell>
          <cell r="J904" t="str">
            <v>CLASS QC2 CONCRETE, SUPERSTRUCTURE</v>
          </cell>
        </row>
        <row r="905">
          <cell r="A905">
            <v>51133413</v>
          </cell>
          <cell r="C905" t="str">
            <v>511</v>
          </cell>
          <cell r="F905" t="str">
            <v>CY</v>
          </cell>
          <cell r="J905" t="str">
            <v>CLASS QC2 CONCRETE, SUPERSTRUCTURE, AS PER PLAN</v>
          </cell>
        </row>
        <row r="906">
          <cell r="A906">
            <v>51133414</v>
          </cell>
          <cell r="C906" t="str">
            <v>511</v>
          </cell>
          <cell r="F906" t="str">
            <v>CY</v>
          </cell>
          <cell r="J906" t="str">
            <v>CLASS QC2 CONCRETE WITH QC/QA, SUPERSTRUCTURE</v>
          </cell>
        </row>
        <row r="907">
          <cell r="A907">
            <v>51133415</v>
          </cell>
          <cell r="C907" t="str">
            <v>511</v>
          </cell>
          <cell r="F907" t="str">
            <v>CY</v>
          </cell>
          <cell r="J907" t="str">
            <v>CLASS QC2 CONCRETE WITH QC/QA, SUPERSTRUCTURE, AS PER PLAN</v>
          </cell>
        </row>
        <row r="908">
          <cell r="A908">
            <v>51133416</v>
          </cell>
          <cell r="C908" t="str">
            <v>511</v>
          </cell>
          <cell r="F908" t="str">
            <v>CY</v>
          </cell>
          <cell r="J908" t="str">
            <v>CLASS QC2 CONCRETE, SUPERSTRUCTURE</v>
          </cell>
        </row>
        <row r="909">
          <cell r="A909">
            <v>51133417</v>
          </cell>
          <cell r="C909" t="str">
            <v>511</v>
          </cell>
          <cell r="F909" t="str">
            <v>CY</v>
          </cell>
          <cell r="J909" t="str">
            <v>CLASS QC2 CONCRETE, SUPERSTRUCTURE, AS PER PLAN</v>
          </cell>
        </row>
        <row r="910">
          <cell r="A910">
            <v>51133418</v>
          </cell>
          <cell r="C910" t="str">
            <v>511</v>
          </cell>
          <cell r="F910" t="str">
            <v>CY</v>
          </cell>
          <cell r="J910" t="str">
            <v>CLASS QC2 CONCRETE WITH QC/QA, SUPERSTRUCTURE</v>
          </cell>
        </row>
        <row r="911">
          <cell r="A911">
            <v>51133419</v>
          </cell>
          <cell r="C911" t="str">
            <v>511</v>
          </cell>
          <cell r="F911" t="str">
            <v>CY</v>
          </cell>
          <cell r="J911" t="str">
            <v>CLASS QC2 CONCRETE WITH QC/QA, SUPERSTRUCTURE, AS PER PLAN</v>
          </cell>
        </row>
        <row r="912">
          <cell r="A912">
            <v>51133500</v>
          </cell>
          <cell r="C912" t="str">
            <v>511</v>
          </cell>
          <cell r="F912" t="str">
            <v>EACH</v>
          </cell>
          <cell r="J912" t="str">
            <v>SEMI-INTEGRAL DIAPHRAGM GUIDE</v>
          </cell>
        </row>
        <row r="913">
          <cell r="A913">
            <v>51133501</v>
          </cell>
          <cell r="C913" t="str">
            <v>511</v>
          </cell>
          <cell r="F913" t="str">
            <v>EACH</v>
          </cell>
          <cell r="J913" t="str">
            <v>SEMI-INTEGRAL DIAPHRAGM GUIDE, AS PER PLAN</v>
          </cell>
        </row>
        <row r="914">
          <cell r="A914">
            <v>51134410</v>
          </cell>
          <cell r="C914" t="str">
            <v>511</v>
          </cell>
          <cell r="F914" t="str">
            <v>CY</v>
          </cell>
          <cell r="J914" t="str">
            <v>CLASS QC2 CONCRETE, SUPERSTRUCTURE</v>
          </cell>
        </row>
        <row r="915">
          <cell r="A915">
            <v>51134411</v>
          </cell>
          <cell r="C915" t="str">
            <v>511</v>
          </cell>
          <cell r="F915" t="str">
            <v>CY</v>
          </cell>
          <cell r="J915" t="str">
            <v>CLASS QC2 CONCRETE, SUPERSTRUCTURE, AS PER PLAN</v>
          </cell>
        </row>
        <row r="916">
          <cell r="A916">
            <v>51134412</v>
          </cell>
          <cell r="C916" t="str">
            <v>511</v>
          </cell>
          <cell r="F916" t="str">
            <v>CY</v>
          </cell>
          <cell r="J916" t="str">
            <v>CLASS QC2 CONCRETE WITH QC/QA, SUPERSTRUCTURE</v>
          </cell>
        </row>
        <row r="917">
          <cell r="A917">
            <v>51134413</v>
          </cell>
          <cell r="C917" t="str">
            <v>511</v>
          </cell>
          <cell r="F917" t="str">
            <v>CY</v>
          </cell>
          <cell r="J917" t="str">
            <v>CLASS QC2 CONCRETE WITH QC/QA, SUPERSTRUCTURE, AS PER PLAN</v>
          </cell>
        </row>
        <row r="918">
          <cell r="A918">
            <v>51134422</v>
          </cell>
          <cell r="C918" t="str">
            <v>511</v>
          </cell>
          <cell r="F918" t="str">
            <v>SF</v>
          </cell>
          <cell r="J918" t="str">
            <v>CLASS QC2 CONCRETE, SIDEWALK WEARING SURFACE</v>
          </cell>
        </row>
        <row r="919">
          <cell r="A919">
            <v>51134423</v>
          </cell>
          <cell r="C919" t="str">
            <v>511</v>
          </cell>
          <cell r="F919" t="str">
            <v>SF</v>
          </cell>
          <cell r="J919" t="str">
            <v>CLASS QC2 CONCRETE, SIDEWALK WEARING SURFACE, AS PER PLAN</v>
          </cell>
        </row>
        <row r="920">
          <cell r="A920">
            <v>51134424</v>
          </cell>
          <cell r="C920" t="str">
            <v>511</v>
          </cell>
          <cell r="F920" t="str">
            <v>SF</v>
          </cell>
          <cell r="J920" t="str">
            <v>CLASS QC2 CONCRETE WITH QC/QA, SIDEWALK WEARING SURFACE</v>
          </cell>
        </row>
        <row r="921">
          <cell r="A921">
            <v>51134425</v>
          </cell>
          <cell r="C921" t="str">
            <v>511</v>
          </cell>
          <cell r="F921" t="str">
            <v>SF</v>
          </cell>
          <cell r="J921" t="str">
            <v>CLASS QC2 CONCRETE WITH QC/QA, SIDEWALK WEARING SURFACE, AS PER PLAN</v>
          </cell>
        </row>
        <row r="922">
          <cell r="A922">
            <v>51134440</v>
          </cell>
          <cell r="C922" t="str">
            <v>511</v>
          </cell>
          <cell r="F922" t="str">
            <v>SY</v>
          </cell>
          <cell r="J922" t="str">
            <v>CLASS QC2 CONCRETE, BRIDGE DECK</v>
          </cell>
        </row>
        <row r="923">
          <cell r="A923">
            <v>51134441</v>
          </cell>
          <cell r="C923" t="str">
            <v>511</v>
          </cell>
          <cell r="F923" t="str">
            <v>SY</v>
          </cell>
          <cell r="J923" t="str">
            <v>CLASS QC2 CONCRETE, BRIDGE DECK, AS PER PLAN</v>
          </cell>
        </row>
        <row r="924">
          <cell r="A924">
            <v>51134442</v>
          </cell>
          <cell r="C924" t="str">
            <v>511</v>
          </cell>
          <cell r="F924" t="str">
            <v>SY</v>
          </cell>
          <cell r="J924" t="str">
            <v>CLASS QC2 CONCRETE WITH QC/QA, BRIDGE DECK</v>
          </cell>
        </row>
        <row r="925">
          <cell r="A925">
            <v>51134443</v>
          </cell>
          <cell r="C925" t="str">
            <v>511</v>
          </cell>
          <cell r="F925" t="str">
            <v>SY</v>
          </cell>
          <cell r="J925" t="str">
            <v>CLASS QC2 CONCRETE WITH QC/QA, BRIDGE DECK, AS PER PLAN</v>
          </cell>
        </row>
        <row r="926">
          <cell r="A926">
            <v>51134444</v>
          </cell>
          <cell r="C926" t="str">
            <v>511</v>
          </cell>
          <cell r="F926" t="str">
            <v>CY</v>
          </cell>
          <cell r="J926" t="str">
            <v>CLASS QC2 CONCRETE, BRIDGE DECK</v>
          </cell>
        </row>
        <row r="927">
          <cell r="A927">
            <v>51134445</v>
          </cell>
          <cell r="C927" t="str">
            <v>511</v>
          </cell>
          <cell r="F927" t="str">
            <v>CY</v>
          </cell>
          <cell r="J927" t="str">
            <v>CLASS QC2 CONCRETE, BRIDGE DECK, AS PER PLAN</v>
          </cell>
        </row>
        <row r="928">
          <cell r="A928">
            <v>51134446</v>
          </cell>
          <cell r="C928" t="str">
            <v>511</v>
          </cell>
          <cell r="F928" t="str">
            <v>CY</v>
          </cell>
          <cell r="J928" t="str">
            <v>CLASS QC2 CONCRETE WITH QC/QA, BRIDGE DECK</v>
          </cell>
        </row>
        <row r="929">
          <cell r="A929">
            <v>51134447</v>
          </cell>
          <cell r="C929" t="str">
            <v>511</v>
          </cell>
          <cell r="F929" t="str">
            <v>CY</v>
          </cell>
          <cell r="J929" t="str">
            <v>CLASS QC2 CONCRETE WITH QC/QA, BRIDGE DECK, AS PER PLAN</v>
          </cell>
        </row>
        <row r="930">
          <cell r="A930">
            <v>51134448</v>
          </cell>
          <cell r="C930" t="str">
            <v>511</v>
          </cell>
          <cell r="F930" t="str">
            <v>CY</v>
          </cell>
          <cell r="J930" t="str">
            <v>CLASS QC2 CONCRETE, BRIDGE DECK (PARAPET)</v>
          </cell>
        </row>
        <row r="931">
          <cell r="A931">
            <v>51134449</v>
          </cell>
          <cell r="C931" t="str">
            <v>511</v>
          </cell>
          <cell r="F931" t="str">
            <v>CY</v>
          </cell>
          <cell r="J931" t="str">
            <v>CLASS QC2 CONCRETE, BRIDGE DECK (PARAPET), AS PER PLAN</v>
          </cell>
        </row>
        <row r="932">
          <cell r="A932">
            <v>51134450</v>
          </cell>
          <cell r="C932" t="str">
            <v>511</v>
          </cell>
          <cell r="F932" t="str">
            <v>CY</v>
          </cell>
          <cell r="J932" t="str">
            <v>CLASS QC2 CONCRETE WITH QC/QA, BRIDGE DECK (PARAPET)</v>
          </cell>
        </row>
        <row r="933">
          <cell r="A933">
            <v>51134451</v>
          </cell>
          <cell r="C933" t="str">
            <v>511</v>
          </cell>
          <cell r="F933" t="str">
            <v>CY</v>
          </cell>
          <cell r="J933" t="str">
            <v>CLASS QC2 CONCRETE WITH QC/QA, BRIDGE DECK (PARAPET), AS PER PLAN</v>
          </cell>
        </row>
        <row r="934">
          <cell r="A934">
            <v>51140510</v>
          </cell>
          <cell r="C934" t="str">
            <v>511</v>
          </cell>
          <cell r="F934" t="str">
            <v>CY</v>
          </cell>
          <cell r="J934" t="str">
            <v>CLASS QC1 CONCRETE, PIER ABOVE FOOTINGS</v>
          </cell>
        </row>
        <row r="935">
          <cell r="A935">
            <v>51140511</v>
          </cell>
          <cell r="C935" t="str">
            <v>511</v>
          </cell>
          <cell r="F935" t="str">
            <v>CY</v>
          </cell>
          <cell r="J935" t="str">
            <v>CLASS QC1 CONCRETE, PIER ABOVE FOOTINGS, AS PER PLAN</v>
          </cell>
        </row>
        <row r="936">
          <cell r="A936">
            <v>51140512</v>
          </cell>
          <cell r="C936" t="str">
            <v>511</v>
          </cell>
          <cell r="F936" t="str">
            <v>CY</v>
          </cell>
          <cell r="J936" t="str">
            <v>CLASS QC1 CONCRETE WITH QC/QA, PIER ABOVE FOOTINGS</v>
          </cell>
        </row>
        <row r="937">
          <cell r="A937">
            <v>51140513</v>
          </cell>
          <cell r="C937" t="str">
            <v>511</v>
          </cell>
          <cell r="F937" t="str">
            <v>CY</v>
          </cell>
          <cell r="J937" t="str">
            <v>CLASS QC1 CONCRETE WITH QC/QA, PIER ABOVE FOOTINGS, AS PER PLAN</v>
          </cell>
        </row>
        <row r="938">
          <cell r="A938">
            <v>51141010</v>
          </cell>
          <cell r="C938" t="str">
            <v>511</v>
          </cell>
          <cell r="F938" t="str">
            <v>CY</v>
          </cell>
          <cell r="J938" t="str">
            <v>CLASS QC1 CONCRETE, PIER ABOVE FOOTINGS</v>
          </cell>
        </row>
        <row r="939">
          <cell r="A939">
            <v>51141011</v>
          </cell>
          <cell r="C939" t="str">
            <v>511</v>
          </cell>
          <cell r="F939" t="str">
            <v>CY</v>
          </cell>
          <cell r="J939" t="str">
            <v>CLASS QC1 CONCRETE, PIER ABOVE FOOTINGS, AS PER PLAN</v>
          </cell>
        </row>
        <row r="940">
          <cell r="A940">
            <v>51141012</v>
          </cell>
          <cell r="C940" t="str">
            <v>511</v>
          </cell>
          <cell r="F940" t="str">
            <v>CY</v>
          </cell>
          <cell r="J940" t="str">
            <v>CLASS QC1 CONCRETE WITH QC/QA, PIER ABOVE FOOTINGS</v>
          </cell>
        </row>
        <row r="941">
          <cell r="A941">
            <v>51141013</v>
          </cell>
          <cell r="C941" t="str">
            <v>511</v>
          </cell>
          <cell r="F941" t="str">
            <v>CY</v>
          </cell>
          <cell r="J941" t="str">
            <v>CLASS QC1 CONCRETE WITH QC/QA, PIER ABOVE FOOTINGS, AS PER PLAN</v>
          </cell>
        </row>
        <row r="942">
          <cell r="A942">
            <v>51141510</v>
          </cell>
          <cell r="C942" t="str">
            <v>511</v>
          </cell>
          <cell r="F942" t="str">
            <v>CY</v>
          </cell>
          <cell r="J942" t="str">
            <v>CLASS QC1 CONCRETE, PIER ABOVE FOOTINGS</v>
          </cell>
        </row>
        <row r="943">
          <cell r="A943">
            <v>51141512</v>
          </cell>
          <cell r="C943" t="str">
            <v>511</v>
          </cell>
          <cell r="F943" t="str">
            <v>CY</v>
          </cell>
          <cell r="J943" t="str">
            <v>CLASS QC1 CONCRETE WITH QC/QA, PIER ABOVE FOOTINGS</v>
          </cell>
        </row>
        <row r="944">
          <cell r="A944">
            <v>51142010</v>
          </cell>
          <cell r="C944" t="str">
            <v>511</v>
          </cell>
          <cell r="F944" t="str">
            <v>CY</v>
          </cell>
          <cell r="J944" t="str">
            <v>CLASS QC1 CONCRETE, PIER ABOVE FOOTINGS</v>
          </cell>
        </row>
        <row r="945">
          <cell r="A945">
            <v>51142011</v>
          </cell>
          <cell r="C945" t="str">
            <v>511</v>
          </cell>
          <cell r="F945" t="str">
            <v>CY</v>
          </cell>
          <cell r="J945" t="str">
            <v>CLASS QC1 CONCRETE, PIER ABOVE FOOTINGS, AS PER PLAN</v>
          </cell>
        </row>
        <row r="946">
          <cell r="A946">
            <v>51142012</v>
          </cell>
          <cell r="C946" t="str">
            <v>511</v>
          </cell>
          <cell r="F946" t="str">
            <v>CY</v>
          </cell>
          <cell r="J946" t="str">
            <v>CLASS QC1 CONCRETE WITH QC/QA, PIER ABOVE FOOTINGS</v>
          </cell>
        </row>
        <row r="947">
          <cell r="A947">
            <v>51142013</v>
          </cell>
          <cell r="C947" t="str">
            <v>511</v>
          </cell>
          <cell r="F947" t="str">
            <v>CY</v>
          </cell>
          <cell r="J947" t="str">
            <v>CLASS QC1 CONCRETE WITH QC/QA, PIER ABOVE FOOTINGS, AS PER PLAN</v>
          </cell>
        </row>
        <row r="948">
          <cell r="A948">
            <v>51142510</v>
          </cell>
          <cell r="C948" t="str">
            <v>511</v>
          </cell>
          <cell r="F948" t="str">
            <v>CY</v>
          </cell>
          <cell r="J948" t="str">
            <v>CLASS QC1 CONCRETE, PIER CAP</v>
          </cell>
        </row>
        <row r="949">
          <cell r="A949">
            <v>51142511</v>
          </cell>
          <cell r="C949" t="str">
            <v>511</v>
          </cell>
          <cell r="F949" t="str">
            <v>CY</v>
          </cell>
          <cell r="J949" t="str">
            <v>CLASS QC1 CONCRETE, PIER CAP, AS PER PLAN</v>
          </cell>
        </row>
        <row r="950">
          <cell r="A950">
            <v>51142512</v>
          </cell>
          <cell r="C950" t="str">
            <v>511</v>
          </cell>
          <cell r="F950" t="str">
            <v>CY</v>
          </cell>
          <cell r="J950" t="str">
            <v>CLASS QC1 CONCRETE WITH QC/QA, PIER CAP</v>
          </cell>
        </row>
        <row r="951">
          <cell r="A951">
            <v>51142513</v>
          </cell>
          <cell r="C951" t="str">
            <v>511</v>
          </cell>
          <cell r="F951" t="str">
            <v>CY</v>
          </cell>
          <cell r="J951" t="str">
            <v>CLASS QC1 CONCRETE WITH QC/QA, PIER CAP, AS PER PLAN</v>
          </cell>
        </row>
        <row r="952">
          <cell r="A952">
            <v>51143210</v>
          </cell>
          <cell r="C952" t="str">
            <v>511</v>
          </cell>
          <cell r="F952" t="str">
            <v>CY</v>
          </cell>
          <cell r="J952" t="str">
            <v>CLASS QC1 CONCRETE, PIER</v>
          </cell>
        </row>
        <row r="953">
          <cell r="A953">
            <v>51143211</v>
          </cell>
          <cell r="C953" t="str">
            <v>511</v>
          </cell>
          <cell r="F953" t="str">
            <v>CY</v>
          </cell>
          <cell r="J953" t="str">
            <v>CLASS QC1 CONCRETE, PIER, AS PER PLAN</v>
          </cell>
        </row>
        <row r="954">
          <cell r="A954">
            <v>51143212</v>
          </cell>
          <cell r="C954" t="str">
            <v>511</v>
          </cell>
          <cell r="F954" t="str">
            <v>CY</v>
          </cell>
          <cell r="J954" t="str">
            <v>CLASS QC1 CONCRETE WITH QC/QA, PIER</v>
          </cell>
        </row>
        <row r="955">
          <cell r="A955">
            <v>51143213</v>
          </cell>
          <cell r="C955" t="str">
            <v>511</v>
          </cell>
          <cell r="F955" t="str">
            <v>CY</v>
          </cell>
          <cell r="J955" t="str">
            <v>CLASS QC1 CONCRETE WITH QC/QA, PIER, AS PER PLAN</v>
          </cell>
        </row>
        <row r="956">
          <cell r="A956">
            <v>51143260</v>
          </cell>
          <cell r="C956" t="str">
            <v>511</v>
          </cell>
          <cell r="F956" t="str">
            <v>CY</v>
          </cell>
          <cell r="J956" t="str">
            <v>CLASS QC2 CONCRETE, PIER CAP</v>
          </cell>
        </row>
        <row r="957">
          <cell r="A957">
            <v>51143262</v>
          </cell>
          <cell r="C957" t="str">
            <v>511</v>
          </cell>
          <cell r="F957" t="str">
            <v>CY</v>
          </cell>
          <cell r="J957" t="str">
            <v>CLASS QC2 CONCRETE WITH QC/QA, PIER CAP</v>
          </cell>
        </row>
        <row r="958">
          <cell r="A958">
            <v>51143510</v>
          </cell>
          <cell r="C958" t="str">
            <v>511</v>
          </cell>
          <cell r="F958" t="str">
            <v>CY</v>
          </cell>
          <cell r="J958" t="str">
            <v>CLASS QC1 CONCRETE, ABUTMENT INCLUDING FOOTING</v>
          </cell>
        </row>
        <row r="959">
          <cell r="A959">
            <v>51143511</v>
          </cell>
          <cell r="C959" t="str">
            <v>511</v>
          </cell>
          <cell r="F959" t="str">
            <v>CY</v>
          </cell>
          <cell r="J959" t="str">
            <v>CLASS QC1 CONCRETE, ABUTMENT INCLUDING FOOTING, AS PER PLAN</v>
          </cell>
        </row>
        <row r="960">
          <cell r="A960">
            <v>51143512</v>
          </cell>
          <cell r="C960" t="str">
            <v>511</v>
          </cell>
          <cell r="F960" t="str">
            <v>CY</v>
          </cell>
          <cell r="J960" t="str">
            <v>CLASS QC1 CONCRETE WITH QC/QA, ABUTMENT INCLUDING FOOTING</v>
          </cell>
        </row>
        <row r="961">
          <cell r="A961">
            <v>51143513</v>
          </cell>
          <cell r="C961" t="str">
            <v>511</v>
          </cell>
          <cell r="F961" t="str">
            <v>CY</v>
          </cell>
          <cell r="J961" t="str">
            <v>CLASS QC1 CONCRETE WITH QC/QA, ABUTMENT INCLUDING FOOTING, AS PER PLAN</v>
          </cell>
        </row>
        <row r="962">
          <cell r="A962">
            <v>51144110</v>
          </cell>
          <cell r="C962" t="str">
            <v>511</v>
          </cell>
          <cell r="F962" t="str">
            <v>CY</v>
          </cell>
          <cell r="J962" t="str">
            <v>CLASS QC1 CONCRETE, ABUTMENT NOT INCLUDING FOOTING</v>
          </cell>
        </row>
        <row r="963">
          <cell r="A963">
            <v>51144111</v>
          </cell>
          <cell r="C963" t="str">
            <v>511</v>
          </cell>
          <cell r="F963" t="str">
            <v>CY</v>
          </cell>
          <cell r="J963" t="str">
            <v>CLASS QC1 CONCRETE, ABUTMENT NOT INCLUDING FOOTING, AS PER PLAN</v>
          </cell>
        </row>
        <row r="964">
          <cell r="A964">
            <v>51144112</v>
          </cell>
          <cell r="C964" t="str">
            <v>511</v>
          </cell>
          <cell r="F964" t="str">
            <v>CY</v>
          </cell>
          <cell r="J964" t="str">
            <v>CLASS QC1 CONCRETE WITH QC/QA, ABUTMENT NOT INCLUDING FOOTING</v>
          </cell>
        </row>
        <row r="965">
          <cell r="A965">
            <v>51144113</v>
          </cell>
          <cell r="C965" t="str">
            <v>511</v>
          </cell>
          <cell r="F965" t="str">
            <v>CY</v>
          </cell>
          <cell r="J965" t="str">
            <v>CLASS QC1 CONCRETE WITH QC/QA, ABUTMENT NOT INCLUDING FOOTING, AS PER PLAN</v>
          </cell>
        </row>
        <row r="966">
          <cell r="A966">
            <v>51145600</v>
          </cell>
          <cell r="C966" t="str">
            <v>511</v>
          </cell>
          <cell r="F966" t="str">
            <v>CY</v>
          </cell>
          <cell r="J966" t="str">
            <v>CLASS QC4 MASS CONCRETE, SUBSTRUCTURE</v>
          </cell>
        </row>
        <row r="967">
          <cell r="A967">
            <v>51145601</v>
          </cell>
          <cell r="C967" t="str">
            <v>511</v>
          </cell>
          <cell r="F967" t="str">
            <v>CY</v>
          </cell>
          <cell r="J967" t="str">
            <v>CLASS QC4 MASS CONCRETE, SUBSTRUCTURE, AS PER PLAN</v>
          </cell>
        </row>
        <row r="968">
          <cell r="A968">
            <v>51145602</v>
          </cell>
          <cell r="C968" t="str">
            <v>511</v>
          </cell>
          <cell r="F968" t="str">
            <v>CY</v>
          </cell>
          <cell r="J968" t="str">
            <v>CLASS QC4 MASS CONCRETE, SUBSTRUCTURE WITH QC/QA</v>
          </cell>
        </row>
        <row r="969">
          <cell r="A969">
            <v>51145603</v>
          </cell>
          <cell r="C969" t="str">
            <v>511</v>
          </cell>
          <cell r="F969" t="str">
            <v>CY</v>
          </cell>
          <cell r="J969" t="str">
            <v>CLASS QC4 MASS CONCRETE, SUBSTRUCTURE WITH QC/QA, AS PER PLAN</v>
          </cell>
        </row>
        <row r="970">
          <cell r="A970">
            <v>51145650</v>
          </cell>
          <cell r="C970" t="str">
            <v>511</v>
          </cell>
          <cell r="F970" t="str">
            <v>CY</v>
          </cell>
          <cell r="J970" t="str">
            <v>CLASS QC4 MASS CONCRETE, SUPERSTRUCTURE</v>
          </cell>
        </row>
        <row r="971">
          <cell r="A971">
            <v>51145651</v>
          </cell>
          <cell r="C971" t="str">
            <v>511</v>
          </cell>
          <cell r="F971" t="str">
            <v>CY</v>
          </cell>
          <cell r="J971" t="str">
            <v>CLASS QC4 MASS CONCRETE, SUPERSTRUCTURE, AS PER PLAN</v>
          </cell>
        </row>
        <row r="972">
          <cell r="A972">
            <v>51145652</v>
          </cell>
          <cell r="C972" t="str">
            <v>511</v>
          </cell>
          <cell r="F972" t="str">
            <v>CY</v>
          </cell>
          <cell r="J972" t="str">
            <v>CLASS QC4 MASS CONCRETE, SUPERSTRUCTURE WITH QC/QA</v>
          </cell>
        </row>
        <row r="973">
          <cell r="A973">
            <v>51145653</v>
          </cell>
          <cell r="C973" t="str">
            <v>511</v>
          </cell>
          <cell r="F973" t="str">
            <v>CY</v>
          </cell>
          <cell r="J973" t="str">
            <v>CLASS QC4 MASS CONCRETE, SUPERSTRUCTURE WITH QC/QA, AS PER PLAN</v>
          </cell>
        </row>
        <row r="974">
          <cell r="A974">
            <v>51145710</v>
          </cell>
          <cell r="C974" t="str">
            <v>511</v>
          </cell>
          <cell r="F974" t="str">
            <v>CY</v>
          </cell>
          <cell r="J974" t="str">
            <v>CLASS QC1 CONCRETE, ABUTMENT</v>
          </cell>
        </row>
        <row r="975">
          <cell r="A975">
            <v>51145711</v>
          </cell>
          <cell r="C975" t="str">
            <v>511</v>
          </cell>
          <cell r="F975" t="str">
            <v>CY</v>
          </cell>
          <cell r="J975" t="str">
            <v>CLASS QC1 CONCRETE, ABUTMENT, AS PER PLAN</v>
          </cell>
        </row>
        <row r="976">
          <cell r="A976">
            <v>51145712</v>
          </cell>
          <cell r="C976" t="str">
            <v>511</v>
          </cell>
          <cell r="F976" t="str">
            <v>CY</v>
          </cell>
          <cell r="J976" t="str">
            <v>CLASS QC1 CONCRETE WITH QC/QA, ABUTMENT</v>
          </cell>
        </row>
        <row r="977">
          <cell r="A977">
            <v>51145713</v>
          </cell>
          <cell r="C977" t="str">
            <v>511</v>
          </cell>
          <cell r="F977" t="str">
            <v>CY</v>
          </cell>
          <cell r="J977" t="str">
            <v>CLASS QC1 CONCRETE WITH QC/QA, ABUTMENT, AS PER PLAN</v>
          </cell>
        </row>
        <row r="978">
          <cell r="A978">
            <v>51146000</v>
          </cell>
          <cell r="C978" t="str">
            <v>511</v>
          </cell>
          <cell r="F978" t="str">
            <v>SY</v>
          </cell>
          <cell r="J978" t="str">
            <v>CLASS QC1 CONCRETE, RETAINING/WINGWALL NOT INCLUDING FOOTING</v>
          </cell>
        </row>
        <row r="979">
          <cell r="A979">
            <v>51146001</v>
          </cell>
          <cell r="C979" t="str">
            <v>511</v>
          </cell>
          <cell r="F979" t="str">
            <v>SY</v>
          </cell>
          <cell r="J979" t="str">
            <v>CLASS QC1 CONCRETE, RETAINING/WINGWALL NOT INCLUDING FOOTING, AS PER PLAN</v>
          </cell>
        </row>
        <row r="980">
          <cell r="A980">
            <v>51146010</v>
          </cell>
          <cell r="C980" t="str">
            <v>511</v>
          </cell>
          <cell r="F980" t="str">
            <v>CY</v>
          </cell>
          <cell r="J980" t="str">
            <v>CLASS QC1 CONCRETE, RETAINING/WINGWALL NOT INCLUDING FOOTING</v>
          </cell>
        </row>
        <row r="981">
          <cell r="A981">
            <v>51146011</v>
          </cell>
          <cell r="C981" t="str">
            <v>511</v>
          </cell>
          <cell r="F981" t="str">
            <v>CY</v>
          </cell>
          <cell r="J981" t="str">
            <v>CLASS QC1 CONCRETE, RETAINING/WINGWALL NOT INCLUDING FOOTING, AS PER PLAN</v>
          </cell>
        </row>
        <row r="982">
          <cell r="A982">
            <v>51146012</v>
          </cell>
          <cell r="C982" t="str">
            <v>511</v>
          </cell>
          <cell r="F982" t="str">
            <v>CY</v>
          </cell>
          <cell r="J982" t="str">
            <v>CLASS QC1 CONCRETE WITH QC/QA, RETAINING/WINGWALL NOT INCLUDING FOOTING</v>
          </cell>
        </row>
        <row r="983">
          <cell r="A983">
            <v>51146013</v>
          </cell>
          <cell r="C983" t="str">
            <v>511</v>
          </cell>
          <cell r="F983" t="str">
            <v>CY</v>
          </cell>
          <cell r="J983" t="str">
            <v>CLASS QC1 CONCRETE WITH QC/QA, RETAINING/WINGWALL NOT INCLUDING FOOTING, AS PER PLAN</v>
          </cell>
        </row>
        <row r="984">
          <cell r="A984">
            <v>51146210</v>
          </cell>
          <cell r="C984" t="str">
            <v>511</v>
          </cell>
          <cell r="F984" t="str">
            <v>CY</v>
          </cell>
          <cell r="J984" t="str">
            <v>CLASS QC1 CONCRETE, RETAINING/WINGWALL INCLUDING FOOTING</v>
          </cell>
        </row>
        <row r="985">
          <cell r="A985">
            <v>51146211</v>
          </cell>
          <cell r="C985" t="str">
            <v>511</v>
          </cell>
          <cell r="F985" t="str">
            <v>CY</v>
          </cell>
          <cell r="J985" t="str">
            <v>CLASS QC1 CONCRETE, RETAINING/WINGWALL INCLUDING FOOTING, AS PER PLAN</v>
          </cell>
        </row>
        <row r="986">
          <cell r="A986">
            <v>51146212</v>
          </cell>
          <cell r="C986" t="str">
            <v>511</v>
          </cell>
          <cell r="F986" t="str">
            <v>CY</v>
          </cell>
          <cell r="J986" t="str">
            <v>CLASS QC1 CONCRETE WITH QC/QA, RETAINING/WINGWALL INCLUDING FOOTING</v>
          </cell>
        </row>
        <row r="987">
          <cell r="A987">
            <v>51146213</v>
          </cell>
          <cell r="C987" t="str">
            <v>511</v>
          </cell>
          <cell r="F987" t="str">
            <v>CY</v>
          </cell>
          <cell r="J987" t="str">
            <v>CLASS QC1 CONCRETE WITH QC/QA, RETAINING/WINGWALL INCLUDING FOOTING, AS PER PLAN</v>
          </cell>
        </row>
        <row r="988">
          <cell r="A988">
            <v>51146510</v>
          </cell>
          <cell r="C988" t="str">
            <v>511</v>
          </cell>
          <cell r="F988" t="str">
            <v>CY</v>
          </cell>
          <cell r="J988" t="str">
            <v>CLASS QC1 CONCRETE, FOOTING</v>
          </cell>
        </row>
        <row r="989">
          <cell r="A989">
            <v>51146511</v>
          </cell>
          <cell r="C989" t="str">
            <v>511</v>
          </cell>
          <cell r="F989" t="str">
            <v>CY</v>
          </cell>
          <cell r="J989" t="str">
            <v>CLASS QC1 CONCRETE, FOOTING, AS PER PLAN</v>
          </cell>
        </row>
        <row r="990">
          <cell r="A990">
            <v>51146512</v>
          </cell>
          <cell r="C990" t="str">
            <v>511</v>
          </cell>
          <cell r="F990" t="str">
            <v>CY</v>
          </cell>
          <cell r="J990" t="str">
            <v>CLASS QC1 CONCRETE WITH QC/QA, FOOTING</v>
          </cell>
        </row>
        <row r="991">
          <cell r="A991">
            <v>51146513</v>
          </cell>
          <cell r="C991" t="str">
            <v>511</v>
          </cell>
          <cell r="F991" t="str">
            <v>CY</v>
          </cell>
          <cell r="J991" t="str">
            <v>CLASS QC1 CONCRETE WITH QC/QA, FOOTING, AS PER PLAN</v>
          </cell>
        </row>
        <row r="992">
          <cell r="A992">
            <v>51146610</v>
          </cell>
          <cell r="C992" t="str">
            <v>511</v>
          </cell>
          <cell r="F992" t="str">
            <v>CY</v>
          </cell>
          <cell r="J992" t="str">
            <v>CLASS QC1 CONCRETE, HEADWALL</v>
          </cell>
        </row>
        <row r="993">
          <cell r="A993">
            <v>51146611</v>
          </cell>
          <cell r="C993" t="str">
            <v>511</v>
          </cell>
          <cell r="F993" t="str">
            <v>CY</v>
          </cell>
          <cell r="J993" t="str">
            <v>CLASS QC1 CONCRETE, HEADWALL, AS PER PLAN</v>
          </cell>
        </row>
        <row r="994">
          <cell r="A994">
            <v>51146612</v>
          </cell>
          <cell r="C994" t="str">
            <v>511</v>
          </cell>
          <cell r="F994" t="str">
            <v>CY</v>
          </cell>
          <cell r="J994" t="str">
            <v>CLASS QC1 CONCRETE WITH QC/QA, HEADWALL</v>
          </cell>
        </row>
        <row r="995">
          <cell r="A995">
            <v>51146613</v>
          </cell>
          <cell r="C995" t="str">
            <v>511</v>
          </cell>
          <cell r="F995" t="str">
            <v>CY</v>
          </cell>
          <cell r="J995" t="str">
            <v>CLASS QC1 CONCRETE WITH QC/QA, HEADWALL, AS PER PLAN</v>
          </cell>
        </row>
        <row r="996">
          <cell r="A996">
            <v>51147010</v>
          </cell>
          <cell r="C996" t="str">
            <v>511</v>
          </cell>
          <cell r="F996" t="str">
            <v>CY</v>
          </cell>
          <cell r="J996" t="str">
            <v>CLASS QC1 CONCRETE, CULVERT</v>
          </cell>
        </row>
        <row r="997">
          <cell r="A997">
            <v>51147011</v>
          </cell>
          <cell r="C997" t="str">
            <v>511</v>
          </cell>
          <cell r="F997" t="str">
            <v>CY</v>
          </cell>
          <cell r="J997" t="str">
            <v>CLASS QC1 CONCRETE, CULVERT, AS PER PLAN</v>
          </cell>
        </row>
        <row r="998">
          <cell r="A998">
            <v>51147012</v>
          </cell>
          <cell r="C998" t="str">
            <v>511</v>
          </cell>
          <cell r="F998" t="str">
            <v>CY</v>
          </cell>
          <cell r="J998" t="str">
            <v>CLASS QC1 CONCRETE WITH QC/QA, CULVERT</v>
          </cell>
        </row>
        <row r="999">
          <cell r="A999">
            <v>51147013</v>
          </cell>
          <cell r="C999" t="str">
            <v>511</v>
          </cell>
          <cell r="F999" t="str">
            <v>CY</v>
          </cell>
          <cell r="J999" t="str">
            <v>CLASS QC1 CONCRETE WITH QC/QA, CULVERT, AS PER PLAN</v>
          </cell>
        </row>
        <row r="1000">
          <cell r="A1000">
            <v>51150210</v>
          </cell>
          <cell r="C1000" t="str">
            <v>511</v>
          </cell>
          <cell r="F1000" t="str">
            <v>CY</v>
          </cell>
          <cell r="J1000" t="str">
            <v>CLASS QC1 CONCRETE, SUBSTRUCTURE</v>
          </cell>
        </row>
        <row r="1001">
          <cell r="A1001">
            <v>51150211</v>
          </cell>
          <cell r="C1001" t="str">
            <v>511</v>
          </cell>
          <cell r="F1001" t="str">
            <v>CY</v>
          </cell>
          <cell r="J1001" t="str">
            <v>CLASS QC1 CONCRETE, SUBSTRUCTURE, AS PER PLAN</v>
          </cell>
        </row>
        <row r="1002">
          <cell r="A1002">
            <v>51150212</v>
          </cell>
          <cell r="C1002" t="str">
            <v>511</v>
          </cell>
          <cell r="F1002" t="str">
            <v>CY</v>
          </cell>
          <cell r="J1002" t="str">
            <v>CLASS QC1 CONCRETE WITH QC/QA, SUBSTRUCTURE</v>
          </cell>
        </row>
        <row r="1003">
          <cell r="A1003">
            <v>51150213</v>
          </cell>
          <cell r="C1003" t="str">
            <v>511</v>
          </cell>
          <cell r="F1003" t="str">
            <v>CY</v>
          </cell>
          <cell r="J1003" t="str">
            <v>CLASS QC1 CONCRETE WITH QC/QA, SUBSTRUCTURE, AS PER PLAN</v>
          </cell>
        </row>
        <row r="1004">
          <cell r="A1004">
            <v>51151510</v>
          </cell>
          <cell r="C1004" t="str">
            <v>511</v>
          </cell>
          <cell r="F1004" t="str">
            <v>CY</v>
          </cell>
          <cell r="J1004" t="str">
            <v>CLASS QC2 CONCRETE, SIDEWALK</v>
          </cell>
        </row>
        <row r="1005">
          <cell r="A1005">
            <v>51151511</v>
          </cell>
          <cell r="C1005" t="str">
            <v>511</v>
          </cell>
          <cell r="F1005" t="str">
            <v>CY</v>
          </cell>
          <cell r="J1005" t="str">
            <v>CLASS QC2 CONCRETE, SIDEWALK, AS PER PLAN</v>
          </cell>
        </row>
        <row r="1006">
          <cell r="A1006">
            <v>51151512</v>
          </cell>
          <cell r="C1006" t="str">
            <v>511</v>
          </cell>
          <cell r="F1006" t="str">
            <v>CY</v>
          </cell>
          <cell r="J1006" t="str">
            <v>CLASS QC2 CONCRETE WITH QC/QA, SIDEWALK</v>
          </cell>
        </row>
        <row r="1007">
          <cell r="A1007">
            <v>51151513</v>
          </cell>
          <cell r="C1007" t="str">
            <v>511</v>
          </cell>
          <cell r="F1007" t="str">
            <v>CY</v>
          </cell>
          <cell r="J1007" t="str">
            <v>CLASS QC2 CONCRETE WITH QC/QA, SIDEWALK, AS PER PLAN</v>
          </cell>
        </row>
        <row r="1008">
          <cell r="A1008">
            <v>51152100</v>
          </cell>
          <cell r="C1008" t="str">
            <v>511</v>
          </cell>
          <cell r="F1008" t="str">
            <v>CY</v>
          </cell>
          <cell r="J1008" t="str">
            <v>CLASS QC FS CONCRETE</v>
          </cell>
        </row>
        <row r="1009">
          <cell r="A1009">
            <v>51152110</v>
          </cell>
          <cell r="C1009" t="str">
            <v>511</v>
          </cell>
          <cell r="F1009" t="str">
            <v>CY</v>
          </cell>
          <cell r="J1009" t="str">
            <v>CLASS QC MS CONCRETE</v>
          </cell>
        </row>
        <row r="1010">
          <cell r="A1010">
            <v>51152120</v>
          </cell>
          <cell r="C1010" t="str">
            <v>511</v>
          </cell>
          <cell r="F1010" t="str">
            <v>CY</v>
          </cell>
          <cell r="J1010" t="str">
            <v>CLASS QC MISC. CONCRETE</v>
          </cell>
        </row>
        <row r="1011">
          <cell r="A1011">
            <v>51153010</v>
          </cell>
          <cell r="C1011" t="str">
            <v>511</v>
          </cell>
          <cell r="F1011" t="str">
            <v>CY</v>
          </cell>
          <cell r="J1011" t="str">
            <v>CLASS QC1 CONCRETE, MISC.:</v>
          </cell>
        </row>
        <row r="1012">
          <cell r="A1012">
            <v>51153012</v>
          </cell>
          <cell r="C1012" t="str">
            <v>511</v>
          </cell>
          <cell r="F1012" t="str">
            <v>CY</v>
          </cell>
          <cell r="J1012" t="str">
            <v>CLASS QC2 CONCRETE, MISC.:</v>
          </cell>
        </row>
        <row r="1013">
          <cell r="A1013">
            <v>51153014</v>
          </cell>
          <cell r="C1013" t="str">
            <v>511</v>
          </cell>
          <cell r="F1013" t="str">
            <v>CY</v>
          </cell>
          <cell r="J1013" t="str">
            <v>CLASS QC3 CONCRETE, MISC.:</v>
          </cell>
        </row>
        <row r="1014">
          <cell r="A1014">
            <v>51153016</v>
          </cell>
          <cell r="C1014" t="str">
            <v>511</v>
          </cell>
          <cell r="F1014" t="str">
            <v>CY</v>
          </cell>
          <cell r="J1014" t="str">
            <v>CLASS QC4 CONCRETE, MISC.:</v>
          </cell>
        </row>
        <row r="1015">
          <cell r="A1015">
            <v>51153100</v>
          </cell>
          <cell r="C1015" t="str">
            <v>511</v>
          </cell>
          <cell r="F1015" t="str">
            <v>SY</v>
          </cell>
          <cell r="J1015" t="str">
            <v>CLASS QC2 CONCRETE, MISC.:</v>
          </cell>
        </row>
        <row r="1016">
          <cell r="A1016">
            <v>51160000</v>
          </cell>
          <cell r="C1016" t="str">
            <v>SPECIAL</v>
          </cell>
          <cell r="F1016" t="str">
            <v>SY</v>
          </cell>
          <cell r="J1016" t="str">
            <v>BRIDGE DECK GROOVING</v>
          </cell>
        </row>
        <row r="1017">
          <cell r="A1017">
            <v>51171100</v>
          </cell>
          <cell r="C1017" t="str">
            <v>511</v>
          </cell>
          <cell r="F1017" t="str">
            <v>CY</v>
          </cell>
          <cell r="J1017" t="str">
            <v>CONCRETE, MISC.:</v>
          </cell>
        </row>
        <row r="1018">
          <cell r="A1018">
            <v>51171200</v>
          </cell>
          <cell r="C1018" t="str">
            <v>511</v>
          </cell>
          <cell r="F1018" t="str">
            <v>SF</v>
          </cell>
          <cell r="J1018" t="str">
            <v>CONCRETE, MISC.:</v>
          </cell>
        </row>
        <row r="1019">
          <cell r="A1019">
            <v>51171300</v>
          </cell>
          <cell r="C1019" t="str">
            <v>511</v>
          </cell>
          <cell r="F1019" t="str">
            <v>SY</v>
          </cell>
          <cell r="J1019" t="str">
            <v>CONCRETE, MISC.:</v>
          </cell>
        </row>
        <row r="1020">
          <cell r="A1020">
            <v>51181100</v>
          </cell>
          <cell r="C1020" t="str">
            <v>511</v>
          </cell>
          <cell r="F1020" t="str">
            <v>FT</v>
          </cell>
          <cell r="J1020" t="str">
            <v>CONCRETE, MISC.:</v>
          </cell>
        </row>
        <row r="1021">
          <cell r="A1021">
            <v>51181200</v>
          </cell>
          <cell r="C1021" t="str">
            <v>511</v>
          </cell>
          <cell r="F1021" t="str">
            <v>LS</v>
          </cell>
          <cell r="J1021" t="str">
            <v>CONCRETE, MISC.:</v>
          </cell>
        </row>
        <row r="1022">
          <cell r="A1022">
            <v>51181300</v>
          </cell>
          <cell r="C1022" t="str">
            <v>511</v>
          </cell>
          <cell r="F1022" t="str">
            <v>EACH</v>
          </cell>
          <cell r="J1022" t="str">
            <v>CONCRETE, MISC.:</v>
          </cell>
        </row>
        <row r="1023">
          <cell r="A1023">
            <v>51181400</v>
          </cell>
          <cell r="C1023" t="str">
            <v>511</v>
          </cell>
          <cell r="F1023" t="str">
            <v>LB</v>
          </cell>
          <cell r="J1023" t="str">
            <v>CONCRETE, MISC.:</v>
          </cell>
        </row>
        <row r="1024">
          <cell r="A1024">
            <v>51181500</v>
          </cell>
          <cell r="C1024" t="str">
            <v>511</v>
          </cell>
          <cell r="F1024" t="str">
            <v>CF</v>
          </cell>
          <cell r="J1024" t="str">
            <v>CONCRETE, MISC.:</v>
          </cell>
        </row>
        <row r="1025">
          <cell r="A1025">
            <v>51210000</v>
          </cell>
          <cell r="C1025" t="str">
            <v>512</v>
          </cell>
          <cell r="F1025" t="str">
            <v>SY</v>
          </cell>
          <cell r="J1025" t="str">
            <v>SEALING OF CONCRETE SURFACES</v>
          </cell>
        </row>
        <row r="1026">
          <cell r="A1026">
            <v>51210001</v>
          </cell>
          <cell r="C1026" t="str">
            <v>512</v>
          </cell>
          <cell r="F1026" t="str">
            <v>SY</v>
          </cell>
          <cell r="J1026" t="str">
            <v>SEALING OF CONCRETE SURFACES, AS PER PLAN</v>
          </cell>
        </row>
        <row r="1027">
          <cell r="A1027">
            <v>51210050</v>
          </cell>
          <cell r="C1027" t="str">
            <v>512</v>
          </cell>
          <cell r="F1027" t="str">
            <v>SY</v>
          </cell>
          <cell r="J1027" t="str">
            <v>SEALING OF CONCRETE SURFACES (NON-EPOXY)</v>
          </cell>
        </row>
        <row r="1028">
          <cell r="A1028">
            <v>51210051</v>
          </cell>
          <cell r="C1028" t="str">
            <v>512</v>
          </cell>
          <cell r="F1028" t="str">
            <v>SY</v>
          </cell>
          <cell r="J1028" t="str">
            <v>SEALING OF CONCRETE SURFACES (NON-EPOXY), AS PER PLAN</v>
          </cell>
        </row>
        <row r="1029">
          <cell r="A1029">
            <v>51210100</v>
          </cell>
          <cell r="C1029" t="str">
            <v>512</v>
          </cell>
          <cell r="F1029" t="str">
            <v>SY</v>
          </cell>
          <cell r="J1029" t="str">
            <v>SEALING OF CONCRETE SURFACES (EPOXY-URETHANE)</v>
          </cell>
        </row>
        <row r="1030">
          <cell r="A1030">
            <v>51210101</v>
          </cell>
          <cell r="C1030" t="str">
            <v>512</v>
          </cell>
          <cell r="F1030" t="str">
            <v>SY</v>
          </cell>
          <cell r="J1030" t="str">
            <v>SEALING OF CONCRETE SURFACES (EPOXY-URETHANE), AS PER PLAN</v>
          </cell>
        </row>
        <row r="1031">
          <cell r="A1031">
            <v>51210300</v>
          </cell>
          <cell r="C1031" t="str">
            <v>512</v>
          </cell>
          <cell r="F1031" t="str">
            <v>SY</v>
          </cell>
          <cell r="J1031" t="str">
            <v>SEALING CONCRETE BRIDGE DECKS WITH HMWM RESIN</v>
          </cell>
        </row>
        <row r="1032">
          <cell r="A1032">
            <v>51210301</v>
          </cell>
          <cell r="C1032" t="str">
            <v>512</v>
          </cell>
          <cell r="F1032" t="str">
            <v>SY</v>
          </cell>
          <cell r="J1032" t="str">
            <v>SEALING CONCRETE BRIDGE DECKS WITH HMWM RESIN, AS PER PLAN</v>
          </cell>
        </row>
        <row r="1033">
          <cell r="A1033">
            <v>51210400</v>
          </cell>
          <cell r="C1033" t="str">
            <v>512</v>
          </cell>
          <cell r="F1033" t="str">
            <v>SY</v>
          </cell>
          <cell r="J1033" t="str">
            <v>TREATING OF CONCRETE BRIDGE DECK WITH SRS</v>
          </cell>
        </row>
        <row r="1034">
          <cell r="A1034">
            <v>51210401</v>
          </cell>
          <cell r="C1034" t="str">
            <v>512</v>
          </cell>
          <cell r="F1034" t="str">
            <v>SY</v>
          </cell>
          <cell r="J1034" t="str">
            <v>TREATING OF CONCRETE BRIDGE DECK WITH SRS, AS PER PLAN</v>
          </cell>
        </row>
        <row r="1035">
          <cell r="A1035">
            <v>51210600</v>
          </cell>
          <cell r="C1035" t="str">
            <v>512</v>
          </cell>
          <cell r="F1035" t="str">
            <v>FT</v>
          </cell>
          <cell r="J1035" t="str">
            <v>CONCRETE REPAIR BY EPOXY INJECTION</v>
          </cell>
        </row>
        <row r="1036">
          <cell r="A1036">
            <v>51210601</v>
          </cell>
          <cell r="C1036" t="str">
            <v>512</v>
          </cell>
          <cell r="F1036" t="str">
            <v>FT</v>
          </cell>
          <cell r="J1036" t="str">
            <v>CONCRETE REPAIR BY EPOXY INJECTION, AS PER PLAN</v>
          </cell>
        </row>
        <row r="1037">
          <cell r="A1037">
            <v>51221300</v>
          </cell>
          <cell r="C1037" t="str">
            <v>SPECIAL</v>
          </cell>
          <cell r="F1037" t="str">
            <v>SF</v>
          </cell>
          <cell r="J1037" t="str">
            <v>PROTECTION OF CONCRETE SURFACE</v>
          </cell>
        </row>
        <row r="1038">
          <cell r="A1038">
            <v>51233000</v>
          </cell>
          <cell r="C1038" t="str">
            <v>512</v>
          </cell>
          <cell r="F1038" t="str">
            <v>SY</v>
          </cell>
          <cell r="J1038" t="str">
            <v>TYPE 2 WATERPROOFING</v>
          </cell>
        </row>
        <row r="1039">
          <cell r="A1039">
            <v>51233001</v>
          </cell>
          <cell r="C1039" t="str">
            <v>512</v>
          </cell>
          <cell r="F1039" t="str">
            <v>SY</v>
          </cell>
          <cell r="J1039" t="str">
            <v>TYPE 2 WATERPROOFING, AS PER PLAN</v>
          </cell>
        </row>
        <row r="1040">
          <cell r="A1040">
            <v>51233010</v>
          </cell>
          <cell r="C1040" t="str">
            <v>512</v>
          </cell>
          <cell r="F1040" t="str">
            <v>SY</v>
          </cell>
          <cell r="J1040" t="str">
            <v>TYPE 3 WATERPROOFING</v>
          </cell>
        </row>
        <row r="1041">
          <cell r="A1041">
            <v>51233011</v>
          </cell>
          <cell r="C1041" t="str">
            <v>512</v>
          </cell>
          <cell r="F1041" t="str">
            <v>SY</v>
          </cell>
          <cell r="J1041" t="str">
            <v>TYPE 3 WATERPROOFING, AS PER PLAN</v>
          </cell>
        </row>
        <row r="1042">
          <cell r="A1042">
            <v>51233300</v>
          </cell>
          <cell r="C1042" t="str">
            <v>512</v>
          </cell>
          <cell r="F1042" t="str">
            <v>SY</v>
          </cell>
          <cell r="J1042" t="str">
            <v>TYPE A WATERPROOFING</v>
          </cell>
        </row>
        <row r="1043">
          <cell r="A1043">
            <v>51233301</v>
          </cell>
          <cell r="C1043" t="str">
            <v>512</v>
          </cell>
          <cell r="F1043" t="str">
            <v>SY</v>
          </cell>
          <cell r="J1043" t="str">
            <v>TYPE A WATERPROOFING, AS PER PLAN</v>
          </cell>
        </row>
        <row r="1044">
          <cell r="A1044">
            <v>51244400</v>
          </cell>
          <cell r="C1044" t="str">
            <v>512</v>
          </cell>
          <cell r="F1044" t="str">
            <v>SY</v>
          </cell>
          <cell r="J1044" t="str">
            <v>TYPE B WATERPROOFING</v>
          </cell>
        </row>
        <row r="1045">
          <cell r="A1045">
            <v>51244401</v>
          </cell>
          <cell r="C1045" t="str">
            <v>512</v>
          </cell>
          <cell r="F1045" t="str">
            <v>SY</v>
          </cell>
          <cell r="J1045" t="str">
            <v>TYPE B WATERPROOFING, AS PER PLAN</v>
          </cell>
        </row>
        <row r="1046">
          <cell r="A1046">
            <v>51244450</v>
          </cell>
          <cell r="C1046" t="str">
            <v>512</v>
          </cell>
          <cell r="F1046" t="str">
            <v>SY</v>
          </cell>
          <cell r="J1046" t="str">
            <v>TYPE E WATERPROOFING</v>
          </cell>
        </row>
        <row r="1047">
          <cell r="A1047">
            <v>51244451</v>
          </cell>
          <cell r="C1047" t="str">
            <v>512</v>
          </cell>
          <cell r="F1047" t="str">
            <v>SY</v>
          </cell>
          <cell r="J1047" t="str">
            <v>TYPE E WATERPROOFING, AS PER PLAN</v>
          </cell>
        </row>
        <row r="1048">
          <cell r="A1048">
            <v>51255900</v>
          </cell>
          <cell r="C1048" t="str">
            <v>512</v>
          </cell>
          <cell r="F1048" t="str">
            <v>LS</v>
          </cell>
          <cell r="J1048" t="str">
            <v>TYPE 2 WATERPROOFING</v>
          </cell>
        </row>
        <row r="1049">
          <cell r="A1049">
            <v>51255901</v>
          </cell>
          <cell r="C1049" t="str">
            <v>512</v>
          </cell>
          <cell r="F1049" t="str">
            <v>LS</v>
          </cell>
          <cell r="J1049" t="str">
            <v>TYPE 2 WATERPROOFING, AS PER PLAN</v>
          </cell>
        </row>
        <row r="1050">
          <cell r="A1050">
            <v>51255910</v>
          </cell>
          <cell r="C1050" t="str">
            <v>512</v>
          </cell>
          <cell r="F1050" t="str">
            <v>LS</v>
          </cell>
          <cell r="J1050" t="str">
            <v>TYPE 3 WATERPROOFING</v>
          </cell>
        </row>
        <row r="1051">
          <cell r="A1051">
            <v>51255911</v>
          </cell>
          <cell r="C1051" t="str">
            <v>512</v>
          </cell>
          <cell r="F1051" t="str">
            <v>LS</v>
          </cell>
          <cell r="J1051" t="str">
            <v>TYPE 3 WATERPROOFING, AS PER PLAN</v>
          </cell>
        </row>
        <row r="1052">
          <cell r="A1052">
            <v>51255920</v>
          </cell>
          <cell r="C1052" t="str">
            <v>512</v>
          </cell>
          <cell r="F1052" t="str">
            <v>LS</v>
          </cell>
          <cell r="J1052" t="str">
            <v>TYPE A WATERPROOFING</v>
          </cell>
        </row>
        <row r="1053">
          <cell r="A1053">
            <v>51255930</v>
          </cell>
          <cell r="C1053" t="str">
            <v>512</v>
          </cell>
          <cell r="F1053" t="str">
            <v>LS</v>
          </cell>
          <cell r="J1053" t="str">
            <v>TYPE B WATERPROOFING</v>
          </cell>
        </row>
        <row r="1054">
          <cell r="A1054">
            <v>51255950</v>
          </cell>
          <cell r="C1054" t="str">
            <v>512</v>
          </cell>
          <cell r="F1054" t="str">
            <v>LS</v>
          </cell>
          <cell r="J1054" t="str">
            <v>TYPE E WATERPROOFING</v>
          </cell>
        </row>
        <row r="1055">
          <cell r="A1055">
            <v>51256100</v>
          </cell>
          <cell r="C1055" t="str">
            <v>SPECIAL</v>
          </cell>
          <cell r="F1055" t="str">
            <v>SY</v>
          </cell>
          <cell r="J1055" t="str">
            <v>BUTYL RUBBER MEMBRANE WATERPROOFING</v>
          </cell>
        </row>
        <row r="1056">
          <cell r="A1056">
            <v>51256202</v>
          </cell>
          <cell r="C1056" t="str">
            <v>SPECIAL</v>
          </cell>
          <cell r="F1056" t="str">
            <v>SY</v>
          </cell>
          <cell r="J1056" t="str">
            <v>ASPHALTIC PANEL</v>
          </cell>
        </row>
        <row r="1057">
          <cell r="A1057">
            <v>51267200</v>
          </cell>
          <cell r="C1057" t="str">
            <v>SPECIAL</v>
          </cell>
          <cell r="F1057" t="str">
            <v>SY</v>
          </cell>
          <cell r="J1057" t="str">
            <v>WATERPROOFING</v>
          </cell>
        </row>
        <row r="1058">
          <cell r="A1058">
            <v>51267300</v>
          </cell>
          <cell r="C1058" t="str">
            <v>SPECIAL</v>
          </cell>
          <cell r="F1058" t="str">
            <v>FT</v>
          </cell>
          <cell r="J1058" t="str">
            <v>WATERPROOFING</v>
          </cell>
        </row>
        <row r="1059">
          <cell r="A1059">
            <v>51267400</v>
          </cell>
          <cell r="C1059" t="str">
            <v>SPECIAL</v>
          </cell>
          <cell r="F1059" t="str">
            <v>SF</v>
          </cell>
          <cell r="J1059" t="str">
            <v>WATERPROOFING</v>
          </cell>
        </row>
        <row r="1060">
          <cell r="A1060">
            <v>51267450</v>
          </cell>
          <cell r="C1060" t="str">
            <v>SPECIAL</v>
          </cell>
          <cell r="F1060" t="str">
            <v>LS</v>
          </cell>
          <cell r="J1060" t="str">
            <v>WATERPROOFING</v>
          </cell>
        </row>
        <row r="1061">
          <cell r="A1061">
            <v>51271500</v>
          </cell>
          <cell r="C1061" t="str">
            <v>SPECIAL</v>
          </cell>
          <cell r="F1061" t="str">
            <v>SY</v>
          </cell>
          <cell r="J1061" t="str">
            <v>URETHANE TOP COAT SEALER</v>
          </cell>
        </row>
        <row r="1062">
          <cell r="A1062">
            <v>51272000</v>
          </cell>
          <cell r="C1062" t="str">
            <v>SPECIAL</v>
          </cell>
          <cell r="F1062" t="str">
            <v>SY</v>
          </cell>
          <cell r="J1062" t="str">
            <v>EPOXY WATERPROOFING OVERLAY (1/4" THICK)</v>
          </cell>
        </row>
        <row r="1063">
          <cell r="A1063">
            <v>51272500</v>
          </cell>
          <cell r="C1063" t="str">
            <v>SPECIAL</v>
          </cell>
          <cell r="F1063" t="str">
            <v>LS</v>
          </cell>
          <cell r="J1063" t="str">
            <v>TEST PATCH</v>
          </cell>
        </row>
        <row r="1064">
          <cell r="A1064">
            <v>51272510</v>
          </cell>
          <cell r="C1064" t="str">
            <v>SPECIAL</v>
          </cell>
          <cell r="F1064" t="str">
            <v>EACH</v>
          </cell>
          <cell r="J1064" t="str">
            <v>TEST PATCH</v>
          </cell>
        </row>
        <row r="1065">
          <cell r="A1065">
            <v>51273500</v>
          </cell>
          <cell r="C1065" t="str">
            <v>512</v>
          </cell>
          <cell r="F1065" t="str">
            <v>SY</v>
          </cell>
          <cell r="J1065" t="str">
            <v>TREATING CONCRETE BRIDGE DECKS WITH GRAVITY FED RESIN</v>
          </cell>
        </row>
        <row r="1066">
          <cell r="A1066">
            <v>51273501</v>
          </cell>
          <cell r="C1066" t="str">
            <v>512</v>
          </cell>
          <cell r="F1066" t="str">
            <v>SY</v>
          </cell>
          <cell r="J1066" t="str">
            <v>TREATING CONCRETE BRIDGE DECKS WITH GRAVITY FED RESIN, AS PER PLAN</v>
          </cell>
        </row>
        <row r="1067">
          <cell r="A1067">
            <v>51274000</v>
          </cell>
          <cell r="C1067" t="str">
            <v>512</v>
          </cell>
          <cell r="F1067" t="str">
            <v>SY</v>
          </cell>
          <cell r="J1067" t="str">
            <v>REMOVAL OF EXISTING COATINGS FROM CONCRETE SURFACES</v>
          </cell>
        </row>
        <row r="1068">
          <cell r="A1068">
            <v>51274001</v>
          </cell>
          <cell r="C1068" t="str">
            <v>512</v>
          </cell>
          <cell r="F1068" t="str">
            <v>SY</v>
          </cell>
          <cell r="J1068" t="str">
            <v>REMOVAL OF EXISTING COATINGS FROM CONCRETE SURFACES, AS PER PLAN</v>
          </cell>
        </row>
        <row r="1069">
          <cell r="A1069">
            <v>51275000</v>
          </cell>
          <cell r="C1069" t="str">
            <v>SPECIAL</v>
          </cell>
          <cell r="F1069" t="str">
            <v>FT</v>
          </cell>
          <cell r="J1069" t="str">
            <v>SEALING</v>
          </cell>
        </row>
        <row r="1070">
          <cell r="A1070">
            <v>51275010</v>
          </cell>
          <cell r="C1070" t="str">
            <v>SPECIAL</v>
          </cell>
          <cell r="F1070" t="str">
            <v>SF</v>
          </cell>
          <cell r="J1070" t="str">
            <v>SEALING</v>
          </cell>
        </row>
        <row r="1071">
          <cell r="A1071">
            <v>51275500</v>
          </cell>
          <cell r="C1071" t="str">
            <v>SPECIAL</v>
          </cell>
          <cell r="F1071" t="str">
            <v>SY</v>
          </cell>
          <cell r="J1071" t="str">
            <v>SEALING</v>
          </cell>
        </row>
        <row r="1072">
          <cell r="A1072">
            <v>51299000</v>
          </cell>
          <cell r="C1072" t="str">
            <v>SPECIAL</v>
          </cell>
          <cell r="F1072" t="str">
            <v>LS</v>
          </cell>
          <cell r="J1072" t="str">
            <v>SEALING OF CONCRETE</v>
          </cell>
        </row>
        <row r="1073">
          <cell r="A1073">
            <v>51310000</v>
          </cell>
          <cell r="C1073" t="str">
            <v>513</v>
          </cell>
          <cell r="F1073" t="str">
            <v>LS</v>
          </cell>
          <cell r="J1073" t="str">
            <v>STRUCTURAL STEEL MEMBERS, LEVEL UF</v>
          </cell>
        </row>
        <row r="1074">
          <cell r="A1074">
            <v>51310001</v>
          </cell>
          <cell r="C1074" t="str">
            <v>513</v>
          </cell>
          <cell r="F1074" t="str">
            <v>LS</v>
          </cell>
          <cell r="J1074" t="str">
            <v>STRUCTURAL STEEL MEMBERS, LEVEL UF, AS PER PLAN</v>
          </cell>
        </row>
        <row r="1075">
          <cell r="A1075">
            <v>51310020</v>
          </cell>
          <cell r="C1075" t="str">
            <v>513</v>
          </cell>
          <cell r="F1075" t="str">
            <v>LS</v>
          </cell>
          <cell r="J1075" t="str">
            <v>STRUCTURAL STEEL MEMBERS, LEVEL 1</v>
          </cell>
        </row>
        <row r="1076">
          <cell r="A1076">
            <v>51310021</v>
          </cell>
          <cell r="C1076" t="str">
            <v>513</v>
          </cell>
          <cell r="F1076" t="str">
            <v>LS</v>
          </cell>
          <cell r="J1076" t="str">
            <v>STRUCTURAL STEEL MEMBERS, LEVEL 1, AS PER PLAN</v>
          </cell>
        </row>
        <row r="1077">
          <cell r="A1077">
            <v>51310040</v>
          </cell>
          <cell r="C1077" t="str">
            <v>513</v>
          </cell>
          <cell r="F1077" t="str">
            <v>LS</v>
          </cell>
          <cell r="J1077" t="str">
            <v>STRUCTURAL STEEL MEMBERS, LEVEL 2</v>
          </cell>
        </row>
        <row r="1078">
          <cell r="A1078">
            <v>51310041</v>
          </cell>
          <cell r="C1078" t="str">
            <v>513</v>
          </cell>
          <cell r="F1078" t="str">
            <v>LS</v>
          </cell>
          <cell r="J1078" t="str">
            <v>STRUCTURAL STEEL MEMBERS, LEVEL 2, AS PER PLAN</v>
          </cell>
        </row>
        <row r="1079">
          <cell r="A1079">
            <v>51310060</v>
          </cell>
          <cell r="C1079" t="str">
            <v>513</v>
          </cell>
          <cell r="F1079" t="str">
            <v>LS</v>
          </cell>
          <cell r="J1079" t="str">
            <v>STRUCTURAL STEEL MEMBERS, LEVEL 3</v>
          </cell>
        </row>
        <row r="1080">
          <cell r="A1080">
            <v>51310061</v>
          </cell>
          <cell r="C1080" t="str">
            <v>513</v>
          </cell>
          <cell r="F1080" t="str">
            <v>LS</v>
          </cell>
          <cell r="J1080" t="str">
            <v>STRUCTURAL STEEL MEMBERS, LEVEL 3, AS PER PLAN</v>
          </cell>
        </row>
        <row r="1081">
          <cell r="A1081">
            <v>51310080</v>
          </cell>
          <cell r="C1081" t="str">
            <v>513</v>
          </cell>
          <cell r="F1081" t="str">
            <v>LS</v>
          </cell>
          <cell r="J1081" t="str">
            <v>STRUCTURAL STEEL MEMBERS, LEVEL 4</v>
          </cell>
        </row>
        <row r="1082">
          <cell r="A1082">
            <v>51310081</v>
          </cell>
          <cell r="C1082" t="str">
            <v>513</v>
          </cell>
          <cell r="F1082" t="str">
            <v>LS</v>
          </cell>
          <cell r="J1082" t="str">
            <v>STRUCTURAL STEEL MEMBERS, LEVEL 4, AS PER PLAN</v>
          </cell>
        </row>
        <row r="1083">
          <cell r="A1083">
            <v>51310100</v>
          </cell>
          <cell r="C1083" t="str">
            <v>513</v>
          </cell>
          <cell r="F1083" t="str">
            <v>LS</v>
          </cell>
          <cell r="J1083" t="str">
            <v>STRUCTURAL STEEL MEMBERS, LEVEL 5</v>
          </cell>
        </row>
        <row r="1084">
          <cell r="A1084">
            <v>51310101</v>
          </cell>
          <cell r="C1084" t="str">
            <v>513</v>
          </cell>
          <cell r="F1084" t="str">
            <v>LS</v>
          </cell>
          <cell r="J1084" t="str">
            <v>STRUCTURAL STEEL MEMBERS, LEVEL 5, AS PER PLAN</v>
          </cell>
        </row>
        <row r="1085">
          <cell r="A1085">
            <v>51310120</v>
          </cell>
          <cell r="C1085" t="str">
            <v>513</v>
          </cell>
          <cell r="F1085" t="str">
            <v>LS</v>
          </cell>
          <cell r="J1085" t="str">
            <v>STRUCTURAL STEEL MEMBERS, LEVEL 6</v>
          </cell>
        </row>
        <row r="1086">
          <cell r="A1086">
            <v>51310121</v>
          </cell>
          <cell r="C1086" t="str">
            <v>513</v>
          </cell>
          <cell r="F1086" t="str">
            <v>LS</v>
          </cell>
          <cell r="J1086" t="str">
            <v>STRUCTURAL STEEL MEMBERS, LEVEL 6, AS PER PLAN</v>
          </cell>
        </row>
        <row r="1087">
          <cell r="A1087">
            <v>51310200</v>
          </cell>
          <cell r="C1087" t="str">
            <v>513</v>
          </cell>
          <cell r="F1087" t="str">
            <v>LB</v>
          </cell>
          <cell r="J1087" t="str">
            <v>STRUCTURAL STEEL MEMBERS, LEVEL UF</v>
          </cell>
        </row>
        <row r="1088">
          <cell r="A1088">
            <v>51310201</v>
          </cell>
          <cell r="C1088" t="str">
            <v>513</v>
          </cell>
          <cell r="F1088" t="str">
            <v>LB</v>
          </cell>
          <cell r="J1088" t="str">
            <v>STRUCTURAL STEEL MEMBERS, LEVEL UF, AS PER PLAN</v>
          </cell>
        </row>
        <row r="1089">
          <cell r="A1089">
            <v>51310220</v>
          </cell>
          <cell r="C1089" t="str">
            <v>513</v>
          </cell>
          <cell r="F1089" t="str">
            <v>LB</v>
          </cell>
          <cell r="J1089" t="str">
            <v>STRUCTURAL STEEL MEMBERS, LEVEL 1</v>
          </cell>
        </row>
        <row r="1090">
          <cell r="A1090">
            <v>51310221</v>
          </cell>
          <cell r="C1090" t="str">
            <v>513</v>
          </cell>
          <cell r="F1090" t="str">
            <v>LB</v>
          </cell>
          <cell r="J1090" t="str">
            <v>STRUCTURAL STEEL MEMBERS, LEVEL 1, AS PER PLAN</v>
          </cell>
        </row>
        <row r="1091">
          <cell r="A1091">
            <v>51310240</v>
          </cell>
          <cell r="C1091" t="str">
            <v>513</v>
          </cell>
          <cell r="F1091" t="str">
            <v>LB</v>
          </cell>
          <cell r="J1091" t="str">
            <v>STRUCTURAL STEEL MEMBERS, LEVEL 2</v>
          </cell>
        </row>
        <row r="1092">
          <cell r="A1092">
            <v>51310241</v>
          </cell>
          <cell r="C1092" t="str">
            <v>513</v>
          </cell>
          <cell r="F1092" t="str">
            <v>LB</v>
          </cell>
          <cell r="J1092" t="str">
            <v>STRUCTURAL STEEL MEMBERS, LEVEL 2, AS PER PLAN</v>
          </cell>
        </row>
        <row r="1093">
          <cell r="A1093">
            <v>51310260</v>
          </cell>
          <cell r="C1093" t="str">
            <v>513</v>
          </cell>
          <cell r="F1093" t="str">
            <v>LB</v>
          </cell>
          <cell r="J1093" t="str">
            <v>STRUCTURAL STEEL MEMBERS, LEVEL 3</v>
          </cell>
        </row>
        <row r="1094">
          <cell r="A1094">
            <v>51310261</v>
          </cell>
          <cell r="C1094" t="str">
            <v>513</v>
          </cell>
          <cell r="F1094" t="str">
            <v>LB</v>
          </cell>
          <cell r="J1094" t="str">
            <v>STRUCTURAL STEEL MEMBERS, LEVEL 3, AS PER PLAN</v>
          </cell>
        </row>
        <row r="1095">
          <cell r="A1095">
            <v>51310280</v>
          </cell>
          <cell r="C1095" t="str">
            <v>513</v>
          </cell>
          <cell r="F1095" t="str">
            <v>LB</v>
          </cell>
          <cell r="J1095" t="str">
            <v>STRUCTURAL STEEL MEMBERS, LEVEL 4</v>
          </cell>
        </row>
        <row r="1096">
          <cell r="A1096">
            <v>51310281</v>
          </cell>
          <cell r="C1096" t="str">
            <v>513</v>
          </cell>
          <cell r="F1096" t="str">
            <v>LB</v>
          </cell>
          <cell r="J1096" t="str">
            <v>STRUCTURAL STEEL MEMBERS, LEVEL 4, AS PER PLAN</v>
          </cell>
        </row>
        <row r="1097">
          <cell r="A1097">
            <v>51310300</v>
          </cell>
          <cell r="C1097" t="str">
            <v>513</v>
          </cell>
          <cell r="F1097" t="str">
            <v>LB</v>
          </cell>
          <cell r="J1097" t="str">
            <v>STRUCTURAL STEEL MEMBERS, LEVEL 5</v>
          </cell>
        </row>
        <row r="1098">
          <cell r="A1098">
            <v>51310301</v>
          </cell>
          <cell r="C1098" t="str">
            <v>513</v>
          </cell>
          <cell r="F1098" t="str">
            <v>LB</v>
          </cell>
          <cell r="J1098" t="str">
            <v>STRUCTURAL STEEL MEMBERS, LEVEL 5, AS PER PLAN</v>
          </cell>
        </row>
        <row r="1099">
          <cell r="A1099">
            <v>51310320</v>
          </cell>
          <cell r="C1099" t="str">
            <v>513</v>
          </cell>
          <cell r="F1099" t="str">
            <v>LB</v>
          </cell>
          <cell r="J1099" t="str">
            <v>STRUCTURAL STEEL MEMBERS, LEVEL 6</v>
          </cell>
        </row>
        <row r="1100">
          <cell r="A1100">
            <v>51310321</v>
          </cell>
          <cell r="C1100" t="str">
            <v>513</v>
          </cell>
          <cell r="F1100" t="str">
            <v>LB</v>
          </cell>
          <cell r="J1100" t="str">
            <v>STRUCTURAL STEEL MEMBERS, LEVEL 6, AS PER PLAN</v>
          </cell>
        </row>
        <row r="1101">
          <cell r="A1101">
            <v>51310400</v>
          </cell>
          <cell r="C1101" t="str">
            <v>513</v>
          </cell>
          <cell r="F1101" t="str">
            <v>LB</v>
          </cell>
          <cell r="J1101" t="str">
            <v>STRUCTURAL STEEL MEMBERS, HYBRID GIRDER, LEVEL SIX (6) FABRICATION</v>
          </cell>
        </row>
        <row r="1102">
          <cell r="A1102">
            <v>51310401</v>
          </cell>
          <cell r="C1102" t="str">
            <v>513</v>
          </cell>
          <cell r="F1102" t="str">
            <v>LB</v>
          </cell>
          <cell r="J1102" t="str">
            <v>STRUCTURAL STEEL MEMBERS, HYBRID GIRDER, LEVEL SIX (6) FABRICATION, AS PER PLAN</v>
          </cell>
        </row>
        <row r="1103">
          <cell r="A1103">
            <v>51315000</v>
          </cell>
          <cell r="C1103" t="str">
            <v>513</v>
          </cell>
          <cell r="F1103" t="str">
            <v>EACH</v>
          </cell>
          <cell r="J1103" t="str">
            <v>STRUCTURAL STEEL MEMBERS, SPECIALIZED MULTI ROTATIONAL BEARING (SMR), LEVEL UF</v>
          </cell>
        </row>
        <row r="1104">
          <cell r="A1104">
            <v>51315001</v>
          </cell>
          <cell r="C1104" t="str">
            <v>513</v>
          </cell>
          <cell r="F1104" t="str">
            <v>EACH</v>
          </cell>
          <cell r="J1104" t="str">
            <v>STRUCTURAL STEEL MEMBERS, SPECIALIZED MULTI ROTATIONAL BEARING (SMR), LEVEL UF, AS PER PLAN</v>
          </cell>
        </row>
        <row r="1105">
          <cell r="A1105">
            <v>51317000</v>
          </cell>
          <cell r="C1105" t="str">
            <v>513</v>
          </cell>
          <cell r="F1105" t="str">
            <v>FT</v>
          </cell>
          <cell r="J1105" t="str">
            <v>STRUCTURAL STEEL MEMBERS, MODULAR EXPANSION JOINT, LEVEL UF</v>
          </cell>
        </row>
        <row r="1106">
          <cell r="A1106">
            <v>51317001</v>
          </cell>
          <cell r="C1106" t="str">
            <v>513</v>
          </cell>
          <cell r="F1106" t="str">
            <v>FT</v>
          </cell>
          <cell r="J1106" t="str">
            <v>STRUCTURAL STEEL MEMBERS, MODULAR EXPANSION JOINT, LEVEL UF, AS PER PLAN</v>
          </cell>
        </row>
        <row r="1107">
          <cell r="A1107">
            <v>51320000</v>
          </cell>
          <cell r="C1107" t="str">
            <v>513</v>
          </cell>
          <cell r="F1107" t="str">
            <v>EACH</v>
          </cell>
          <cell r="J1107" t="str">
            <v>WELDED STUD SHEAR CONNECTORS</v>
          </cell>
        </row>
        <row r="1108">
          <cell r="A1108">
            <v>51320001</v>
          </cell>
          <cell r="C1108" t="str">
            <v>513</v>
          </cell>
          <cell r="F1108" t="str">
            <v>EACH</v>
          </cell>
          <cell r="J1108" t="str">
            <v>WELDED STUD SHEAR CONNECTORS, AS PER PLAN</v>
          </cell>
        </row>
        <row r="1109">
          <cell r="A1109">
            <v>51321000</v>
          </cell>
          <cell r="C1109" t="str">
            <v>513</v>
          </cell>
          <cell r="F1109" t="str">
            <v>EACH</v>
          </cell>
          <cell r="J1109" t="str">
            <v>TRIMMING OF BEAM END</v>
          </cell>
        </row>
        <row r="1110">
          <cell r="A1110">
            <v>51321001</v>
          </cell>
          <cell r="C1110" t="str">
            <v>513</v>
          </cell>
          <cell r="F1110" t="str">
            <v>EACH</v>
          </cell>
          <cell r="J1110" t="str">
            <v>TRIMMING OF BEAM END, AS PER PLAN</v>
          </cell>
        </row>
        <row r="1111">
          <cell r="A1111">
            <v>51321500</v>
          </cell>
          <cell r="C1111" t="str">
            <v>513</v>
          </cell>
          <cell r="F1111" t="str">
            <v>LB</v>
          </cell>
          <cell r="J1111" t="str">
            <v>REPLACEMENT OF DETERIORATED END CROSSFRAMES</v>
          </cell>
        </row>
        <row r="1112">
          <cell r="A1112">
            <v>51321501</v>
          </cell>
          <cell r="C1112" t="str">
            <v>513</v>
          </cell>
          <cell r="F1112" t="str">
            <v>LB</v>
          </cell>
          <cell r="J1112" t="str">
            <v>REPLACEMENT OF DETERIORATED END CROSSFRAMES, AS PER PLAN</v>
          </cell>
        </row>
        <row r="1113">
          <cell r="A1113">
            <v>51321599</v>
          </cell>
          <cell r="C1113" t="str">
            <v>513</v>
          </cell>
          <cell r="F1113" t="str">
            <v>LB</v>
          </cell>
          <cell r="J1113" t="str">
            <v>STRUCTURAL STEEL FOR REHABILITATION</v>
          </cell>
        </row>
        <row r="1114">
          <cell r="A1114">
            <v>51321600</v>
          </cell>
          <cell r="C1114" t="str">
            <v>513</v>
          </cell>
          <cell r="F1114" t="str">
            <v>LB</v>
          </cell>
          <cell r="J1114" t="str">
            <v>STRUCTURAL STEEL FOR REHABILITATION, AS PER PLAN</v>
          </cell>
        </row>
        <row r="1115">
          <cell r="A1115">
            <v>51390000</v>
          </cell>
          <cell r="C1115" t="str">
            <v>513</v>
          </cell>
          <cell r="F1115" t="str">
            <v>LB</v>
          </cell>
          <cell r="J1115" t="str">
            <v>STRUCTURAL STEEL, MISC.:</v>
          </cell>
        </row>
        <row r="1116">
          <cell r="A1116">
            <v>51395000</v>
          </cell>
          <cell r="C1116" t="str">
            <v>513</v>
          </cell>
          <cell r="F1116" t="str">
            <v>FT</v>
          </cell>
          <cell r="J1116" t="str">
            <v>STRUCTURAL STEEL, MISC.:</v>
          </cell>
        </row>
        <row r="1117">
          <cell r="A1117">
            <v>51395020</v>
          </cell>
          <cell r="C1117" t="str">
            <v>513</v>
          </cell>
          <cell r="F1117" t="str">
            <v>LS</v>
          </cell>
          <cell r="J1117" t="str">
            <v>STRUCTURAL STEEL, MISC.:</v>
          </cell>
        </row>
        <row r="1118">
          <cell r="A1118">
            <v>51395030</v>
          </cell>
          <cell r="C1118" t="str">
            <v>513</v>
          </cell>
          <cell r="F1118" t="str">
            <v>EACH</v>
          </cell>
          <cell r="J1118" t="str">
            <v>STRUCTURAL STEEL, MISC.:</v>
          </cell>
        </row>
        <row r="1119">
          <cell r="A1119">
            <v>51395050</v>
          </cell>
          <cell r="C1119" t="str">
            <v>513</v>
          </cell>
          <cell r="F1119" t="str">
            <v>SF</v>
          </cell>
          <cell r="J1119" t="str">
            <v>STRUCTURAL STEEL, MISC.:</v>
          </cell>
        </row>
        <row r="1120">
          <cell r="A1120">
            <v>51400050</v>
          </cell>
          <cell r="C1120" t="str">
            <v>514</v>
          </cell>
          <cell r="F1120" t="str">
            <v>SF</v>
          </cell>
          <cell r="J1120" t="str">
            <v>SURFACE PREPARATION OF EXISTING STRUCTURAL STEEL</v>
          </cell>
        </row>
        <row r="1121">
          <cell r="A1121">
            <v>51400051</v>
          </cell>
          <cell r="C1121" t="str">
            <v>514</v>
          </cell>
          <cell r="F1121" t="str">
            <v>SF</v>
          </cell>
          <cell r="J1121" t="str">
            <v>SURFACE PREPARATION OF EXISTING STRUCTURAL STEEL, AS PER PLAN</v>
          </cell>
        </row>
        <row r="1122">
          <cell r="A1122">
            <v>51400056</v>
          </cell>
          <cell r="C1122" t="str">
            <v>514</v>
          </cell>
          <cell r="F1122" t="str">
            <v>SF</v>
          </cell>
          <cell r="J1122" t="str">
            <v>FIELD PAINTING OF EXISTING STRUCTURAL STEEL, PRIME COAT</v>
          </cell>
        </row>
        <row r="1123">
          <cell r="A1123">
            <v>51400057</v>
          </cell>
          <cell r="C1123" t="str">
            <v>514</v>
          </cell>
          <cell r="F1123" t="str">
            <v>SF</v>
          </cell>
          <cell r="J1123" t="str">
            <v>FIELD PAINTING OF EXISTING STRUCTURAL STEEL, PRIME COAT, AS PER PLAN</v>
          </cell>
        </row>
        <row r="1124">
          <cell r="A1124">
            <v>51400060</v>
          </cell>
          <cell r="C1124" t="str">
            <v>514</v>
          </cell>
          <cell r="F1124" t="str">
            <v>SF</v>
          </cell>
          <cell r="J1124" t="str">
            <v>FIELD PAINTING STRUCTURAL STEEL, INTERMEDIATE COAT</v>
          </cell>
        </row>
        <row r="1125">
          <cell r="A1125">
            <v>51400061</v>
          </cell>
          <cell r="C1125" t="str">
            <v>514</v>
          </cell>
          <cell r="F1125" t="str">
            <v>SF</v>
          </cell>
          <cell r="J1125" t="str">
            <v>FIELD PAINTING STRUCTURAL STEEL, INTERMEDIATE COAT, AS PER PLAN</v>
          </cell>
        </row>
        <row r="1126">
          <cell r="A1126">
            <v>51400066</v>
          </cell>
          <cell r="C1126" t="str">
            <v>514</v>
          </cell>
          <cell r="F1126" t="str">
            <v>SF</v>
          </cell>
          <cell r="J1126" t="str">
            <v>FIELD PAINTING STRUCTURAL STEEL, FINISH COAT</v>
          </cell>
        </row>
        <row r="1127">
          <cell r="A1127">
            <v>51400067</v>
          </cell>
          <cell r="C1127" t="str">
            <v>514</v>
          </cell>
          <cell r="F1127" t="str">
            <v>SF</v>
          </cell>
          <cell r="J1127" t="str">
            <v>FIELD PAINTING STRUCTURAL STEEL, FINISH COAT, AS PER PLAN</v>
          </cell>
        </row>
        <row r="1128">
          <cell r="A1128">
            <v>51400100</v>
          </cell>
          <cell r="C1128" t="str">
            <v>514</v>
          </cell>
          <cell r="F1128" t="str">
            <v>LS</v>
          </cell>
          <cell r="J1128" t="str">
            <v>SURFACE PREPARATION OF EXISTING STRUCTURAL STEEL</v>
          </cell>
        </row>
        <row r="1129">
          <cell r="A1129">
            <v>51400101</v>
          </cell>
          <cell r="C1129" t="str">
            <v>514</v>
          </cell>
          <cell r="F1129" t="str">
            <v>LS</v>
          </cell>
          <cell r="J1129" t="str">
            <v>SURFACE PREPARATION OF EXISTING STRUCTURAL STEEL, AS PER PLAN</v>
          </cell>
        </row>
        <row r="1130">
          <cell r="A1130">
            <v>51400200</v>
          </cell>
          <cell r="C1130" t="str">
            <v>514</v>
          </cell>
          <cell r="F1130" t="str">
            <v>LS</v>
          </cell>
          <cell r="J1130" t="str">
            <v>FIELD PAINTING OF EXISTING STRUCTURAL STEEL, PRIME COAT</v>
          </cell>
        </row>
        <row r="1131">
          <cell r="A1131">
            <v>51400201</v>
          </cell>
          <cell r="C1131" t="str">
            <v>514</v>
          </cell>
          <cell r="F1131" t="str">
            <v>LS</v>
          </cell>
          <cell r="J1131" t="str">
            <v>FIELD PAINTING OF EXISTING STRUCTURAL STEEL, PRIME COAT, AS PER PLAN</v>
          </cell>
        </row>
        <row r="1132">
          <cell r="A1132">
            <v>51400300</v>
          </cell>
          <cell r="C1132" t="str">
            <v>514</v>
          </cell>
          <cell r="F1132" t="str">
            <v>LS</v>
          </cell>
          <cell r="J1132" t="str">
            <v>FIELD PAINTING STRUCTURAL STEEL, INTERMEDIATE COAT</v>
          </cell>
        </row>
        <row r="1133">
          <cell r="A1133">
            <v>51400301</v>
          </cell>
          <cell r="C1133" t="str">
            <v>514</v>
          </cell>
          <cell r="F1133" t="str">
            <v>LS</v>
          </cell>
          <cell r="J1133" t="str">
            <v>FIELD PAINTING STRUCTURAL STEEL, INTERMEDIATE COAT, AS PER PLAN</v>
          </cell>
        </row>
        <row r="1134">
          <cell r="A1134">
            <v>51400400</v>
          </cell>
          <cell r="C1134" t="str">
            <v>514</v>
          </cell>
          <cell r="F1134" t="str">
            <v>LS</v>
          </cell>
          <cell r="J1134" t="str">
            <v>FIELD PAINTING STRUCTURAL STEEL, FINISH COAT</v>
          </cell>
        </row>
        <row r="1135">
          <cell r="A1135">
            <v>51400401</v>
          </cell>
          <cell r="C1135" t="str">
            <v>514</v>
          </cell>
          <cell r="F1135" t="str">
            <v>LS</v>
          </cell>
          <cell r="J1135" t="str">
            <v>FIELD PAINTING STRUCTURAL STEEL, FINISH COAT, AS PER PLAN</v>
          </cell>
        </row>
        <row r="1136">
          <cell r="A1136">
            <v>51400504</v>
          </cell>
          <cell r="C1136" t="str">
            <v>514</v>
          </cell>
          <cell r="F1136" t="str">
            <v>MNHR</v>
          </cell>
          <cell r="J1136" t="str">
            <v>GRINDING FINS, TEARS, SLIVERS ON EXISTING STRUCTURAL STEEL</v>
          </cell>
        </row>
        <row r="1137">
          <cell r="A1137">
            <v>51400505</v>
          </cell>
          <cell r="C1137" t="str">
            <v>514</v>
          </cell>
          <cell r="F1137" t="str">
            <v>MNHR</v>
          </cell>
          <cell r="J1137" t="str">
            <v>GRINDING FINS, TEARS, SLIVERS ON EXISTING STRUCTURAL STEEL, AS PER PLAN</v>
          </cell>
        </row>
        <row r="1138">
          <cell r="A1138">
            <v>51400800</v>
          </cell>
          <cell r="C1138" t="str">
            <v>514</v>
          </cell>
          <cell r="F1138" t="str">
            <v>LB</v>
          </cell>
          <cell r="J1138" t="str">
            <v>FIELD PAINTING STRUCTURAL STEEL, INTERMEDIATE COAT</v>
          </cell>
        </row>
        <row r="1139">
          <cell r="A1139">
            <v>51400850</v>
          </cell>
          <cell r="C1139" t="str">
            <v>514</v>
          </cell>
          <cell r="F1139" t="str">
            <v>LB</v>
          </cell>
          <cell r="J1139" t="str">
            <v>FIELD PAINTING STRUCTURAL STEEL, FINISH COAT</v>
          </cell>
        </row>
        <row r="1140">
          <cell r="A1140">
            <v>51400851</v>
          </cell>
          <cell r="C1140" t="str">
            <v>514</v>
          </cell>
          <cell r="F1140" t="str">
            <v>LB</v>
          </cell>
          <cell r="J1140" t="str">
            <v>FIELD PAINTING STRUCTURAL STEEL, FINISH COAT, AS PER PLAN</v>
          </cell>
        </row>
        <row r="1141">
          <cell r="A1141">
            <v>51410000</v>
          </cell>
          <cell r="C1141" t="str">
            <v>514</v>
          </cell>
          <cell r="F1141" t="str">
            <v>EACH</v>
          </cell>
          <cell r="J1141" t="str">
            <v>FINAL INSPECTION REPAIR</v>
          </cell>
        </row>
        <row r="1142">
          <cell r="A1142">
            <v>51410001</v>
          </cell>
          <cell r="C1142" t="str">
            <v>514</v>
          </cell>
          <cell r="F1142" t="str">
            <v>EACH</v>
          </cell>
          <cell r="J1142" t="str">
            <v>FINAL INSPECTION REPAIR, AS PER PLAN</v>
          </cell>
        </row>
        <row r="1143">
          <cell r="A1143">
            <v>51420000</v>
          </cell>
          <cell r="C1143" t="str">
            <v>514</v>
          </cell>
          <cell r="F1143" t="str">
            <v>SF</v>
          </cell>
          <cell r="J1143" t="str">
            <v>FIELD PAINTING OF DAMAGED STRUCTURAL STEEL</v>
          </cell>
        </row>
        <row r="1144">
          <cell r="A1144">
            <v>51420001</v>
          </cell>
          <cell r="C1144" t="str">
            <v>514</v>
          </cell>
          <cell r="F1144" t="str">
            <v>SF</v>
          </cell>
          <cell r="J1144" t="str">
            <v>FIELD PAINTING OF DAMAGED STRUCTURAL STEEL, AS PER PLAN</v>
          </cell>
        </row>
        <row r="1145">
          <cell r="A1145">
            <v>51421000</v>
          </cell>
          <cell r="C1145" t="str">
            <v>514</v>
          </cell>
          <cell r="F1145" t="str">
            <v>LS</v>
          </cell>
          <cell r="J1145" t="str">
            <v>FIELD PAINTING OF DAMAGED STRUCTURAL STEEL</v>
          </cell>
        </row>
        <row r="1146">
          <cell r="A1146">
            <v>51421001</v>
          </cell>
          <cell r="C1146" t="str">
            <v>514</v>
          </cell>
          <cell r="F1146" t="str">
            <v>LS</v>
          </cell>
          <cell r="J1146" t="str">
            <v>FIELD PAINTING OF DAMAGED STRUCTURAL STEEL, AS PER PLAN</v>
          </cell>
        </row>
        <row r="1147">
          <cell r="A1147">
            <v>51427700</v>
          </cell>
          <cell r="C1147" t="str">
            <v>514</v>
          </cell>
          <cell r="F1147" t="str">
            <v>SF</v>
          </cell>
          <cell r="J1147" t="str">
            <v>FIELD PAINTING, MISC.:</v>
          </cell>
        </row>
        <row r="1148">
          <cell r="A1148">
            <v>51427702</v>
          </cell>
          <cell r="C1148" t="str">
            <v>514</v>
          </cell>
          <cell r="F1148" t="str">
            <v>EACH</v>
          </cell>
          <cell r="J1148" t="str">
            <v>FIELD PAINTING, MISC.:</v>
          </cell>
        </row>
        <row r="1149">
          <cell r="A1149">
            <v>51427710</v>
          </cell>
          <cell r="C1149" t="str">
            <v>514</v>
          </cell>
          <cell r="F1149" t="str">
            <v>FT</v>
          </cell>
          <cell r="J1149" t="str">
            <v>FIELD PAINTING, MISC.:</v>
          </cell>
        </row>
        <row r="1150">
          <cell r="A1150">
            <v>51427800</v>
          </cell>
          <cell r="C1150" t="str">
            <v>514</v>
          </cell>
          <cell r="F1150" t="str">
            <v>LS</v>
          </cell>
          <cell r="J1150" t="str">
            <v>FIELD PAINTING, MISC.:</v>
          </cell>
        </row>
        <row r="1151">
          <cell r="A1151">
            <v>51480010</v>
          </cell>
          <cell r="C1151" t="str">
            <v>514</v>
          </cell>
          <cell r="F1151" t="str">
            <v>LB</v>
          </cell>
          <cell r="J1151" t="str">
            <v>SHOP PAINTING AND FIELD TOUCH-UP OF STRUCTURAL STEEL</v>
          </cell>
        </row>
        <row r="1152">
          <cell r="A1152">
            <v>51480011</v>
          </cell>
          <cell r="C1152" t="str">
            <v>514</v>
          </cell>
          <cell r="F1152" t="str">
            <v>LB</v>
          </cell>
          <cell r="J1152" t="str">
            <v>SHOP PAINTING AND FIELD TOUCH-UP OF STRUCTURAL STEEL, AS PER PLAN</v>
          </cell>
        </row>
        <row r="1153">
          <cell r="A1153">
            <v>51480020</v>
          </cell>
          <cell r="C1153" t="str">
            <v>514</v>
          </cell>
          <cell r="F1153" t="str">
            <v>SF</v>
          </cell>
          <cell r="J1153" t="str">
            <v>SHOP PAINTING AND FIELD TOUCH-UP OF STRUCTURAL STEEL</v>
          </cell>
        </row>
        <row r="1154">
          <cell r="A1154">
            <v>51480030</v>
          </cell>
          <cell r="C1154" t="str">
            <v>514</v>
          </cell>
          <cell r="F1154" t="str">
            <v>LS</v>
          </cell>
          <cell r="J1154" t="str">
            <v>SHOP PAINTING AND FIELD TOUCH-UP OF STRUCTURAL STEEL</v>
          </cell>
        </row>
        <row r="1155">
          <cell r="A1155">
            <v>51480100</v>
          </cell>
          <cell r="C1155" t="str">
            <v>SPECIAL</v>
          </cell>
          <cell r="F1155" t="str">
            <v>SF</v>
          </cell>
          <cell r="J1155" t="str">
            <v>SHOP PAINTING OF STRUCTURAL STEEL</v>
          </cell>
        </row>
        <row r="1156">
          <cell r="A1156">
            <v>51480110</v>
          </cell>
          <cell r="C1156" t="str">
            <v>SPECIAL</v>
          </cell>
          <cell r="F1156" t="str">
            <v>LS</v>
          </cell>
          <cell r="J1156" t="str">
            <v>FIELD PAINTING OF STRUCTURAL STEEL CROSSFRAMES</v>
          </cell>
        </row>
        <row r="1157">
          <cell r="A1157">
            <v>51499000</v>
          </cell>
          <cell r="C1157" t="str">
            <v>SPECIAL</v>
          </cell>
          <cell r="F1157" t="str">
            <v>LS</v>
          </cell>
          <cell r="J1157" t="str">
            <v>BRIDGE PAINTING</v>
          </cell>
        </row>
        <row r="1158">
          <cell r="A1158">
            <v>51510000</v>
          </cell>
          <cell r="C1158" t="str">
            <v>515</v>
          </cell>
          <cell r="F1158" t="str">
            <v>EACH</v>
          </cell>
          <cell r="J1158" t="str">
            <v>PRESTRESSED CONCRETE NON-COMPOSITE BOX BEAM BRIDGE MEMBERS, LEVEL 1, B12-36</v>
          </cell>
        </row>
        <row r="1159">
          <cell r="A1159">
            <v>51510010</v>
          </cell>
          <cell r="C1159" t="str">
            <v>515</v>
          </cell>
          <cell r="F1159" t="str">
            <v>EACH</v>
          </cell>
          <cell r="J1159" t="str">
            <v>PRESTRESSED CONCRETE NON-COMPOSITE BOX BEAM BRIDGE MEMBERS, LEVEL 1, B12-48</v>
          </cell>
        </row>
        <row r="1160">
          <cell r="A1160">
            <v>51510011</v>
          </cell>
          <cell r="C1160" t="str">
            <v>515</v>
          </cell>
          <cell r="F1160" t="str">
            <v>EACH</v>
          </cell>
          <cell r="J1160" t="str">
            <v>PRESTRESSED CONCRETE NON-COMPOSITE BOX BEAM BRIDGE MEMBERS, LEVEL 1, B12-48, AS PER PLAN</v>
          </cell>
        </row>
        <row r="1161">
          <cell r="A1161">
            <v>51510020</v>
          </cell>
          <cell r="C1161" t="str">
            <v>515</v>
          </cell>
          <cell r="F1161" t="str">
            <v>EACH</v>
          </cell>
          <cell r="J1161" t="str">
            <v>PRESTRESSED CONCRETE NON-COMPOSITE BOX BEAM BRIDGE MEMBERS, LEVEL 1, B17-36</v>
          </cell>
        </row>
        <row r="1162">
          <cell r="A1162">
            <v>51510021</v>
          </cell>
          <cell r="C1162" t="str">
            <v>515</v>
          </cell>
          <cell r="F1162" t="str">
            <v>EACH</v>
          </cell>
          <cell r="J1162" t="str">
            <v>PRESTRESSED CONCRETE NON-COMPOSITE BOX BEAM BRIDGE MEMBERS, LEVEL 1, B17-36, AS PER PLAN</v>
          </cell>
        </row>
        <row r="1163">
          <cell r="A1163">
            <v>51510030</v>
          </cell>
          <cell r="C1163" t="str">
            <v>515</v>
          </cell>
          <cell r="F1163" t="str">
            <v>EACH</v>
          </cell>
          <cell r="J1163" t="str">
            <v>PRESTRESSED CONCRETE NON-COMPOSITE BOX BEAM BRIDGE MEMBERS, LEVEL 1, B17-48</v>
          </cell>
        </row>
        <row r="1164">
          <cell r="A1164">
            <v>51510031</v>
          </cell>
          <cell r="C1164" t="str">
            <v>515</v>
          </cell>
          <cell r="F1164" t="str">
            <v>EACH</v>
          </cell>
          <cell r="J1164" t="str">
            <v>PRESTRESSED CONCRETE NON-COMPOSITE BOX BEAM BRIDGE MEMBERS, LEVEL 1, B17-48, AS PER PLAN</v>
          </cell>
        </row>
        <row r="1165">
          <cell r="A1165">
            <v>51510040</v>
          </cell>
          <cell r="C1165" t="str">
            <v>515</v>
          </cell>
          <cell r="F1165" t="str">
            <v>EACH</v>
          </cell>
          <cell r="J1165" t="str">
            <v>PRESTRESSED CONCRETE NON-COMPOSITE BOX BEAM BRIDGE MEMBERS, LEVEL 1, B21-36</v>
          </cell>
        </row>
        <row r="1166">
          <cell r="A1166">
            <v>51510050</v>
          </cell>
          <cell r="C1166" t="str">
            <v>515</v>
          </cell>
          <cell r="F1166" t="str">
            <v>EACH</v>
          </cell>
          <cell r="J1166" t="str">
            <v>PRESTRESSED CONCRETE NON-COMPOSITE BOX BEAM BRIDGE MEMBERS, LEVEL 1, B21-48</v>
          </cell>
        </row>
        <row r="1167">
          <cell r="A1167">
            <v>51510051</v>
          </cell>
          <cell r="C1167" t="str">
            <v>515</v>
          </cell>
          <cell r="F1167" t="str">
            <v>EACH</v>
          </cell>
          <cell r="J1167" t="str">
            <v>PRESTRESSED CONCRETE NON-COMPOSITE BOX BEAM BRIDGE MEMBERS, LEVEL 1, B21-48, AS PER PLAN</v>
          </cell>
        </row>
        <row r="1168">
          <cell r="A1168">
            <v>51510060</v>
          </cell>
          <cell r="C1168" t="str">
            <v>515</v>
          </cell>
          <cell r="F1168" t="str">
            <v>EACH</v>
          </cell>
          <cell r="J1168" t="str">
            <v>PRESTRESSED CONCRETE NON-COMPOSITE BOX BEAM BRIDGE MEMBERS, LEVEL 1, B27-36</v>
          </cell>
        </row>
        <row r="1169">
          <cell r="A1169">
            <v>51510061</v>
          </cell>
          <cell r="C1169" t="str">
            <v>515</v>
          </cell>
          <cell r="F1169" t="str">
            <v>EACH</v>
          </cell>
          <cell r="J1169" t="str">
            <v>PRESTRESSED CONCRETE NON-COMPOSITE BOX BEAM BRIDGE MEMBERS, LEVEL 1, B27-36, AS PER PLAN</v>
          </cell>
        </row>
        <row r="1170">
          <cell r="A1170">
            <v>51510070</v>
          </cell>
          <cell r="C1170" t="str">
            <v>515</v>
          </cell>
          <cell r="F1170" t="str">
            <v>EACH</v>
          </cell>
          <cell r="J1170" t="str">
            <v>PRESTRESSED CONCRETE NON-COMPOSITE BOX BEAM BRIDGE MEMBERS, LEVEL 1, B27-48</v>
          </cell>
        </row>
        <row r="1171">
          <cell r="A1171">
            <v>51510071</v>
          </cell>
          <cell r="C1171" t="str">
            <v>515</v>
          </cell>
          <cell r="F1171" t="str">
            <v>EACH</v>
          </cell>
          <cell r="J1171" t="str">
            <v>PRESTRESSED CONCRETE NON-COMPOSITE BOX BEAM BRIDGE MEMBERS, LEVEL 1, B27-48, AS PER PLAN</v>
          </cell>
        </row>
        <row r="1172">
          <cell r="A1172">
            <v>51510080</v>
          </cell>
          <cell r="C1172" t="str">
            <v>515</v>
          </cell>
          <cell r="F1172" t="str">
            <v>EACH</v>
          </cell>
          <cell r="J1172" t="str">
            <v>PRESTRESSED CONCRETE NON-COMPOSITE BOX BEAM BRIDGE MEMBERS, LEVEL 1, B33-36</v>
          </cell>
        </row>
        <row r="1173">
          <cell r="A1173">
            <v>51510081</v>
          </cell>
          <cell r="C1173" t="str">
            <v>515</v>
          </cell>
          <cell r="F1173" t="str">
            <v>EACH</v>
          </cell>
          <cell r="J1173" t="str">
            <v>PRESTRESSED CONCRETE NON-COMPOSITE BOX BEAM BRIDGE MEMBERS, LEVEL 1, B33-36, AS PER PLAN</v>
          </cell>
        </row>
        <row r="1174">
          <cell r="A1174">
            <v>51510090</v>
          </cell>
          <cell r="C1174" t="str">
            <v>515</v>
          </cell>
          <cell r="F1174" t="str">
            <v>EACH</v>
          </cell>
          <cell r="J1174" t="str">
            <v>PRESTRESSED CONCRETE NON-COMPOSITE BOX BEAM BRIDGE MEMBERS, LEVEL 1, B33-48</v>
          </cell>
        </row>
        <row r="1175">
          <cell r="A1175">
            <v>51510091</v>
          </cell>
          <cell r="C1175" t="str">
            <v>515</v>
          </cell>
          <cell r="F1175" t="str">
            <v>EACH</v>
          </cell>
          <cell r="J1175" t="str">
            <v>PRESTRESSED CONCRETE NON-COMPOSITE BOX BEAM BRIDGE MEMBERS, LEVEL 1, B33-48, AS PER PLAN</v>
          </cell>
        </row>
        <row r="1176">
          <cell r="A1176">
            <v>51510100</v>
          </cell>
          <cell r="C1176" t="str">
            <v>515</v>
          </cell>
          <cell r="F1176" t="str">
            <v>EACH</v>
          </cell>
          <cell r="J1176" t="str">
            <v>PRESTRESSED CONCRETE NON-COMPOSITE BOX BEAM BRIDGE MEMBERS, LEVEL 1, B42-36</v>
          </cell>
        </row>
        <row r="1177">
          <cell r="A1177">
            <v>51510110</v>
          </cell>
          <cell r="C1177" t="str">
            <v>515</v>
          </cell>
          <cell r="F1177" t="str">
            <v>EACH</v>
          </cell>
          <cell r="J1177" t="str">
            <v>PRESTRESSED CONCRETE NON-COMPOSITE BOX BEAM BRIDGE MEMBERS, LEVEL 1, B42-48</v>
          </cell>
        </row>
        <row r="1178">
          <cell r="A1178">
            <v>51510111</v>
          </cell>
          <cell r="C1178" t="str">
            <v>515</v>
          </cell>
          <cell r="F1178" t="str">
            <v>EACH</v>
          </cell>
          <cell r="J1178" t="str">
            <v>PRESTRESSED CONCRETE NON-COMPOSITE BOX BEAM BRIDGE MEMBERS, LEVEL 1, B42-48, AS PER PLAN</v>
          </cell>
        </row>
        <row r="1179">
          <cell r="A1179">
            <v>51510300</v>
          </cell>
          <cell r="C1179" t="str">
            <v>515</v>
          </cell>
          <cell r="F1179" t="str">
            <v>EACH</v>
          </cell>
          <cell r="J1179" t="str">
            <v>DRAPED STRAND PRESTRESSED CONCRETE BRIDGE I-BEAM MEMBERS, LEVEL 3</v>
          </cell>
        </row>
        <row r="1180">
          <cell r="A1180">
            <v>51511000</v>
          </cell>
          <cell r="C1180" t="str">
            <v>515</v>
          </cell>
          <cell r="F1180" t="str">
            <v>EACH</v>
          </cell>
          <cell r="J1180" t="str">
            <v>PRESTRESSED CONCRETE NON-COMPOSITE BOX BEAM BRIDGE MEMBERS, LEVEL 1, MISC.:</v>
          </cell>
        </row>
        <row r="1181">
          <cell r="A1181">
            <v>51512000</v>
          </cell>
          <cell r="C1181" t="str">
            <v>515</v>
          </cell>
          <cell r="F1181" t="str">
            <v>EACH</v>
          </cell>
          <cell r="J1181" t="str">
            <v>PRESTRESSED CONCRETE COMPOSITE BOX BEAM BRIDGE MEMBERS, LEVEL 1, CB12-36</v>
          </cell>
        </row>
        <row r="1182">
          <cell r="A1182">
            <v>51512010</v>
          </cell>
          <cell r="C1182" t="str">
            <v>515</v>
          </cell>
          <cell r="F1182" t="str">
            <v>EACH</v>
          </cell>
          <cell r="J1182" t="str">
            <v>PRESTRESSED CONCRETE COMPOSITE BOX BEAM BRIDGE MEMBERS, LEVEL 1, CB12-48</v>
          </cell>
        </row>
        <row r="1183">
          <cell r="A1183">
            <v>51512020</v>
          </cell>
          <cell r="C1183" t="str">
            <v>515</v>
          </cell>
          <cell r="F1183" t="str">
            <v>EACH</v>
          </cell>
          <cell r="J1183" t="str">
            <v>PRESTRESSED CONCRETE COMPOSITE BOX BEAM BRIDGE MEMBERS, LEVEL 1, CB17-36</v>
          </cell>
        </row>
        <row r="1184">
          <cell r="A1184">
            <v>51512021</v>
          </cell>
          <cell r="C1184" t="str">
            <v>515</v>
          </cell>
          <cell r="F1184" t="str">
            <v>EACH</v>
          </cell>
          <cell r="J1184" t="str">
            <v>PRESTRESSED CONCRETE COMPOSITE BOX BEAM BRIDGE MEMBERS, LEVEL 1, CB17-36, AS PER PLAN</v>
          </cell>
        </row>
        <row r="1185">
          <cell r="A1185">
            <v>51512030</v>
          </cell>
          <cell r="C1185" t="str">
            <v>515</v>
          </cell>
          <cell r="F1185" t="str">
            <v>EACH</v>
          </cell>
          <cell r="J1185" t="str">
            <v>PRESTRESSED CONCRETE COMPOSITE BOX BEAM BRIDGE MEMBERS, LEVEL 1, CB17-48</v>
          </cell>
        </row>
        <row r="1186">
          <cell r="A1186">
            <v>51512031</v>
          </cell>
          <cell r="C1186" t="str">
            <v>515</v>
          </cell>
          <cell r="F1186" t="str">
            <v>EACH</v>
          </cell>
          <cell r="J1186" t="str">
            <v>PRESTRESSED CONCRETE COMPOSITE BOX BEAM BRIDGE MEMBERS, LEVEL 1, CB17-48, AS PER PLAN</v>
          </cell>
        </row>
        <row r="1187">
          <cell r="A1187">
            <v>51512040</v>
          </cell>
          <cell r="C1187" t="str">
            <v>515</v>
          </cell>
          <cell r="F1187" t="str">
            <v>EACH</v>
          </cell>
          <cell r="J1187" t="str">
            <v>PRESTRESSED CONCRETE COMPOSITE BOX BEAM BRIDGE MEMBERS, LEVEL 1, CB21-36</v>
          </cell>
        </row>
        <row r="1188">
          <cell r="A1188">
            <v>51512041</v>
          </cell>
          <cell r="C1188" t="str">
            <v>515</v>
          </cell>
          <cell r="F1188" t="str">
            <v>EACH</v>
          </cell>
          <cell r="J1188" t="str">
            <v>PRESTRESSED CONCRETE COMPOSITE BOX BEAM BRIDGE MEMBERS, LEVEL 1, CB21-36, AS PER PLAN</v>
          </cell>
        </row>
        <row r="1189">
          <cell r="A1189">
            <v>51512050</v>
          </cell>
          <cell r="C1189" t="str">
            <v>515</v>
          </cell>
          <cell r="F1189" t="str">
            <v>EACH</v>
          </cell>
          <cell r="J1189" t="str">
            <v>PRESTRESSED CONCRETE COMPOSITE BOX BEAM BRIDGE MEMBERS, LEVEL 1, CB21-48</v>
          </cell>
        </row>
        <row r="1190">
          <cell r="A1190">
            <v>51512051</v>
          </cell>
          <cell r="C1190" t="str">
            <v>515</v>
          </cell>
          <cell r="F1190" t="str">
            <v>EACH</v>
          </cell>
          <cell r="J1190" t="str">
            <v>PRESTRESSED CONCRETE COMPOSITE BOX BEAM BRIDGE MEMBERS, LEVEL 1, CB21-48, AS PER PLAN</v>
          </cell>
        </row>
        <row r="1191">
          <cell r="A1191">
            <v>51512060</v>
          </cell>
          <cell r="C1191" t="str">
            <v>515</v>
          </cell>
          <cell r="F1191" t="str">
            <v>EACH</v>
          </cell>
          <cell r="J1191" t="str">
            <v>PRESTRESSED CONCRETE COMPOSITE BOX BEAM BRIDGE MEMBERS, LEVEL 1, CB27-36</v>
          </cell>
        </row>
        <row r="1192">
          <cell r="A1192">
            <v>51512061</v>
          </cell>
          <cell r="C1192" t="str">
            <v>515</v>
          </cell>
          <cell r="F1192" t="str">
            <v>EACH</v>
          </cell>
          <cell r="J1192" t="str">
            <v>PRESTRESSED CONCRETE COMPOSITE BOX BEAM BRIDGE MEMBERS, LEVEL 1, CB27-36, AS PER PLAN</v>
          </cell>
        </row>
        <row r="1193">
          <cell r="A1193">
            <v>51512070</v>
          </cell>
          <cell r="C1193" t="str">
            <v>515</v>
          </cell>
          <cell r="F1193" t="str">
            <v>EACH</v>
          </cell>
          <cell r="J1193" t="str">
            <v>PRESTRESSED CONCRETE COMPOSITE BOX BEAM BRIDGE MEMBERS, LEVEL 1, CB27-48</v>
          </cell>
        </row>
        <row r="1194">
          <cell r="A1194">
            <v>51512071</v>
          </cell>
          <cell r="C1194" t="str">
            <v>515</v>
          </cell>
          <cell r="F1194" t="str">
            <v>EACH</v>
          </cell>
          <cell r="J1194" t="str">
            <v>PRESTRESSED CONCRETE COMPOSITE BOX BEAM BRIDGE MEMBERS, LEVEL 1, CB27-48, AS PER PLAN</v>
          </cell>
        </row>
        <row r="1195">
          <cell r="A1195">
            <v>51512080</v>
          </cell>
          <cell r="C1195" t="str">
            <v>515</v>
          </cell>
          <cell r="F1195" t="str">
            <v>EACH</v>
          </cell>
          <cell r="J1195" t="str">
            <v>PRESTRESSED CONCRETE COMPOSITE BOX BEAM BRIDGE MEMBERS, LEVEL 1, CB33-36</v>
          </cell>
        </row>
        <row r="1196">
          <cell r="A1196">
            <v>51512081</v>
          </cell>
          <cell r="C1196" t="str">
            <v>515</v>
          </cell>
          <cell r="F1196" t="str">
            <v>EACH</v>
          </cell>
          <cell r="J1196" t="str">
            <v>PRESTRESSED CONCRETE COMPOSITE BOX BEAM BRIDGE MEMBERS, LEVEL 1, CB33-36, AS PER PLAN</v>
          </cell>
        </row>
        <row r="1197">
          <cell r="A1197">
            <v>51512090</v>
          </cell>
          <cell r="C1197" t="str">
            <v>515</v>
          </cell>
          <cell r="F1197" t="str">
            <v>EACH</v>
          </cell>
          <cell r="J1197" t="str">
            <v>PRESTRESSED CONCRETE COMPOSITE BOX BEAM BRIDGE MEMBERS, LEVEL 1, CB33-48</v>
          </cell>
        </row>
        <row r="1198">
          <cell r="A1198">
            <v>51512091</v>
          </cell>
          <cell r="C1198" t="str">
            <v>515</v>
          </cell>
          <cell r="F1198" t="str">
            <v>EACH</v>
          </cell>
          <cell r="J1198" t="str">
            <v>PRESTRESSED CONCRETE COMPOSITE BOX BEAM BRIDGE MEMBERS, LEVEL 1, CB33-48, AS PER PLAN</v>
          </cell>
        </row>
        <row r="1199">
          <cell r="A1199">
            <v>51512100</v>
          </cell>
          <cell r="C1199" t="str">
            <v>515</v>
          </cell>
          <cell r="F1199" t="str">
            <v>EACH</v>
          </cell>
          <cell r="J1199" t="str">
            <v>PRESTRESSED CONCRETE COMPOSITE BOX BEAM BRIDGE MEMBERS, LEVEL 1, CB42-36</v>
          </cell>
        </row>
        <row r="1200">
          <cell r="A1200">
            <v>51512101</v>
          </cell>
          <cell r="C1200" t="str">
            <v>515</v>
          </cell>
          <cell r="F1200" t="str">
            <v>EACH</v>
          </cell>
          <cell r="J1200" t="str">
            <v>PRESTRESSED CONCRETE COMPOSITE BOX BEAM BRIDGE MEMBERS, LEVEL 1, CB42-36, AS PER PLAN</v>
          </cell>
        </row>
        <row r="1201">
          <cell r="A1201">
            <v>51512110</v>
          </cell>
          <cell r="C1201" t="str">
            <v>515</v>
          </cell>
          <cell r="F1201" t="str">
            <v>EACH</v>
          </cell>
          <cell r="J1201" t="str">
            <v>PRESTRESSED CONCRETE COMPOSITE BOX BEAM BRIDGE MEMBERS, LEVEL 1, CB42-48</v>
          </cell>
        </row>
        <row r="1202">
          <cell r="A1202">
            <v>51512111</v>
          </cell>
          <cell r="C1202" t="str">
            <v>515</v>
          </cell>
          <cell r="F1202" t="str">
            <v>EACH</v>
          </cell>
          <cell r="J1202" t="str">
            <v>PRESTRESSED CONCRETE COMPOSITE BOX BEAM BRIDGE MEMBERS, LEVEL 1, CB42-48, AS PER PLAN</v>
          </cell>
        </row>
        <row r="1203">
          <cell r="A1203">
            <v>51513000</v>
          </cell>
          <cell r="C1203" t="str">
            <v>515</v>
          </cell>
          <cell r="F1203" t="str">
            <v>EACH</v>
          </cell>
          <cell r="J1203" t="str">
            <v>PRESTRESSED CONCRETE COMPOSITE BOX BEAM BRIDGE MEMBERS, LEVEL 1, MISC.:</v>
          </cell>
        </row>
        <row r="1204">
          <cell r="A1204">
            <v>51514000</v>
          </cell>
          <cell r="C1204" t="str">
            <v>515</v>
          </cell>
          <cell r="F1204" t="str">
            <v>EACH</v>
          </cell>
          <cell r="J1204" t="str">
            <v>STRAIGHT STRAND PRESTRESSED CONCRETE BRIDGE I-BEAM MEMBERS, LEVEL 2, TYPE 2</v>
          </cell>
        </row>
        <row r="1205">
          <cell r="A1205">
            <v>51514010</v>
          </cell>
          <cell r="C1205" t="str">
            <v>515</v>
          </cell>
          <cell r="F1205" t="str">
            <v>EACH</v>
          </cell>
          <cell r="J1205" t="str">
            <v>STRAIGHT STRAND PRESTRESSED CONCRETE BRIDGE I-BEAM MEMBERS, LEVEL 2, TYPE 3</v>
          </cell>
        </row>
        <row r="1206">
          <cell r="A1206">
            <v>51514011</v>
          </cell>
          <cell r="C1206" t="str">
            <v>515</v>
          </cell>
          <cell r="F1206" t="str">
            <v>EACH</v>
          </cell>
          <cell r="J1206" t="str">
            <v>STRAIGHT STRAND PRESTRESSED CONCRETE BRIDGE I-BEAM MEMBERS, LEVEL 2, TYPE 3, AS PER PLAN</v>
          </cell>
        </row>
        <row r="1207">
          <cell r="A1207">
            <v>51514020</v>
          </cell>
          <cell r="C1207" t="str">
            <v>515</v>
          </cell>
          <cell r="F1207" t="str">
            <v>EACH</v>
          </cell>
          <cell r="J1207" t="str">
            <v>STRAIGHT STRAND PRESTRESSED CONCRETE BRIDGE I-BEAM MEMBERS, LEVEL 2, TYPE 4</v>
          </cell>
        </row>
        <row r="1208">
          <cell r="A1208">
            <v>51514021</v>
          </cell>
          <cell r="C1208" t="str">
            <v>515</v>
          </cell>
          <cell r="F1208" t="str">
            <v>EACH</v>
          </cell>
          <cell r="J1208" t="str">
            <v>STRAIGHT STRAND PRESTRESSED CONCRETE BRIDGE I-BEAM MEMBERS, LEVEL 2, TYPE 4, AS PER PLAN</v>
          </cell>
        </row>
        <row r="1209">
          <cell r="A1209">
            <v>51514030</v>
          </cell>
          <cell r="C1209" t="str">
            <v>515</v>
          </cell>
          <cell r="F1209" t="str">
            <v>EACH</v>
          </cell>
          <cell r="J1209" t="str">
            <v>STRAIGHT STRAND PRESTRESSED CONCRETE BRIDGE I-BEAM MEMBERS, LEVEL 2, TYPE 4 MOD. (60")</v>
          </cell>
        </row>
        <row r="1210">
          <cell r="A1210">
            <v>51514040</v>
          </cell>
          <cell r="C1210" t="str">
            <v>515</v>
          </cell>
          <cell r="F1210" t="str">
            <v>EACH</v>
          </cell>
          <cell r="J1210" t="str">
            <v>STRAIGHT STRAND PRESTRESSED CONCRETE BRIDGE I-BEAM MEMBERS, LEVEL 2, TYPE 4 MOD. (66")</v>
          </cell>
        </row>
        <row r="1211">
          <cell r="A1211">
            <v>51514050</v>
          </cell>
          <cell r="C1211" t="str">
            <v>515</v>
          </cell>
          <cell r="F1211" t="str">
            <v>EACH</v>
          </cell>
          <cell r="J1211" t="str">
            <v>STRAIGHT STRAND PRESTRESSED CONCRETE BRIDGE I-BEAM MEMBERS, LEVEL 2, TYPE 4 MOD. (72")</v>
          </cell>
        </row>
        <row r="1212">
          <cell r="A1212">
            <v>51514051</v>
          </cell>
          <cell r="C1212" t="str">
            <v>515</v>
          </cell>
          <cell r="F1212" t="str">
            <v>EACH</v>
          </cell>
          <cell r="J1212" t="str">
            <v>STRAIGHT STRAND PRESTRESSED CONCRETE BRIDGE I-BEAM MEMBERS, LEVEL 2, TYPE 4 MOD. (72"), AS PER PLAN</v>
          </cell>
        </row>
        <row r="1213">
          <cell r="A1213">
            <v>51514060</v>
          </cell>
          <cell r="C1213" t="str">
            <v>515</v>
          </cell>
          <cell r="F1213" t="str">
            <v>EACH</v>
          </cell>
          <cell r="J1213" t="str">
            <v>STRAIGHT STRAND PRESTRESSED CONCRETE BRIDGE I-BEAM MEMBERS, LEVEL 2, TYPE 4 MOD. (78")</v>
          </cell>
        </row>
        <row r="1214">
          <cell r="A1214">
            <v>51514070</v>
          </cell>
          <cell r="C1214" t="str">
            <v>515</v>
          </cell>
          <cell r="F1214" t="str">
            <v>EACH</v>
          </cell>
          <cell r="J1214" t="str">
            <v>STRAIGHT STRAND PRESTRESSED CONCRETE BRIDGE I-BEAM MEMBERS, LEVEL 2, TYPE WF36-49</v>
          </cell>
        </row>
        <row r="1215">
          <cell r="A1215">
            <v>51514080</v>
          </cell>
          <cell r="C1215" t="str">
            <v>515</v>
          </cell>
          <cell r="F1215" t="str">
            <v>EACH</v>
          </cell>
          <cell r="J1215" t="str">
            <v>STRAIGHT STRAND PRESTRESSED CONCRETE BRIDGE I-BEAM MEMBERS, LEVEL 2, TYPE WF42-49</v>
          </cell>
        </row>
        <row r="1216">
          <cell r="A1216">
            <v>51514090</v>
          </cell>
          <cell r="C1216" t="str">
            <v>515</v>
          </cell>
          <cell r="F1216" t="str">
            <v>EACH</v>
          </cell>
          <cell r="J1216" t="str">
            <v>STRAIGHT STRAND PRESTRESSED CONCRETE BRIDGE I-BEAM MEMBERS, LEVEL 2, TYPE WF48-49</v>
          </cell>
        </row>
        <row r="1217">
          <cell r="A1217">
            <v>51514100</v>
          </cell>
          <cell r="C1217" t="str">
            <v>515</v>
          </cell>
          <cell r="F1217" t="str">
            <v>EACH</v>
          </cell>
          <cell r="J1217" t="str">
            <v>STRAIGHT STRAND PRESTRESSED CONCRETE BRIDGE I-BEAM MEMBERS, LEVEL 2, TYPE WF54-49</v>
          </cell>
        </row>
        <row r="1218">
          <cell r="A1218">
            <v>51514110</v>
          </cell>
          <cell r="C1218" t="str">
            <v>515</v>
          </cell>
          <cell r="F1218" t="str">
            <v>EACH</v>
          </cell>
          <cell r="J1218" t="str">
            <v>STRAIGHT STRAND PRESTRESSED CONCRETE BRIDGE I-BEAM MEMBERS, LEVEL 2, TYPE WF60-49</v>
          </cell>
        </row>
        <row r="1219">
          <cell r="A1219">
            <v>51514120</v>
          </cell>
          <cell r="C1219" t="str">
            <v>515</v>
          </cell>
          <cell r="F1219" t="str">
            <v>EACH</v>
          </cell>
          <cell r="J1219" t="str">
            <v>STRAIGHT STRAND PRESTRESSED CONCRETE BRIDGE I-BEAM MEMBERS, LEVEL 2, TYPE WF66-49</v>
          </cell>
        </row>
        <row r="1220">
          <cell r="A1220">
            <v>51514130</v>
          </cell>
          <cell r="C1220" t="str">
            <v>515</v>
          </cell>
          <cell r="F1220" t="str">
            <v>EACH</v>
          </cell>
          <cell r="J1220" t="str">
            <v>STRAIGHT STRAND PRESTRESSED CONCRETE BRIDGE I-BEAM MEMBERS, LEVEL 2, TYPE WF72-49</v>
          </cell>
        </row>
        <row r="1221">
          <cell r="A1221">
            <v>51515000</v>
          </cell>
          <cell r="C1221" t="str">
            <v>515</v>
          </cell>
          <cell r="F1221" t="str">
            <v>EACH</v>
          </cell>
          <cell r="J1221" t="str">
            <v>DRAPED STRAND PRESTRESSED CONCRETE BRIDGE I-BEAM MEMBERS, LEVEL 3, TYPE 2</v>
          </cell>
        </row>
        <row r="1222">
          <cell r="A1222">
            <v>51515010</v>
          </cell>
          <cell r="C1222" t="str">
            <v>515</v>
          </cell>
          <cell r="F1222" t="str">
            <v>EACH</v>
          </cell>
          <cell r="J1222" t="str">
            <v>DRAPED STRAND PRESTRESSED CONCRETE BRIDGE I-BEAM MEMBERS, LEVEL 3, TYPE 3</v>
          </cell>
        </row>
        <row r="1223">
          <cell r="A1223">
            <v>51515011</v>
          </cell>
          <cell r="C1223" t="str">
            <v>515</v>
          </cell>
          <cell r="F1223" t="str">
            <v>EACH</v>
          </cell>
          <cell r="J1223" t="str">
            <v>DRAPED STRAND PRESTRESSED CONCRETE BRIDGE I-BEAM MEMBERS, LEVEL 3, TYPE 3, AS PER PLAN</v>
          </cell>
        </row>
        <row r="1224">
          <cell r="A1224">
            <v>51515020</v>
          </cell>
          <cell r="C1224" t="str">
            <v>515</v>
          </cell>
          <cell r="F1224" t="str">
            <v>EACH</v>
          </cell>
          <cell r="J1224" t="str">
            <v>DRAPED STRAND PRESTRESSED CONCRETE BRIDGE I-BEAM MEMBERS, LEVEL 3, TYPE 4</v>
          </cell>
        </row>
        <row r="1225">
          <cell r="A1225">
            <v>51515021</v>
          </cell>
          <cell r="C1225" t="str">
            <v>515</v>
          </cell>
          <cell r="F1225" t="str">
            <v>EACH</v>
          </cell>
          <cell r="J1225" t="str">
            <v>DRAPED STRAND PRESTRESSED CONCRETE BRIDGE I-BEAM MEMBERS, LEVEL 3, TYPE 4, AS PER PLAN</v>
          </cell>
        </row>
        <row r="1226">
          <cell r="A1226">
            <v>51515030</v>
          </cell>
          <cell r="C1226" t="str">
            <v>515</v>
          </cell>
          <cell r="F1226" t="str">
            <v>EACH</v>
          </cell>
          <cell r="J1226" t="str">
            <v>DRAPED STRAND PRESTRESSED CONCRETE BRIDGE I-BEAM MEMBERS, LEVEL 3, TYPE 4 MOD. (60 IN.)</v>
          </cell>
        </row>
        <row r="1227">
          <cell r="A1227">
            <v>51515031</v>
          </cell>
          <cell r="C1227" t="str">
            <v>515</v>
          </cell>
          <cell r="F1227" t="str">
            <v>EACH</v>
          </cell>
          <cell r="J1227" t="str">
            <v>DRAPED STRAND PRESTRESSED CONCRETE BRIDGE I-BEAM MEMBERS, LEVEL 3, TYPE 4 MOD. (60"), AS PER PLAN</v>
          </cell>
        </row>
        <row r="1228">
          <cell r="A1228">
            <v>51515040</v>
          </cell>
          <cell r="C1228" t="str">
            <v>515</v>
          </cell>
          <cell r="F1228" t="str">
            <v>EACH</v>
          </cell>
          <cell r="J1228" t="str">
            <v>DRAPED STRAND PRESTRESSED CONCRETE BRIDGE I-BEAM MEMBERS, LEVEL 3, TYPE 4 MOD. (66")</v>
          </cell>
        </row>
        <row r="1229">
          <cell r="A1229">
            <v>51515041</v>
          </cell>
          <cell r="C1229" t="str">
            <v>515</v>
          </cell>
          <cell r="F1229" t="str">
            <v>EACH</v>
          </cell>
          <cell r="J1229" t="str">
            <v>DRAPED STRAND PRESTRESSED CONCRETE BRIDGE I-BEAM MEMBERS, LEVEL 3, TYPE 4 MOD. (66"), AS PER PLAN</v>
          </cell>
        </row>
        <row r="1230">
          <cell r="A1230">
            <v>51515050</v>
          </cell>
          <cell r="C1230" t="str">
            <v>515</v>
          </cell>
          <cell r="F1230" t="str">
            <v>EACH</v>
          </cell>
          <cell r="J1230" t="str">
            <v>DRAPED STRAND PRESTRESSED CONCRETE BRIDGE I-BEAM MEMBERS, LEVEL 3, TYPE 4 MOD. (72")</v>
          </cell>
        </row>
        <row r="1231">
          <cell r="A1231">
            <v>51515051</v>
          </cell>
          <cell r="C1231" t="str">
            <v>515</v>
          </cell>
          <cell r="F1231" t="str">
            <v>EACH</v>
          </cell>
          <cell r="J1231" t="str">
            <v>DRAPED STRAND PRESTRESSED CONCRETE BRIDGE I-BEAM MEMBERS, LEVEL 3, TYPE 4 MOD. (72"), AS PER PLAN</v>
          </cell>
        </row>
        <row r="1232">
          <cell r="A1232">
            <v>51515054</v>
          </cell>
          <cell r="C1232" t="str">
            <v>515</v>
          </cell>
          <cell r="F1232" t="str">
            <v>EACH</v>
          </cell>
          <cell r="J1232" t="str">
            <v>DRAPED STRAND PRESTRESSED CONCRETE BRIDGE I-BEAM MEMBERS, LEVEL 3, TYPE 4 MOD. (78")</v>
          </cell>
        </row>
        <row r="1233">
          <cell r="A1233">
            <v>51515055</v>
          </cell>
          <cell r="C1233" t="str">
            <v>515</v>
          </cell>
          <cell r="F1233" t="str">
            <v>EACH</v>
          </cell>
          <cell r="J1233" t="str">
            <v>DRAPED STRAND PRESTRESSED CONCRETE BRIDGE I-BEAM MEMBERS, LEVEL 3, TYPE 4 MOD. (78"), AS PER PLAN</v>
          </cell>
        </row>
        <row r="1234">
          <cell r="A1234">
            <v>51515060</v>
          </cell>
          <cell r="C1234" t="str">
            <v>515</v>
          </cell>
          <cell r="F1234" t="str">
            <v>EACH</v>
          </cell>
          <cell r="J1234" t="str">
            <v>DRAPED STRAND PRESTRESSED CONCRETE BRIDGE I-BEAM MEMBERS, LEVEL 3, TYPE 4 MOD. (84")</v>
          </cell>
        </row>
        <row r="1235">
          <cell r="A1235">
            <v>51515061</v>
          </cell>
          <cell r="C1235" t="str">
            <v>515</v>
          </cell>
          <cell r="F1235" t="str">
            <v>EACH</v>
          </cell>
          <cell r="J1235" t="str">
            <v>DRAPED STRAND PRESTRESSED CONCRETE BRIDGE I-BEAM MEMBERS, LEVEL 3, TYPE 4 MOD. (84"), AS PER PLAN</v>
          </cell>
        </row>
        <row r="1236">
          <cell r="A1236">
            <v>51515070</v>
          </cell>
          <cell r="C1236" t="str">
            <v>515</v>
          </cell>
          <cell r="F1236" t="str">
            <v>EACH</v>
          </cell>
          <cell r="J1236" t="str">
            <v>DRAPED STRAND PRESTRESSED CONCRETE BRIDGE I-BEAM MEMBERS, LEVEL 3, TYPE WF36-49</v>
          </cell>
        </row>
        <row r="1237">
          <cell r="A1237">
            <v>51515071</v>
          </cell>
          <cell r="C1237" t="str">
            <v>515</v>
          </cell>
          <cell r="F1237" t="str">
            <v>EACH</v>
          </cell>
          <cell r="J1237" t="str">
            <v>DRAPED STRAND PRESTRESSED CONCRETE BRIDGE I-BEAM MEMBERS, LEVEL 3, TYPE WF36-49, AS PER PLAN</v>
          </cell>
        </row>
        <row r="1238">
          <cell r="A1238">
            <v>51515080</v>
          </cell>
          <cell r="C1238" t="str">
            <v>515</v>
          </cell>
          <cell r="F1238" t="str">
            <v>EACH</v>
          </cell>
          <cell r="J1238" t="str">
            <v>DRAPED STRAND PRESTRESSED CONCRETE BRIDGE I-BEAM MEMBERS, LEVEL 3, TYPE WF42-49</v>
          </cell>
        </row>
        <row r="1239">
          <cell r="A1239">
            <v>51515090</v>
          </cell>
          <cell r="C1239" t="str">
            <v>515</v>
          </cell>
          <cell r="F1239" t="str">
            <v>EACH</v>
          </cell>
          <cell r="J1239" t="str">
            <v>DRAPED STRAND PRESTRESSED CONCRETE BRIDGE I-BEAM MEMBERS, LEVEL 3, TYPE WF48-49</v>
          </cell>
        </row>
        <row r="1240">
          <cell r="A1240">
            <v>51515100</v>
          </cell>
          <cell r="C1240" t="str">
            <v>515</v>
          </cell>
          <cell r="F1240" t="str">
            <v>EACH</v>
          </cell>
          <cell r="J1240" t="str">
            <v>DRAPED STRAND PRESTRESSED CONCRETE BRIDGE I-BEAM MEMBERS, LEVEL 3, TYPE WF54-49</v>
          </cell>
        </row>
        <row r="1241">
          <cell r="A1241">
            <v>51515110</v>
          </cell>
          <cell r="C1241" t="str">
            <v>515</v>
          </cell>
          <cell r="F1241" t="str">
            <v>EACH</v>
          </cell>
          <cell r="J1241" t="str">
            <v>DRAPED STRAND PRESTRESSED CONCRETE BRIDGE I-BEAM MEMBERS, LEVEL 3, TYPE WF60-49</v>
          </cell>
        </row>
        <row r="1242">
          <cell r="A1242">
            <v>51515120</v>
          </cell>
          <cell r="C1242" t="str">
            <v>515</v>
          </cell>
          <cell r="F1242" t="str">
            <v>EACH</v>
          </cell>
          <cell r="J1242" t="str">
            <v>DRAPED STRAND PRESTRESSED CONCRETE BRIDGE I-BEAM MEMBERS, LEVEL 3, TYPE WF66-49</v>
          </cell>
        </row>
        <row r="1243">
          <cell r="A1243">
            <v>51515130</v>
          </cell>
          <cell r="C1243" t="str">
            <v>515</v>
          </cell>
          <cell r="F1243" t="str">
            <v>EACH</v>
          </cell>
          <cell r="J1243" t="str">
            <v>DRAPED STRAND PRESTRESSED CONCRETE BRIDGE I-BEAM MEMBERS, LEVEL 3, TYPE WF72-49</v>
          </cell>
        </row>
        <row r="1244">
          <cell r="A1244">
            <v>51515140</v>
          </cell>
          <cell r="C1244" t="str">
            <v>515</v>
          </cell>
          <cell r="F1244" t="str">
            <v>EACH</v>
          </cell>
          <cell r="J1244" t="str">
            <v>DRAPED STRAND PRESTRESSED CONCRETE BRIDGE I-BEAM MEMBERS, LEVEL 3, TYPE WF84-49</v>
          </cell>
        </row>
        <row r="1245">
          <cell r="A1245">
            <v>51516000</v>
          </cell>
          <cell r="C1245" t="str">
            <v>515</v>
          </cell>
          <cell r="F1245" t="str">
            <v>EACH</v>
          </cell>
          <cell r="J1245" t="str">
            <v>PRESTRESSED CONCRETE BRIDGE I-BEAM MEMBERS, MISC.:</v>
          </cell>
        </row>
        <row r="1246">
          <cell r="A1246">
            <v>51517000</v>
          </cell>
          <cell r="C1246" t="str">
            <v>515</v>
          </cell>
          <cell r="F1246" t="str">
            <v>EACH</v>
          </cell>
          <cell r="J1246" t="str">
            <v>PRESTRESSED CONCRETE, MISC.:</v>
          </cell>
        </row>
        <row r="1247">
          <cell r="A1247">
            <v>51520000</v>
          </cell>
          <cell r="C1247" t="str">
            <v>515</v>
          </cell>
          <cell r="F1247" t="str">
            <v>EACH</v>
          </cell>
          <cell r="J1247" t="str">
            <v>INTERMEDIATE DIAPHRAGMS</v>
          </cell>
        </row>
        <row r="1248">
          <cell r="A1248">
            <v>51520001</v>
          </cell>
          <cell r="C1248" t="str">
            <v>515</v>
          </cell>
          <cell r="F1248" t="str">
            <v>EACH</v>
          </cell>
          <cell r="J1248" t="str">
            <v>INTERMEDIATE DIAPHRAGMS, AS PER PLAN</v>
          </cell>
        </row>
        <row r="1249">
          <cell r="A1249">
            <v>51530000</v>
          </cell>
          <cell r="C1249" t="str">
            <v>515</v>
          </cell>
          <cell r="F1249" t="str">
            <v>FT</v>
          </cell>
          <cell r="J1249" t="str">
            <v>HIGH EARLY STRENGTH KEYWAY GROUT</v>
          </cell>
        </row>
        <row r="1250">
          <cell r="A1250">
            <v>51601300</v>
          </cell>
          <cell r="C1250" t="str">
            <v>516</v>
          </cell>
          <cell r="F1250" t="str">
            <v>FT</v>
          </cell>
          <cell r="J1250" t="str">
            <v>ELASTOMERIC STRIP SEAL WITHOUT STEEL EXTRUSIONS</v>
          </cell>
        </row>
        <row r="1251">
          <cell r="A1251">
            <v>51601301</v>
          </cell>
          <cell r="C1251" t="str">
            <v>516</v>
          </cell>
          <cell r="F1251" t="str">
            <v>FT</v>
          </cell>
          <cell r="J1251" t="str">
            <v>ELASTOMERIC STRIP SEAL WITHOUT STEEL EXTRUSIONS, AS PER PLAN</v>
          </cell>
        </row>
        <row r="1252">
          <cell r="A1252">
            <v>51610000</v>
          </cell>
          <cell r="C1252" t="str">
            <v>516</v>
          </cell>
          <cell r="F1252" t="str">
            <v>FT</v>
          </cell>
          <cell r="J1252" t="str">
            <v>PREFORMED ELASTOMERIC COMPRESSION JOINT SEAL</v>
          </cell>
        </row>
        <row r="1253">
          <cell r="A1253">
            <v>51610001</v>
          </cell>
          <cell r="C1253" t="str">
            <v>516</v>
          </cell>
          <cell r="F1253" t="str">
            <v>FT</v>
          </cell>
          <cell r="J1253" t="str">
            <v>PREFORMED ELASTOMERIC COMPRESSION JOINT SEAL, AS PER PLAN</v>
          </cell>
        </row>
        <row r="1254">
          <cell r="A1254">
            <v>51610010</v>
          </cell>
          <cell r="C1254" t="str">
            <v>516</v>
          </cell>
          <cell r="F1254" t="str">
            <v>FT</v>
          </cell>
          <cell r="J1254" t="str">
            <v>ARMORLESS PREFORMED JOINT SEAL</v>
          </cell>
        </row>
        <row r="1255">
          <cell r="A1255">
            <v>51610011</v>
          </cell>
          <cell r="C1255" t="str">
            <v>516</v>
          </cell>
          <cell r="F1255" t="str">
            <v>FT</v>
          </cell>
          <cell r="J1255" t="str">
            <v>ARMORLESS PREFORMED JOINT SEAL, AS PER PLAN</v>
          </cell>
        </row>
        <row r="1256">
          <cell r="A1256">
            <v>51610500</v>
          </cell>
          <cell r="C1256" t="str">
            <v>516</v>
          </cell>
          <cell r="F1256" t="str">
            <v>FT</v>
          </cell>
          <cell r="J1256" t="str">
            <v>STRUCTURAL EXPANSION JOINT INCLUDING ELASTOMERIC COMPRESSION SEAL</v>
          </cell>
        </row>
        <row r="1257">
          <cell r="A1257">
            <v>51610501</v>
          </cell>
          <cell r="C1257" t="str">
            <v>516</v>
          </cell>
          <cell r="F1257" t="str">
            <v>FT</v>
          </cell>
          <cell r="J1257" t="str">
            <v>STRUCTURAL EXPANSION JOINT INCLUDING ELASTOMERIC COMPRESSION SEAL, AS PER PLAN</v>
          </cell>
        </row>
        <row r="1258">
          <cell r="A1258">
            <v>51610900</v>
          </cell>
          <cell r="C1258" t="str">
            <v>516</v>
          </cell>
          <cell r="F1258" t="str">
            <v>FT</v>
          </cell>
          <cell r="J1258" t="str">
            <v>ELASTOMERIC COMPRESSION SEAL</v>
          </cell>
        </row>
        <row r="1259">
          <cell r="A1259">
            <v>51610901</v>
          </cell>
          <cell r="C1259" t="str">
            <v>516</v>
          </cell>
          <cell r="F1259" t="str">
            <v>FT</v>
          </cell>
          <cell r="J1259" t="str">
            <v>ELASTOMERIC COMPRESSION SEAL, AS PER PLAN</v>
          </cell>
        </row>
        <row r="1260">
          <cell r="A1260">
            <v>51611210</v>
          </cell>
          <cell r="C1260" t="str">
            <v>516</v>
          </cell>
          <cell r="F1260" t="str">
            <v>FT</v>
          </cell>
          <cell r="J1260" t="str">
            <v>STRUCTURAL EXPANSION JOINT INCLUDING ELASTOMERIC STRIP SEAL</v>
          </cell>
        </row>
        <row r="1261">
          <cell r="A1261">
            <v>51611211</v>
          </cell>
          <cell r="C1261" t="str">
            <v>516</v>
          </cell>
          <cell r="F1261" t="str">
            <v>FT</v>
          </cell>
          <cell r="J1261" t="str">
            <v>STRUCTURAL EXPANSION JOINT INCLUDING ELASTOMERIC STRIP SEAL, AS PER PLAN</v>
          </cell>
        </row>
        <row r="1262">
          <cell r="A1262">
            <v>51611800</v>
          </cell>
          <cell r="C1262" t="str">
            <v>516</v>
          </cell>
          <cell r="F1262" t="str">
            <v>FT</v>
          </cell>
          <cell r="J1262" t="str">
            <v>VERTICAL EXTENSION OF STRUCTURAL EXPANSION JOINT</v>
          </cell>
        </row>
        <row r="1263">
          <cell r="A1263">
            <v>51611801</v>
          </cell>
          <cell r="C1263" t="str">
            <v>516</v>
          </cell>
          <cell r="F1263" t="str">
            <v>FT</v>
          </cell>
          <cell r="J1263" t="str">
            <v>VERTICAL EXTENSION OF STRUCTURAL EXPANSION JOINT, AS PER PLAN</v>
          </cell>
        </row>
        <row r="1264">
          <cell r="A1264">
            <v>51611900</v>
          </cell>
          <cell r="C1264" t="str">
            <v>516</v>
          </cell>
          <cell r="F1264" t="str">
            <v>FT</v>
          </cell>
          <cell r="J1264" t="str">
            <v>HORIZONTAL EXTENSION OF STRUCTURAL EXPANSION JOINT</v>
          </cell>
        </row>
        <row r="1265">
          <cell r="A1265">
            <v>51611901</v>
          </cell>
          <cell r="C1265" t="str">
            <v>516</v>
          </cell>
          <cell r="F1265" t="str">
            <v>FT</v>
          </cell>
          <cell r="J1265" t="str">
            <v>HORIZONTAL EXTENSION OF STRUCTURAL EXPANSION JOINT, AS PER PLAN</v>
          </cell>
        </row>
        <row r="1266">
          <cell r="A1266">
            <v>51612200</v>
          </cell>
          <cell r="C1266" t="str">
            <v>516</v>
          </cell>
          <cell r="F1266" t="str">
            <v>FT</v>
          </cell>
          <cell r="J1266" t="str">
            <v>STRUCTURAL STEEL EXPANSION JOINT</v>
          </cell>
        </row>
        <row r="1267">
          <cell r="A1267">
            <v>51612201</v>
          </cell>
          <cell r="C1267" t="str">
            <v>516</v>
          </cell>
          <cell r="F1267" t="str">
            <v>FT</v>
          </cell>
          <cell r="J1267" t="str">
            <v>STRUCTURAL STEEL EXPANSION JOINT, AS PER PLAN</v>
          </cell>
        </row>
        <row r="1268">
          <cell r="A1268">
            <v>51612300</v>
          </cell>
          <cell r="C1268" t="str">
            <v>516</v>
          </cell>
          <cell r="F1268" t="str">
            <v>FT</v>
          </cell>
          <cell r="J1268" t="str">
            <v>STRIP SEAL EXPANSION JOINT ANCHORED WITH ELASTOMERIC CONCRETE</v>
          </cell>
        </row>
        <row r="1269">
          <cell r="A1269">
            <v>51612301</v>
          </cell>
          <cell r="C1269" t="str">
            <v>516</v>
          </cell>
          <cell r="F1269" t="str">
            <v>FT</v>
          </cell>
          <cell r="J1269" t="str">
            <v>STRIP SEAL EXPANSION JOINT ANCHORED WITH ELASTOMERIC CONCRETE, AS PER PLAN</v>
          </cell>
        </row>
        <row r="1270">
          <cell r="A1270">
            <v>51612302</v>
          </cell>
          <cell r="C1270" t="str">
            <v>516</v>
          </cell>
          <cell r="F1270" t="str">
            <v>FT</v>
          </cell>
          <cell r="J1270" t="str">
            <v>STRIP SEAL EXPANSION JOINT ANCHORED WITH ELASTOMERIC CONCRETE</v>
          </cell>
        </row>
        <row r="1271">
          <cell r="A1271">
            <v>51612310</v>
          </cell>
          <cell r="C1271" t="str">
            <v>516</v>
          </cell>
          <cell r="F1271" t="str">
            <v>LB</v>
          </cell>
          <cell r="J1271" t="str">
            <v>SIDEWALK COVER PLATE</v>
          </cell>
        </row>
        <row r="1272">
          <cell r="A1272">
            <v>51612400</v>
          </cell>
          <cell r="C1272" t="str">
            <v>SPECIAL</v>
          </cell>
          <cell r="F1272" t="str">
            <v>FT</v>
          </cell>
          <cell r="J1272" t="str">
            <v>MODULAR EXPANSION JOINT</v>
          </cell>
        </row>
        <row r="1273">
          <cell r="A1273">
            <v>51613000</v>
          </cell>
          <cell r="C1273" t="str">
            <v>516</v>
          </cell>
          <cell r="F1273" t="str">
            <v>SF</v>
          </cell>
          <cell r="J1273" t="str">
            <v>1/4" PREFORMED EXPANSION JOINT FILLER</v>
          </cell>
        </row>
        <row r="1274">
          <cell r="A1274">
            <v>51613001</v>
          </cell>
          <cell r="C1274" t="str">
            <v>516</v>
          </cell>
          <cell r="F1274" t="str">
            <v>SF</v>
          </cell>
          <cell r="J1274" t="str">
            <v>1/4" PREFORMED EXPANSION JOINT FILLER, AS PER PLAN</v>
          </cell>
        </row>
        <row r="1275">
          <cell r="A1275">
            <v>51613200</v>
          </cell>
          <cell r="C1275" t="str">
            <v>516</v>
          </cell>
          <cell r="F1275" t="str">
            <v>SF</v>
          </cell>
          <cell r="J1275" t="str">
            <v>1/2" PREFORMED EXPANSION JOINT FILLER</v>
          </cell>
        </row>
        <row r="1276">
          <cell r="A1276">
            <v>51613201</v>
          </cell>
          <cell r="C1276" t="str">
            <v>516</v>
          </cell>
          <cell r="F1276" t="str">
            <v>SF</v>
          </cell>
          <cell r="J1276" t="str">
            <v>1/2" PREFORMED EXPANSION JOINT FILLER, AS PER PLAN</v>
          </cell>
        </row>
        <row r="1277">
          <cell r="A1277">
            <v>51613400</v>
          </cell>
          <cell r="C1277" t="str">
            <v>516</v>
          </cell>
          <cell r="F1277" t="str">
            <v>SF</v>
          </cell>
          <cell r="J1277" t="str">
            <v>3/4" PREFORMED EXPANSION JOINT FILLER</v>
          </cell>
        </row>
        <row r="1278">
          <cell r="A1278">
            <v>51613600</v>
          </cell>
          <cell r="C1278" t="str">
            <v>516</v>
          </cell>
          <cell r="F1278" t="str">
            <v>SF</v>
          </cell>
          <cell r="J1278" t="str">
            <v>1" PREFORMED EXPANSION JOINT FILLER</v>
          </cell>
        </row>
        <row r="1279">
          <cell r="A1279">
            <v>51613601</v>
          </cell>
          <cell r="C1279" t="str">
            <v>516</v>
          </cell>
          <cell r="F1279" t="str">
            <v>SF</v>
          </cell>
          <cell r="J1279" t="str">
            <v>1" PREFORMED EXPANSION JOINT FILLER, AS PER PLAN</v>
          </cell>
        </row>
        <row r="1280">
          <cell r="A1280">
            <v>51613800</v>
          </cell>
          <cell r="C1280" t="str">
            <v>516</v>
          </cell>
          <cell r="F1280" t="str">
            <v>SF</v>
          </cell>
          <cell r="J1280" t="str">
            <v>1-1/2" PREFORMED EXPANSION JOINT FILLER</v>
          </cell>
        </row>
        <row r="1281">
          <cell r="A1281">
            <v>51613900</v>
          </cell>
          <cell r="C1281" t="str">
            <v>516</v>
          </cell>
          <cell r="F1281" t="str">
            <v>SF</v>
          </cell>
          <cell r="J1281" t="str">
            <v>2" PREFORMED EXPANSION JOINT FILLER</v>
          </cell>
        </row>
        <row r="1282">
          <cell r="A1282">
            <v>51613901</v>
          </cell>
          <cell r="C1282" t="str">
            <v>516</v>
          </cell>
          <cell r="F1282" t="str">
            <v>SF</v>
          </cell>
          <cell r="J1282" t="str">
            <v>2" PREFORMED EXPANSION JOINT FILLER, AS PER PLAN</v>
          </cell>
        </row>
        <row r="1283">
          <cell r="A1283">
            <v>51614000</v>
          </cell>
          <cell r="C1283" t="str">
            <v>516</v>
          </cell>
          <cell r="F1283" t="str">
            <v>SF</v>
          </cell>
          <cell r="J1283" t="str">
            <v>PREFORMED EXPANSION JOINT FILLER, MISC.:</v>
          </cell>
        </row>
        <row r="1284">
          <cell r="A1284">
            <v>51614010</v>
          </cell>
          <cell r="C1284" t="str">
            <v>SPECIAL</v>
          </cell>
          <cell r="F1284" t="str">
            <v>FT</v>
          </cell>
          <cell r="J1284" t="str">
            <v>POURED POLYURETHANE JOINT SEAL</v>
          </cell>
        </row>
        <row r="1285">
          <cell r="A1285">
            <v>51614014</v>
          </cell>
          <cell r="C1285" t="str">
            <v>516</v>
          </cell>
          <cell r="F1285" t="str">
            <v>FT</v>
          </cell>
          <cell r="J1285" t="str">
            <v>INTEGRAL ABUTMENT EXPANSION JOINT SEAL</v>
          </cell>
        </row>
        <row r="1286">
          <cell r="A1286">
            <v>51614015</v>
          </cell>
          <cell r="C1286" t="str">
            <v>516</v>
          </cell>
          <cell r="F1286" t="str">
            <v>FT</v>
          </cell>
          <cell r="J1286" t="str">
            <v>INTEGRAL ABUTMENT EXPANSION JOINT SEAL, AS PER PLAN</v>
          </cell>
        </row>
        <row r="1287">
          <cell r="A1287">
            <v>51614020</v>
          </cell>
          <cell r="C1287" t="str">
            <v>516</v>
          </cell>
          <cell r="F1287" t="str">
            <v>FT</v>
          </cell>
          <cell r="J1287" t="str">
            <v>SEMI-INTEGRAL ABUTMENT EXPANSION JOINT SEAL</v>
          </cell>
        </row>
        <row r="1288">
          <cell r="A1288">
            <v>51614021</v>
          </cell>
          <cell r="C1288" t="str">
            <v>516</v>
          </cell>
          <cell r="F1288" t="str">
            <v>FT</v>
          </cell>
          <cell r="J1288" t="str">
            <v>SEMI-INTEGRAL ABUTMENT EXPANSION JOINT SEAL, AS PER PLAN</v>
          </cell>
        </row>
        <row r="1289">
          <cell r="A1289">
            <v>51614100</v>
          </cell>
          <cell r="C1289" t="str">
            <v>SPECIAL</v>
          </cell>
          <cell r="F1289" t="str">
            <v>FT</v>
          </cell>
          <cell r="J1289" t="str">
            <v>CONTINUOUS SEAL IN POLYMER CONCRETE JOINT</v>
          </cell>
        </row>
        <row r="1290">
          <cell r="A1290">
            <v>51614110</v>
          </cell>
          <cell r="C1290" t="str">
            <v>SPECIAL</v>
          </cell>
          <cell r="F1290" t="str">
            <v>FT</v>
          </cell>
          <cell r="J1290" t="str">
            <v>CONTINUOUS SEAL IN STRUCTURAL STEEL JOINT</v>
          </cell>
        </row>
        <row r="1291">
          <cell r="A1291">
            <v>51614120</v>
          </cell>
          <cell r="C1291" t="str">
            <v>SPECIAL</v>
          </cell>
          <cell r="F1291" t="str">
            <v>FT</v>
          </cell>
          <cell r="J1291" t="str">
            <v>CONTINUOUS SEAL IN CONCRETE JOINT (J.A.M.)</v>
          </cell>
        </row>
        <row r="1292">
          <cell r="A1292">
            <v>51614500</v>
          </cell>
          <cell r="C1292" t="str">
            <v>516</v>
          </cell>
          <cell r="F1292" t="str">
            <v>SF</v>
          </cell>
          <cell r="J1292" t="str">
            <v>STRUCTURAL JOINT OR JOINT SEALER, MISC.:</v>
          </cell>
        </row>
        <row r="1293">
          <cell r="A1293">
            <v>51614600</v>
          </cell>
          <cell r="C1293" t="str">
            <v>516</v>
          </cell>
          <cell r="F1293" t="str">
            <v>FT</v>
          </cell>
          <cell r="J1293" t="str">
            <v>STRUCTURAL JOINT OR JOINT SEALER, MISC.:</v>
          </cell>
        </row>
        <row r="1294">
          <cell r="A1294">
            <v>51614800</v>
          </cell>
          <cell r="C1294" t="str">
            <v>516</v>
          </cell>
          <cell r="F1294" t="str">
            <v>LS</v>
          </cell>
          <cell r="J1294" t="str">
            <v>STRUCTURAL JOINT OR JOINT SEALER, MISC.:</v>
          </cell>
        </row>
        <row r="1295">
          <cell r="A1295">
            <v>51615000</v>
          </cell>
          <cell r="C1295" t="str">
            <v>516</v>
          </cell>
          <cell r="F1295" t="str">
            <v>EACH</v>
          </cell>
          <cell r="J1295" t="str">
            <v>STRUCTURAL JOINT OR JOINT SEALER, MISC.:</v>
          </cell>
        </row>
        <row r="1296">
          <cell r="A1296">
            <v>51620000</v>
          </cell>
          <cell r="C1296" t="str">
            <v>516</v>
          </cell>
          <cell r="F1296" t="str">
            <v>SF</v>
          </cell>
          <cell r="J1296" t="str">
            <v>3/4" ELASTOMERIC ERECTION STRIP</v>
          </cell>
        </row>
        <row r="1297">
          <cell r="A1297">
            <v>51620010</v>
          </cell>
          <cell r="C1297" t="str">
            <v>516</v>
          </cell>
          <cell r="F1297" t="str">
            <v>SF</v>
          </cell>
          <cell r="J1297" t="str">
            <v>1" ELASTOMERIC ERECTION STRIP</v>
          </cell>
        </row>
        <row r="1298">
          <cell r="A1298">
            <v>51625000</v>
          </cell>
          <cell r="C1298" t="str">
            <v>516</v>
          </cell>
          <cell r="F1298" t="str">
            <v>SF</v>
          </cell>
          <cell r="J1298" t="str">
            <v>NYLON REINFORCED NEOPRENE SHEETING</v>
          </cell>
        </row>
        <row r="1299">
          <cell r="A1299">
            <v>51625001</v>
          </cell>
          <cell r="C1299" t="str">
            <v>516</v>
          </cell>
          <cell r="F1299" t="str">
            <v>SF</v>
          </cell>
          <cell r="J1299" t="str">
            <v>NYLON REINFORCED NEOPRENE SHEETING, AS PER PLAN</v>
          </cell>
        </row>
        <row r="1300">
          <cell r="A1300">
            <v>51631000</v>
          </cell>
          <cell r="C1300" t="str">
            <v>516</v>
          </cell>
          <cell r="F1300" t="str">
            <v>FT</v>
          </cell>
          <cell r="J1300" t="str">
            <v>JOINT SEALER</v>
          </cell>
        </row>
        <row r="1301">
          <cell r="A1301">
            <v>51631001</v>
          </cell>
          <cell r="C1301" t="str">
            <v>516</v>
          </cell>
          <cell r="F1301" t="str">
            <v>FT</v>
          </cell>
          <cell r="J1301" t="str">
            <v>JOINT SEALER, AS PER PLAN</v>
          </cell>
        </row>
        <row r="1302">
          <cell r="A1302">
            <v>51631010</v>
          </cell>
          <cell r="C1302" t="str">
            <v>516</v>
          </cell>
          <cell r="F1302" t="str">
            <v>FT</v>
          </cell>
          <cell r="J1302" t="str">
            <v>2" DEEP JOINT SEALER</v>
          </cell>
        </row>
        <row r="1303">
          <cell r="A1303">
            <v>51631011</v>
          </cell>
          <cell r="C1303" t="str">
            <v>516</v>
          </cell>
          <cell r="F1303" t="str">
            <v>FT</v>
          </cell>
          <cell r="J1303" t="str">
            <v>2" DEEP JOINT SEALER, AS PER PLAN</v>
          </cell>
        </row>
        <row r="1304">
          <cell r="A1304">
            <v>51631200</v>
          </cell>
          <cell r="C1304" t="str">
            <v>SPECIAL</v>
          </cell>
          <cell r="F1304" t="str">
            <v>FT</v>
          </cell>
          <cell r="J1304" t="str">
            <v>SAWING AND SEALING BITUMINOUS CONCRETE JOINTS</v>
          </cell>
        </row>
        <row r="1305">
          <cell r="A1305">
            <v>51631250</v>
          </cell>
          <cell r="C1305" t="str">
            <v>SPECIAL</v>
          </cell>
          <cell r="F1305" t="str">
            <v>FT</v>
          </cell>
          <cell r="J1305" t="str">
            <v>SAWING AND SEALING CONCRETE JOINTS</v>
          </cell>
        </row>
        <row r="1306">
          <cell r="A1306">
            <v>51641100</v>
          </cell>
          <cell r="C1306" t="str">
            <v>516</v>
          </cell>
          <cell r="F1306" t="str">
            <v>EACH</v>
          </cell>
          <cell r="J1306" t="str">
            <v>1/8" PREFORMED BEARING PAD</v>
          </cell>
        </row>
        <row r="1307">
          <cell r="A1307">
            <v>51641200</v>
          </cell>
          <cell r="C1307" t="str">
            <v>516</v>
          </cell>
          <cell r="F1307" t="str">
            <v>SF</v>
          </cell>
          <cell r="J1307" t="str">
            <v>1/8" PREFORMED BEARING PAD</v>
          </cell>
        </row>
        <row r="1308">
          <cell r="A1308">
            <v>51641300</v>
          </cell>
          <cell r="C1308" t="str">
            <v>516</v>
          </cell>
          <cell r="F1308" t="str">
            <v>EACH</v>
          </cell>
          <cell r="J1308" t="str">
            <v>1/2" ELASTOMERIC BEARING PAD</v>
          </cell>
        </row>
        <row r="1309">
          <cell r="A1309">
            <v>51641400</v>
          </cell>
          <cell r="C1309" t="str">
            <v>516</v>
          </cell>
          <cell r="F1309" t="str">
            <v>SF</v>
          </cell>
          <cell r="J1309" t="str">
            <v>1/2" ELASTOMERIC BEARING PAD</v>
          </cell>
        </row>
        <row r="1310">
          <cell r="A1310">
            <v>51641500</v>
          </cell>
          <cell r="C1310" t="str">
            <v>516</v>
          </cell>
          <cell r="F1310" t="str">
            <v>EACH</v>
          </cell>
          <cell r="J1310" t="str">
            <v>1" ELASTOMERIC BEARING PAD</v>
          </cell>
        </row>
        <row r="1311">
          <cell r="A1311">
            <v>51641600</v>
          </cell>
          <cell r="C1311" t="str">
            <v>516</v>
          </cell>
          <cell r="F1311" t="str">
            <v>SF</v>
          </cell>
          <cell r="J1311" t="str">
            <v>1" ELASTOMERIC BEARING PAD</v>
          </cell>
        </row>
        <row r="1312">
          <cell r="A1312">
            <v>51641601</v>
          </cell>
          <cell r="C1312" t="str">
            <v>516</v>
          </cell>
          <cell r="F1312" t="str">
            <v>SF</v>
          </cell>
          <cell r="J1312" t="str">
            <v>1" ELASTOMERIC BEARING PAD, AS PER PLAN</v>
          </cell>
        </row>
        <row r="1313">
          <cell r="A1313">
            <v>51642000</v>
          </cell>
          <cell r="C1313" t="str">
            <v>516</v>
          </cell>
          <cell r="F1313" t="str">
            <v>EACH</v>
          </cell>
          <cell r="J1313" t="str">
            <v>ELASTOMERIC BEARING PAD, MISC.:</v>
          </cell>
        </row>
        <row r="1314">
          <cell r="A1314">
            <v>51642600</v>
          </cell>
          <cell r="C1314" t="str">
            <v>516</v>
          </cell>
          <cell r="F1314" t="str">
            <v>FT</v>
          </cell>
          <cell r="J1314" t="str">
            <v>ELASTOMERIC BEARING PAD, MISC.:</v>
          </cell>
        </row>
        <row r="1315">
          <cell r="A1315">
            <v>51643100</v>
          </cell>
          <cell r="C1315" t="str">
            <v>516</v>
          </cell>
          <cell r="F1315" t="str">
            <v>EACH</v>
          </cell>
          <cell r="J1315" t="str">
            <v>ELASTOMERIC BEARING WITH INTERNAL LAMINATES ONLY (NEOPRENE)</v>
          </cell>
        </row>
        <row r="1316">
          <cell r="A1316">
            <v>51643101</v>
          </cell>
          <cell r="C1316" t="str">
            <v>516</v>
          </cell>
          <cell r="F1316" t="str">
            <v>EACH</v>
          </cell>
          <cell r="J1316" t="str">
            <v>ELASTOMERIC BEARING WITH INTERNAL LAMINATES ONLY (NEOPRENE), AS PER PLAN</v>
          </cell>
        </row>
        <row r="1317">
          <cell r="A1317">
            <v>51643200</v>
          </cell>
          <cell r="C1317" t="str">
            <v>516</v>
          </cell>
          <cell r="F1317" t="str">
            <v>EACH</v>
          </cell>
          <cell r="J1317" t="str">
            <v>ELASTOMERIC BEARING WITH INTERNAL LAMINATES ONLY (NEOPRENE)</v>
          </cell>
        </row>
        <row r="1318">
          <cell r="A1318">
            <v>51643201</v>
          </cell>
          <cell r="C1318" t="str">
            <v>516</v>
          </cell>
          <cell r="F1318" t="str">
            <v>EACH</v>
          </cell>
          <cell r="J1318" t="str">
            <v>ELASTOMERIC BEARING WITH INTERNAL LAMINATES ONLY (NEOPRENE), AS PER PLAN</v>
          </cell>
        </row>
        <row r="1319">
          <cell r="A1319">
            <v>51643300</v>
          </cell>
          <cell r="C1319" t="str">
            <v>516</v>
          </cell>
          <cell r="F1319" t="str">
            <v>EACH</v>
          </cell>
          <cell r="J1319" t="str">
            <v>ELASTOMERIC BEARING WITH INTERNAL LAMINATES ONLY (NEOPRENE)</v>
          </cell>
        </row>
        <row r="1320">
          <cell r="A1320">
            <v>51643301</v>
          </cell>
          <cell r="C1320" t="str">
            <v>516</v>
          </cell>
          <cell r="F1320" t="str">
            <v>EACH</v>
          </cell>
          <cell r="J1320" t="str">
            <v>ELASTOMERIC BEARING WITH INTERNAL LAMINATES ONLY (NEOPRENE), AS PER PLAN</v>
          </cell>
        </row>
        <row r="1321">
          <cell r="A1321">
            <v>51643400</v>
          </cell>
          <cell r="C1321" t="str">
            <v>516</v>
          </cell>
          <cell r="F1321" t="str">
            <v>EACH</v>
          </cell>
          <cell r="J1321" t="str">
            <v>ELASTOMERIC BEARING WITH INTERNAL LAMINATES ONLY (NEOPRENE)</v>
          </cell>
        </row>
        <row r="1322">
          <cell r="A1322">
            <v>51643401</v>
          </cell>
          <cell r="C1322" t="str">
            <v>516</v>
          </cell>
          <cell r="F1322" t="str">
            <v>EACH</v>
          </cell>
          <cell r="J1322" t="str">
            <v>ELASTOMERIC BEARING WITH INTERNAL LAMINATES ONLY (NEOPRENE), AS PER PLAN</v>
          </cell>
        </row>
        <row r="1323">
          <cell r="A1323">
            <v>51643500</v>
          </cell>
          <cell r="C1323" t="str">
            <v>516</v>
          </cell>
          <cell r="F1323" t="str">
            <v>EACH</v>
          </cell>
          <cell r="J1323" t="str">
            <v>ELASTOMERIC BEARING WITH INTERNAL LAMINATES ONLY (NEOPRENE)</v>
          </cell>
        </row>
        <row r="1324">
          <cell r="A1324">
            <v>51643501</v>
          </cell>
          <cell r="C1324" t="str">
            <v>516</v>
          </cell>
          <cell r="F1324" t="str">
            <v>EACH</v>
          </cell>
          <cell r="J1324" t="str">
            <v>ELASTOMERIC BEARING WITH INTERNAL LAMINATES ONLY (NEOPRENE), AS PER PLAN</v>
          </cell>
        </row>
        <row r="1325">
          <cell r="A1325">
            <v>51644000</v>
          </cell>
          <cell r="C1325" t="str">
            <v>516</v>
          </cell>
          <cell r="F1325" t="str">
            <v>EACH</v>
          </cell>
          <cell r="J1325" t="str">
            <v>ELASTOMERIC BEARING WITH INTERNAL LAMINATES AND LOAD PLATE (NEOPRENE)</v>
          </cell>
        </row>
        <row r="1326">
          <cell r="A1326">
            <v>51644001</v>
          </cell>
          <cell r="C1326" t="str">
            <v>516</v>
          </cell>
          <cell r="F1326" t="str">
            <v>EACH</v>
          </cell>
          <cell r="J1326" t="str">
            <v>ELASTOMERIC BEARING WITH INTERNAL LAMINATES AND LOAD PLATE (NEOPRENE), AS PER PLAN</v>
          </cell>
        </row>
        <row r="1327">
          <cell r="A1327">
            <v>51644100</v>
          </cell>
          <cell r="C1327" t="str">
            <v>516</v>
          </cell>
          <cell r="F1327" t="str">
            <v>EACH</v>
          </cell>
          <cell r="J1327" t="str">
            <v>ELASTOMERIC BEARING WITH INTERNAL LAMINATES AND LOAD PLATE (NEOPRENE)</v>
          </cell>
        </row>
        <row r="1328">
          <cell r="A1328">
            <v>51644101</v>
          </cell>
          <cell r="C1328" t="str">
            <v>516</v>
          </cell>
          <cell r="F1328" t="str">
            <v>EACH</v>
          </cell>
          <cell r="J1328" t="str">
            <v>ELASTOMERIC BEARING WITH INTERNAL LAMINATES AND LOAD PLATE (NEOPRENE), AS PER PLAN</v>
          </cell>
        </row>
        <row r="1329">
          <cell r="A1329">
            <v>51644200</v>
          </cell>
          <cell r="C1329" t="str">
            <v>516</v>
          </cell>
          <cell r="F1329" t="str">
            <v>EACH</v>
          </cell>
          <cell r="J1329" t="str">
            <v>ELASTOMERIC BEARING WITH INTERNAL LAMINATES AND LOAD PLATE (NEOPRENE)</v>
          </cell>
        </row>
        <row r="1330">
          <cell r="A1330">
            <v>51644201</v>
          </cell>
          <cell r="C1330" t="str">
            <v>516</v>
          </cell>
          <cell r="F1330" t="str">
            <v>EACH</v>
          </cell>
          <cell r="J1330" t="str">
            <v>ELASTOMERIC BEARING WITH INTERNAL LAMINATES AND LOAD PLATE (NEOPRENE), AS PER PLAN</v>
          </cell>
        </row>
        <row r="1331">
          <cell r="A1331">
            <v>51644300</v>
          </cell>
          <cell r="C1331" t="str">
            <v>516</v>
          </cell>
          <cell r="F1331" t="str">
            <v>EACH</v>
          </cell>
          <cell r="J1331" t="str">
            <v>ELASTOMERIC BEARING WITH INTERNAL LAMINATES AND LOAD PLATE (NEOPRENE)</v>
          </cell>
        </row>
        <row r="1332">
          <cell r="A1332">
            <v>51644301</v>
          </cell>
          <cell r="C1332" t="str">
            <v>516</v>
          </cell>
          <cell r="F1332" t="str">
            <v>EACH</v>
          </cell>
          <cell r="J1332" t="str">
            <v>ELASTOMERIC BEARING WITH INTERNAL LAMINATES AND LOAD PLATE (NEOPRENE), AS PER PLAN</v>
          </cell>
        </row>
        <row r="1333">
          <cell r="A1333">
            <v>51644400</v>
          </cell>
          <cell r="C1333" t="str">
            <v>516</v>
          </cell>
          <cell r="F1333" t="str">
            <v>EACH</v>
          </cell>
          <cell r="J1333" t="str">
            <v>ELASTOMERIC BEARING WITH INTERNAL LAMINATES AND LOAD PLATE (NEOPRENE)</v>
          </cell>
        </row>
        <row r="1334">
          <cell r="A1334">
            <v>51644401</v>
          </cell>
          <cell r="C1334" t="str">
            <v>516</v>
          </cell>
          <cell r="F1334" t="str">
            <v>EACH</v>
          </cell>
          <cell r="J1334" t="str">
            <v>ELASTOMERIC BEARING WITH INTERNAL LAMINATES AND LOAD PLATE (NEOPRENE), AS PER PLAN</v>
          </cell>
        </row>
        <row r="1335">
          <cell r="A1335">
            <v>51645000</v>
          </cell>
          <cell r="C1335" t="str">
            <v>516</v>
          </cell>
          <cell r="F1335" t="str">
            <v>EACH</v>
          </cell>
          <cell r="J1335" t="str">
            <v>STEEL POT BEARING</v>
          </cell>
        </row>
        <row r="1336">
          <cell r="A1336">
            <v>51645001</v>
          </cell>
          <cell r="C1336" t="str">
            <v>516</v>
          </cell>
          <cell r="F1336" t="str">
            <v>EACH</v>
          </cell>
          <cell r="J1336" t="str">
            <v>STEEL POT BEARING, AS PER PLAN</v>
          </cell>
        </row>
        <row r="1337">
          <cell r="A1337">
            <v>51645100</v>
          </cell>
          <cell r="C1337" t="str">
            <v>SPECIAL</v>
          </cell>
          <cell r="F1337" t="str">
            <v>EACH</v>
          </cell>
          <cell r="J1337" t="str">
            <v>BEARING TEST, STEEL POT BEARING</v>
          </cell>
        </row>
        <row r="1338">
          <cell r="A1338">
            <v>51645300</v>
          </cell>
          <cell r="C1338" t="str">
            <v>SPECIAL</v>
          </cell>
          <cell r="F1338" t="str">
            <v>EACH</v>
          </cell>
          <cell r="J1338" t="str">
            <v>ADDITIONAL BEARING TEST, STEEL POT BEARING</v>
          </cell>
        </row>
        <row r="1339">
          <cell r="A1339">
            <v>51645304</v>
          </cell>
          <cell r="C1339" t="str">
            <v>516</v>
          </cell>
          <cell r="F1339" t="str">
            <v>EACH</v>
          </cell>
          <cell r="J1339" t="str">
            <v>REFURBISH BEARING DEVICE</v>
          </cell>
        </row>
        <row r="1340">
          <cell r="A1340">
            <v>51645305</v>
          </cell>
          <cell r="C1340" t="str">
            <v>516</v>
          </cell>
          <cell r="F1340" t="str">
            <v>EACH</v>
          </cell>
          <cell r="J1340" t="str">
            <v>REFURBISH BEARING DEVICE, AS PER PLAN</v>
          </cell>
        </row>
        <row r="1341">
          <cell r="A1341">
            <v>51645306</v>
          </cell>
          <cell r="C1341" t="str">
            <v>516</v>
          </cell>
          <cell r="F1341" t="str">
            <v>LS</v>
          </cell>
          <cell r="J1341" t="str">
            <v>REFURBISH BEARING DEVICE</v>
          </cell>
        </row>
        <row r="1342">
          <cell r="A1342">
            <v>51645307</v>
          </cell>
          <cell r="C1342" t="str">
            <v>516</v>
          </cell>
          <cell r="F1342" t="str">
            <v>LS</v>
          </cell>
          <cell r="J1342" t="str">
            <v>REFURBISH BEARING DEVICE, AS PER PLAN</v>
          </cell>
        </row>
        <row r="1343">
          <cell r="A1343">
            <v>51646000</v>
          </cell>
          <cell r="C1343" t="str">
            <v>516</v>
          </cell>
          <cell r="F1343" t="str">
            <v>EACH</v>
          </cell>
          <cell r="J1343" t="str">
            <v>BEARING DEVICE, BOLSTER</v>
          </cell>
        </row>
        <row r="1344">
          <cell r="A1344">
            <v>51646001</v>
          </cell>
          <cell r="C1344" t="str">
            <v>516</v>
          </cell>
          <cell r="F1344" t="str">
            <v>EACH</v>
          </cell>
          <cell r="J1344" t="str">
            <v>BEARING DEVICE, BOLSTER, AS PER PLAN</v>
          </cell>
        </row>
        <row r="1345">
          <cell r="A1345">
            <v>51646200</v>
          </cell>
          <cell r="C1345" t="str">
            <v>516</v>
          </cell>
          <cell r="F1345" t="str">
            <v>EACH</v>
          </cell>
          <cell r="J1345" t="str">
            <v>BEARING DEVICE, ROCKER</v>
          </cell>
        </row>
        <row r="1346">
          <cell r="A1346">
            <v>51646201</v>
          </cell>
          <cell r="C1346" t="str">
            <v>516</v>
          </cell>
          <cell r="F1346" t="str">
            <v>EACH</v>
          </cell>
          <cell r="J1346" t="str">
            <v>BEARING DEVICE, ROCKER, AS PER PLAN</v>
          </cell>
        </row>
        <row r="1347">
          <cell r="A1347">
            <v>51646500</v>
          </cell>
          <cell r="C1347" t="str">
            <v>516</v>
          </cell>
          <cell r="F1347" t="str">
            <v>EACH</v>
          </cell>
          <cell r="J1347" t="str">
            <v>BEARING, PTFE (TEFLON)</v>
          </cell>
        </row>
        <row r="1348">
          <cell r="A1348">
            <v>51646501</v>
          </cell>
          <cell r="C1348" t="str">
            <v>516</v>
          </cell>
          <cell r="F1348" t="str">
            <v>EACH</v>
          </cell>
          <cell r="J1348" t="str">
            <v>BEARING, PTFE (TEFLON), AS PER PLAN</v>
          </cell>
        </row>
        <row r="1349">
          <cell r="A1349">
            <v>51646700</v>
          </cell>
          <cell r="C1349" t="str">
            <v>516</v>
          </cell>
          <cell r="F1349" t="str">
            <v>EACH</v>
          </cell>
          <cell r="J1349" t="str">
            <v>RESET BEARING</v>
          </cell>
        </row>
        <row r="1350">
          <cell r="A1350">
            <v>51646701</v>
          </cell>
          <cell r="C1350" t="str">
            <v>516</v>
          </cell>
          <cell r="F1350" t="str">
            <v>EACH</v>
          </cell>
          <cell r="J1350" t="str">
            <v>RESET BEARING, AS PER PLAN</v>
          </cell>
        </row>
        <row r="1351">
          <cell r="A1351">
            <v>51646800</v>
          </cell>
          <cell r="C1351" t="str">
            <v>SPECIAL</v>
          </cell>
          <cell r="F1351" t="str">
            <v>EACH</v>
          </cell>
          <cell r="J1351" t="str">
            <v>REFURBISH AND RESET BEARING</v>
          </cell>
        </row>
        <row r="1352">
          <cell r="A1352">
            <v>51646900</v>
          </cell>
          <cell r="C1352" t="str">
            <v>516</v>
          </cell>
          <cell r="F1352" t="str">
            <v>EACH</v>
          </cell>
          <cell r="J1352" t="str">
            <v>BEARING DEVICE, MISC.:</v>
          </cell>
        </row>
        <row r="1353">
          <cell r="A1353">
            <v>51646910</v>
          </cell>
          <cell r="C1353" t="str">
            <v>516</v>
          </cell>
          <cell r="F1353" t="str">
            <v>LB</v>
          </cell>
          <cell r="J1353" t="str">
            <v>BEARING DEVICE, MISC.:</v>
          </cell>
        </row>
        <row r="1354">
          <cell r="A1354">
            <v>51646920</v>
          </cell>
          <cell r="C1354" t="str">
            <v>516</v>
          </cell>
          <cell r="F1354" t="str">
            <v>SF</v>
          </cell>
          <cell r="J1354" t="str">
            <v>BEARING DEVICE, MISC.:</v>
          </cell>
        </row>
        <row r="1355">
          <cell r="A1355">
            <v>51646930</v>
          </cell>
          <cell r="C1355" t="str">
            <v>516</v>
          </cell>
          <cell r="F1355" t="str">
            <v>LS</v>
          </cell>
          <cell r="J1355" t="str">
            <v>BEARING DEVICE, MISC.:</v>
          </cell>
        </row>
        <row r="1356">
          <cell r="A1356">
            <v>51647000</v>
          </cell>
          <cell r="C1356" t="str">
            <v>516</v>
          </cell>
          <cell r="F1356" t="str">
            <v>LS</v>
          </cell>
          <cell r="J1356" t="str">
            <v>JACKING AND TEMPORARY SUPPORT OF SUPERSTRUCTURE</v>
          </cell>
        </row>
        <row r="1357">
          <cell r="A1357">
            <v>51647001</v>
          </cell>
          <cell r="C1357" t="str">
            <v>516</v>
          </cell>
          <cell r="F1357" t="str">
            <v>LS</v>
          </cell>
          <cell r="J1357" t="str">
            <v>JACKING AND TEMPORARY SUPPORT OF SUPERSTRUCTURE, AS PER PLAN</v>
          </cell>
        </row>
        <row r="1358">
          <cell r="A1358">
            <v>51770000</v>
          </cell>
          <cell r="C1358" t="str">
            <v>517</v>
          </cell>
          <cell r="F1358" t="str">
            <v>FT</v>
          </cell>
          <cell r="J1358" t="str">
            <v>RAILING (TWIN STEEL TUBE)</v>
          </cell>
        </row>
        <row r="1359">
          <cell r="A1359">
            <v>51770001</v>
          </cell>
          <cell r="C1359" t="str">
            <v>517</v>
          </cell>
          <cell r="F1359" t="str">
            <v>FT</v>
          </cell>
          <cell r="J1359" t="str">
            <v>RAILING (TWIN STEEL TUBE), AS PER PLAN</v>
          </cell>
        </row>
        <row r="1360">
          <cell r="A1360">
            <v>51771500</v>
          </cell>
          <cell r="C1360" t="str">
            <v>517</v>
          </cell>
          <cell r="F1360" t="str">
            <v>FT</v>
          </cell>
          <cell r="J1360" t="str">
            <v>RAILING (CONCRETE PARAPET WITH DOUBLE PIPE RAIL)</v>
          </cell>
        </row>
        <row r="1361">
          <cell r="A1361">
            <v>51771501</v>
          </cell>
          <cell r="C1361" t="str">
            <v>517</v>
          </cell>
          <cell r="F1361" t="str">
            <v>FT</v>
          </cell>
          <cell r="J1361" t="str">
            <v>RAILING (CONCRETE PARAPET WITH DOUBLE PIPE RAIL), AS PER PLAN</v>
          </cell>
        </row>
        <row r="1362">
          <cell r="A1362">
            <v>51771502</v>
          </cell>
          <cell r="C1362" t="str">
            <v>517</v>
          </cell>
          <cell r="F1362" t="str">
            <v>FT</v>
          </cell>
          <cell r="J1362" t="str">
            <v>RAILING (CONCRETE PARAPET WITH DOUBLE PIPE RAIL) WITH QC/QA</v>
          </cell>
        </row>
        <row r="1363">
          <cell r="A1363">
            <v>51771503</v>
          </cell>
          <cell r="C1363" t="str">
            <v>517</v>
          </cell>
          <cell r="F1363" t="str">
            <v>FT</v>
          </cell>
          <cell r="J1363" t="str">
            <v>RAILING (CONCRETE PARAPET WITH DOUBLE PIPE RAIL) WITH QC/QA, AS PER PLAN</v>
          </cell>
        </row>
        <row r="1364">
          <cell r="A1364">
            <v>51771514</v>
          </cell>
          <cell r="C1364" t="str">
            <v>517</v>
          </cell>
          <cell r="F1364" t="str">
            <v>FT</v>
          </cell>
          <cell r="J1364" t="str">
            <v>RAILING (CONCRETE PARAPET WITH DOUBLE PIPE RAIL), USING HIGH PERFORMANCE CONCRETE</v>
          </cell>
        </row>
        <row r="1365">
          <cell r="A1365">
            <v>51772200</v>
          </cell>
          <cell r="C1365" t="str">
            <v>517</v>
          </cell>
          <cell r="F1365" t="str">
            <v>FT</v>
          </cell>
          <cell r="J1365" t="str">
            <v>RAILING (DEEP BEAM RAIL WITH STEEL TUBULAR BACKUP AND TYPE 1 STEEL POSTS AND ANCHOR BOLTS)</v>
          </cell>
        </row>
        <row r="1366">
          <cell r="A1366">
            <v>51772201</v>
          </cell>
          <cell r="C1366" t="str">
            <v>517</v>
          </cell>
          <cell r="F1366" t="str">
            <v>FT</v>
          </cell>
          <cell r="J1366" t="str">
            <v>RAILING (DEEP BEAM RAIL WITH STEEL TUBULAR BACKUP AND TYPE 1 STEEL POSTS AND ANCHOR BOLTS), AS PER PLAN</v>
          </cell>
        </row>
        <row r="1367">
          <cell r="A1367">
            <v>51772204</v>
          </cell>
          <cell r="C1367" t="str">
            <v>517</v>
          </cell>
          <cell r="F1367" t="str">
            <v>FT</v>
          </cell>
          <cell r="J1367" t="str">
            <v>RAILING (DEEP BEAM RAIL WITH STEEL TUBULAR BACKUP AND TYPE 1 STEEL POSTS)</v>
          </cell>
        </row>
        <row r="1368">
          <cell r="A1368">
            <v>51772205</v>
          </cell>
          <cell r="C1368" t="str">
            <v>517</v>
          </cell>
          <cell r="F1368" t="str">
            <v>FT</v>
          </cell>
          <cell r="J1368" t="str">
            <v>RAILING (DEEP BEAM RAIL WITH STEEL TUBULAR BACKUP AND TYPE 1 STEEL POSTS), AS PER PLAN</v>
          </cell>
        </row>
        <row r="1369">
          <cell r="A1369">
            <v>51772300</v>
          </cell>
          <cell r="C1369" t="str">
            <v>517</v>
          </cell>
          <cell r="F1369" t="str">
            <v>FT</v>
          </cell>
          <cell r="J1369" t="str">
            <v>RAILING (DEEP BEAM RAIL WITH STEEL TUBULAR BACKUP AND TYPE 2 STEEL POSTS AND ANCHOR BOLTS)</v>
          </cell>
        </row>
        <row r="1370">
          <cell r="A1370">
            <v>51772301</v>
          </cell>
          <cell r="C1370" t="str">
            <v>517</v>
          </cell>
          <cell r="F1370" t="str">
            <v>FT</v>
          </cell>
          <cell r="J1370" t="str">
            <v>RAILING (DEEP BEAM RAIL WITH STEEL TUBULAR BACKUP AND TYPE 2 STEEL POSTS AND ANCHOR BOLTS), AS PER PLAN</v>
          </cell>
        </row>
        <row r="1371">
          <cell r="A1371">
            <v>51772306</v>
          </cell>
          <cell r="C1371" t="str">
            <v>517</v>
          </cell>
          <cell r="F1371" t="str">
            <v>FT</v>
          </cell>
          <cell r="J1371" t="str">
            <v>RAILING (DEEP BEAM RAIL WITH STEEL TUBULAR BACKUP AND TYPE 2 STEEL POSTS)</v>
          </cell>
        </row>
        <row r="1372">
          <cell r="A1372">
            <v>51772307</v>
          </cell>
          <cell r="C1372" t="str">
            <v>517</v>
          </cell>
          <cell r="F1372" t="str">
            <v>FT</v>
          </cell>
          <cell r="J1372" t="str">
            <v>RAILING (DEEP BEAM RAIL WITH STEEL TUBULAR BACKUP AND TYPE 2 STEEL POSTS), AS PER PLAN</v>
          </cell>
        </row>
        <row r="1373">
          <cell r="A1373">
            <v>51772500</v>
          </cell>
          <cell r="C1373" t="str">
            <v>517</v>
          </cell>
          <cell r="F1373" t="str">
            <v>FT</v>
          </cell>
          <cell r="J1373" t="str">
            <v>RAILING (DEEP BEAM RAIL WITH 2 STEEL TUBULAR BACKUPS AND STEEL POSTS)</v>
          </cell>
        </row>
        <row r="1374">
          <cell r="A1374">
            <v>51772501</v>
          </cell>
          <cell r="C1374" t="str">
            <v>517</v>
          </cell>
          <cell r="F1374" t="str">
            <v>FT</v>
          </cell>
          <cell r="J1374" t="str">
            <v>RAILING (DEEP BEAM RAIL WITH 2 STEEL TUBULAR BACKUPS AND STEEL POSTS), AS PER PLAN</v>
          </cell>
        </row>
        <row r="1375">
          <cell r="A1375">
            <v>51772510</v>
          </cell>
          <cell r="C1375" t="str">
            <v>517</v>
          </cell>
          <cell r="F1375" t="str">
            <v>FT</v>
          </cell>
          <cell r="J1375" t="str">
            <v>RAILING (DEEP BEAM RAIL WITH 3 STEEL TUBULAR BACKUPS AND STEEL POSTS)</v>
          </cell>
        </row>
        <row r="1376">
          <cell r="A1376">
            <v>51772511</v>
          </cell>
          <cell r="C1376" t="str">
            <v>517</v>
          </cell>
          <cell r="F1376" t="str">
            <v>FT</v>
          </cell>
          <cell r="J1376" t="str">
            <v>RAILING (DEEP BEAM RAIL WITH 3 STEEL TUBULAR BACKUPS AND STEEL POSTS), AS PER PLAN</v>
          </cell>
        </row>
        <row r="1377">
          <cell r="A1377">
            <v>51772520</v>
          </cell>
          <cell r="C1377" t="str">
            <v>517</v>
          </cell>
          <cell r="F1377" t="str">
            <v>FT</v>
          </cell>
          <cell r="J1377" t="str">
            <v>RAILING (DEEP BEAM RAIL WITH 1 STEEL TUBULAR BACKUP AND STEEL POST)</v>
          </cell>
        </row>
        <row r="1378">
          <cell r="A1378">
            <v>51772521</v>
          </cell>
          <cell r="C1378" t="str">
            <v>517</v>
          </cell>
          <cell r="F1378" t="str">
            <v>FT</v>
          </cell>
          <cell r="J1378" t="str">
            <v>RAILING (DEEP BEAM RAIL WITH 1 STEEL TUBULAR BACKUP AND STEEL POST), AS PER PLAN</v>
          </cell>
        </row>
        <row r="1379">
          <cell r="A1379">
            <v>51772600</v>
          </cell>
          <cell r="C1379" t="str">
            <v>517</v>
          </cell>
          <cell r="F1379" t="str">
            <v>FT</v>
          </cell>
          <cell r="J1379" t="str">
            <v>RAILING (DEEP BEAM RAIL WITH STEEL TUBULAR BACKUP, HANDRAIL, 2 STEEL POSTS AND ANCHOR BOLTS)</v>
          </cell>
        </row>
        <row r="1380">
          <cell r="A1380">
            <v>51772700</v>
          </cell>
          <cell r="C1380" t="str">
            <v>517</v>
          </cell>
          <cell r="F1380" t="str">
            <v>FT</v>
          </cell>
          <cell r="J1380" t="str">
            <v>RAILING (DEEP BEAM RAIL WITH STEEL TUBULAR BACKUP AND INLET MOUNTED STEEL POSTS AND ANCHOR BOLTS)</v>
          </cell>
        </row>
        <row r="1381">
          <cell r="A1381">
            <v>51772701</v>
          </cell>
          <cell r="C1381" t="str">
            <v>517</v>
          </cell>
          <cell r="F1381" t="str">
            <v>FT</v>
          </cell>
          <cell r="J1381" t="str">
            <v>RAILING (DEEP BEAM RAIL WITH STEEL TUBULAR BACKUP AND INLET MOUNTED STEEL POSTS AND ANCHOR BOLTS), AS PER PLAN</v>
          </cell>
        </row>
        <row r="1382">
          <cell r="A1382">
            <v>51772750</v>
          </cell>
          <cell r="C1382" t="str">
            <v>517</v>
          </cell>
          <cell r="F1382" t="str">
            <v>FT</v>
          </cell>
          <cell r="J1382" t="str">
            <v>RAILING (THRIE BEAM RETROFIT)</v>
          </cell>
        </row>
        <row r="1383">
          <cell r="A1383">
            <v>51772751</v>
          </cell>
          <cell r="C1383" t="str">
            <v>517</v>
          </cell>
          <cell r="F1383" t="str">
            <v>FT</v>
          </cell>
          <cell r="J1383" t="str">
            <v>RAILING (THRIE BEAM RETROFIT), AS PER PLAN</v>
          </cell>
        </row>
        <row r="1384">
          <cell r="A1384">
            <v>51773004</v>
          </cell>
          <cell r="C1384" t="str">
            <v>517</v>
          </cell>
          <cell r="F1384" t="str">
            <v>FT</v>
          </cell>
          <cell r="J1384" t="str">
            <v>RAILING (THRIE BEAM RAIL AND TRANSITION SECTION)</v>
          </cell>
        </row>
        <row r="1385">
          <cell r="A1385">
            <v>51773008</v>
          </cell>
          <cell r="C1385" t="str">
            <v>517</v>
          </cell>
          <cell r="F1385" t="str">
            <v>FT</v>
          </cell>
          <cell r="J1385" t="str">
            <v>RAILING (THRIE BEAM RAIL), MISC.:</v>
          </cell>
        </row>
        <row r="1386">
          <cell r="A1386">
            <v>51773100</v>
          </cell>
          <cell r="C1386" t="str">
            <v>517</v>
          </cell>
          <cell r="F1386" t="str">
            <v>FT</v>
          </cell>
          <cell r="J1386" t="str">
            <v>TEMPORARY BRIDGE RAILING</v>
          </cell>
        </row>
        <row r="1387">
          <cell r="A1387">
            <v>51773101</v>
          </cell>
          <cell r="C1387" t="str">
            <v>517</v>
          </cell>
          <cell r="F1387" t="str">
            <v>FT</v>
          </cell>
          <cell r="J1387" t="str">
            <v>TEMPORARY BRIDGE RAILING, AS PER PLAN</v>
          </cell>
        </row>
        <row r="1388">
          <cell r="A1388">
            <v>51773200</v>
          </cell>
          <cell r="C1388" t="str">
            <v>517</v>
          </cell>
          <cell r="F1388" t="str">
            <v>FT</v>
          </cell>
          <cell r="J1388" t="str">
            <v>RAILING (DEFLECTOR PARAPET TYPE)</v>
          </cell>
        </row>
        <row r="1389">
          <cell r="A1389">
            <v>51773201</v>
          </cell>
          <cell r="C1389" t="str">
            <v>517</v>
          </cell>
          <cell r="F1389" t="str">
            <v>FT</v>
          </cell>
          <cell r="J1389" t="str">
            <v>RAILING (DEFLECTOR PARAPET TYPE), AS PER PLAN</v>
          </cell>
        </row>
        <row r="1390">
          <cell r="A1390">
            <v>51773500</v>
          </cell>
          <cell r="C1390" t="str">
            <v>517</v>
          </cell>
          <cell r="F1390" t="str">
            <v>FT</v>
          </cell>
          <cell r="J1390" t="str">
            <v>RAILING, PIPE</v>
          </cell>
        </row>
        <row r="1391">
          <cell r="A1391">
            <v>51773501</v>
          </cell>
          <cell r="C1391" t="str">
            <v>517</v>
          </cell>
          <cell r="F1391" t="str">
            <v>FT</v>
          </cell>
          <cell r="J1391" t="str">
            <v>RAILING, PIPE, AS PER PLAN</v>
          </cell>
        </row>
        <row r="1392">
          <cell r="A1392">
            <v>51774000</v>
          </cell>
          <cell r="C1392" t="str">
            <v>517</v>
          </cell>
          <cell r="F1392" t="str">
            <v>FT</v>
          </cell>
          <cell r="J1392" t="str">
            <v>RAILING, TIMBER</v>
          </cell>
        </row>
        <row r="1393">
          <cell r="A1393">
            <v>51774001</v>
          </cell>
          <cell r="C1393" t="str">
            <v>517</v>
          </cell>
          <cell r="F1393" t="str">
            <v>FT</v>
          </cell>
          <cell r="J1393" t="str">
            <v>RAILING, TIMBER, AS PER PLAN</v>
          </cell>
        </row>
        <row r="1394">
          <cell r="A1394">
            <v>51774500</v>
          </cell>
          <cell r="C1394" t="str">
            <v>517</v>
          </cell>
          <cell r="F1394" t="str">
            <v>FT</v>
          </cell>
          <cell r="J1394" t="str">
            <v>RAILING, CONCRETE</v>
          </cell>
        </row>
        <row r="1395">
          <cell r="A1395">
            <v>51774501</v>
          </cell>
          <cell r="C1395" t="str">
            <v>517</v>
          </cell>
          <cell r="F1395" t="str">
            <v>FT</v>
          </cell>
          <cell r="J1395" t="str">
            <v>RAILING, CONCRETE, AS PER PLAN</v>
          </cell>
        </row>
        <row r="1396">
          <cell r="A1396">
            <v>51775000</v>
          </cell>
          <cell r="C1396" t="str">
            <v>517</v>
          </cell>
          <cell r="F1396" t="str">
            <v>FT</v>
          </cell>
          <cell r="J1396" t="str">
            <v>RAILING, ALUMINUM</v>
          </cell>
        </row>
        <row r="1397">
          <cell r="A1397">
            <v>51775001</v>
          </cell>
          <cell r="C1397" t="str">
            <v>517</v>
          </cell>
          <cell r="F1397" t="str">
            <v>FT</v>
          </cell>
          <cell r="J1397" t="str">
            <v>RAILING, ALUMINUM, AS PER PLAN</v>
          </cell>
        </row>
        <row r="1398">
          <cell r="A1398">
            <v>51775120</v>
          </cell>
          <cell r="C1398" t="str">
            <v>517</v>
          </cell>
          <cell r="F1398" t="str">
            <v>FT</v>
          </cell>
          <cell r="J1398" t="str">
            <v>RAILING (CONCRETE PARAPET WITH TWIN STEEL TUBE RAILING)</v>
          </cell>
        </row>
        <row r="1399">
          <cell r="A1399">
            <v>51775121</v>
          </cell>
          <cell r="C1399" t="str">
            <v>517</v>
          </cell>
          <cell r="F1399" t="str">
            <v>FT</v>
          </cell>
          <cell r="J1399" t="str">
            <v>RAILING (CONCRETE PARAPET WITH TWIN STEEL TUBE RAILING), AS PER PLAN</v>
          </cell>
        </row>
        <row r="1400">
          <cell r="A1400">
            <v>51775122</v>
          </cell>
          <cell r="C1400" t="str">
            <v>517</v>
          </cell>
          <cell r="F1400" t="str">
            <v>FT</v>
          </cell>
          <cell r="J1400" t="str">
            <v>RAILING (CONCRETE PARAPET WITH TWIN STEEL TUBE RAILING AND VANDAL PROTECTION FENCE)</v>
          </cell>
        </row>
        <row r="1401">
          <cell r="A1401">
            <v>51775123</v>
          </cell>
          <cell r="C1401" t="str">
            <v>517</v>
          </cell>
          <cell r="F1401" t="str">
            <v>FT</v>
          </cell>
          <cell r="J1401" t="str">
            <v>RAILING (CONCRETE PARAPET WITH TWIN STEEL TUBE RAILING AND VANDAL PROTECTION FENCE), AS PER PLAN</v>
          </cell>
        </row>
        <row r="1402">
          <cell r="A1402">
            <v>51775124</v>
          </cell>
          <cell r="C1402" t="str">
            <v>517</v>
          </cell>
          <cell r="F1402" t="str">
            <v>FT</v>
          </cell>
          <cell r="J1402" t="str">
            <v>RAILING (CONCRETE PARAPET WITH TWIN STEEL TUBE RAILING), USING HIGH PERFORMANCE CONCRETE</v>
          </cell>
        </row>
        <row r="1403">
          <cell r="A1403">
            <v>51775125</v>
          </cell>
          <cell r="C1403" t="str">
            <v>517</v>
          </cell>
          <cell r="F1403" t="str">
            <v>FT</v>
          </cell>
          <cell r="J1403" t="str">
            <v>RAILING (CONCRETE PARAPET WITH TWIN STEEL TUBE RAILING) USING HIGH PERFORMANCE CONCRETE, AS PER PLAN</v>
          </cell>
        </row>
        <row r="1404">
          <cell r="A1404">
            <v>51775300</v>
          </cell>
          <cell r="C1404" t="str">
            <v>517</v>
          </cell>
          <cell r="F1404" t="str">
            <v>FT</v>
          </cell>
          <cell r="J1404" t="str">
            <v>RAILING, CONCRETE PARAPET WITH CHAIN LINK FENCE</v>
          </cell>
        </row>
        <row r="1405">
          <cell r="A1405">
            <v>51775301</v>
          </cell>
          <cell r="C1405" t="str">
            <v>517</v>
          </cell>
          <cell r="F1405" t="str">
            <v>FT</v>
          </cell>
          <cell r="J1405" t="str">
            <v>RAILING, CONCRETE PARAPET WITH CHAIN LINK FENCE, AS PER PLAN</v>
          </cell>
        </row>
        <row r="1406">
          <cell r="A1406">
            <v>51775400</v>
          </cell>
          <cell r="C1406" t="str">
            <v>517</v>
          </cell>
          <cell r="F1406" t="str">
            <v>FT</v>
          </cell>
          <cell r="J1406" t="str">
            <v>RAILING (UPGRADING EXISTING)</v>
          </cell>
        </row>
        <row r="1407">
          <cell r="A1407">
            <v>51775401</v>
          </cell>
          <cell r="C1407" t="str">
            <v>517</v>
          </cell>
          <cell r="F1407" t="str">
            <v>FT</v>
          </cell>
          <cell r="J1407" t="str">
            <v>RAILING (UPGRADING EXISTING), AS PER PLAN</v>
          </cell>
        </row>
        <row r="1408">
          <cell r="A1408">
            <v>51775500</v>
          </cell>
          <cell r="C1408" t="str">
            <v>517</v>
          </cell>
          <cell r="F1408" t="str">
            <v>FT</v>
          </cell>
          <cell r="J1408" t="str">
            <v>BRIDGE RAILING REBUILT</v>
          </cell>
        </row>
        <row r="1409">
          <cell r="A1409">
            <v>51775501</v>
          </cell>
          <cell r="C1409" t="str">
            <v>517</v>
          </cell>
          <cell r="F1409" t="str">
            <v>FT</v>
          </cell>
          <cell r="J1409" t="str">
            <v>BRIDGE RAILING REBUILT, AS PER PLAN</v>
          </cell>
        </row>
        <row r="1410">
          <cell r="A1410">
            <v>51775600</v>
          </cell>
          <cell r="C1410" t="str">
            <v>517</v>
          </cell>
          <cell r="F1410" t="str">
            <v>FT</v>
          </cell>
          <cell r="J1410" t="str">
            <v>DEEP BEAM BRIDGE RETROFIT RAILING</v>
          </cell>
        </row>
        <row r="1411">
          <cell r="A1411">
            <v>51775601</v>
          </cell>
          <cell r="C1411" t="str">
            <v>517</v>
          </cell>
          <cell r="F1411" t="str">
            <v>FT</v>
          </cell>
          <cell r="J1411" t="str">
            <v>DEEP BEAM BRIDGE RETROFIT RAILING, AS PER PLAN</v>
          </cell>
        </row>
        <row r="1412">
          <cell r="A1412">
            <v>51776200</v>
          </cell>
          <cell r="C1412" t="str">
            <v>517</v>
          </cell>
          <cell r="F1412" t="str">
            <v>FT</v>
          </cell>
          <cell r="J1412" t="str">
            <v>RAILING FACED</v>
          </cell>
        </row>
        <row r="1413">
          <cell r="A1413">
            <v>51776201</v>
          </cell>
          <cell r="C1413" t="str">
            <v>517</v>
          </cell>
          <cell r="F1413" t="str">
            <v>FT</v>
          </cell>
          <cell r="J1413" t="str">
            <v>RAILING FACED, AS PER PLAN</v>
          </cell>
        </row>
        <row r="1414">
          <cell r="A1414">
            <v>51776300</v>
          </cell>
          <cell r="C1414" t="str">
            <v>517</v>
          </cell>
          <cell r="F1414" t="str">
            <v>FT</v>
          </cell>
          <cell r="J1414" t="str">
            <v>RAILING, MISC.:</v>
          </cell>
        </row>
        <row r="1415">
          <cell r="A1415">
            <v>51776302</v>
          </cell>
          <cell r="C1415" t="str">
            <v>517</v>
          </cell>
          <cell r="F1415" t="str">
            <v>EACH</v>
          </cell>
          <cell r="J1415" t="str">
            <v>RAILING, MISC.:</v>
          </cell>
        </row>
        <row r="1416">
          <cell r="A1416">
            <v>51776400</v>
          </cell>
          <cell r="C1416" t="str">
            <v>517</v>
          </cell>
          <cell r="F1416" t="str">
            <v>EACH</v>
          </cell>
          <cell r="J1416" t="str">
            <v>RAILING POST</v>
          </cell>
        </row>
        <row r="1417">
          <cell r="A1417">
            <v>51780000</v>
          </cell>
          <cell r="C1417" t="str">
            <v>517</v>
          </cell>
          <cell r="F1417" t="str">
            <v>FT</v>
          </cell>
          <cell r="J1417" t="str">
            <v>RAILING (COMBINATION NOISE AND TRAFFIC BARRIER ON INDEPENDENT FOOTING)</v>
          </cell>
        </row>
        <row r="1418">
          <cell r="A1418">
            <v>51780010</v>
          </cell>
          <cell r="C1418" t="str">
            <v>517</v>
          </cell>
          <cell r="F1418" t="str">
            <v>FT</v>
          </cell>
          <cell r="J1418" t="str">
            <v>RAILING (COMBINATION NOISE AND TRAFFIC BARRIER ON MSE WALL WITH FLEXIBLE PAVEMENT)</v>
          </cell>
        </row>
        <row r="1419">
          <cell r="A1419">
            <v>51780020</v>
          </cell>
          <cell r="C1419" t="str">
            <v>517</v>
          </cell>
          <cell r="F1419" t="str">
            <v>FT</v>
          </cell>
          <cell r="J1419" t="str">
            <v>RAILING (COMBINATION NOISE AND TRAFFIC BARRIER ON MSE WALL WITH RIGID PAVEMENT)</v>
          </cell>
        </row>
        <row r="1420">
          <cell r="A1420">
            <v>51812000</v>
          </cell>
          <cell r="C1420" t="str">
            <v>518</v>
          </cell>
          <cell r="F1420" t="str">
            <v>EACH</v>
          </cell>
          <cell r="J1420" t="str">
            <v>SCUPPERS, INCLUDING SUPPORTS</v>
          </cell>
        </row>
        <row r="1421">
          <cell r="A1421">
            <v>51812001</v>
          </cell>
          <cell r="C1421" t="str">
            <v>518</v>
          </cell>
          <cell r="F1421" t="str">
            <v>EACH</v>
          </cell>
          <cell r="J1421" t="str">
            <v>SCUPPERS, INCLUDING SUPPORTS, AS PER PLAN</v>
          </cell>
        </row>
        <row r="1422">
          <cell r="A1422">
            <v>51812200</v>
          </cell>
          <cell r="C1422" t="str">
            <v>518</v>
          </cell>
          <cell r="F1422" t="str">
            <v>EACH</v>
          </cell>
          <cell r="J1422" t="str">
            <v>SCUPPERS, INCLUDING SUPPORTS</v>
          </cell>
        </row>
        <row r="1423">
          <cell r="A1423">
            <v>51812201</v>
          </cell>
          <cell r="C1423" t="str">
            <v>518</v>
          </cell>
          <cell r="F1423" t="str">
            <v>EACH</v>
          </cell>
          <cell r="J1423" t="str">
            <v>SCUPPERS, INCLUDING SUPPORTS, AS PER PLAN</v>
          </cell>
        </row>
        <row r="1424">
          <cell r="A1424">
            <v>51812300</v>
          </cell>
          <cell r="C1424" t="str">
            <v>518</v>
          </cell>
          <cell r="F1424" t="str">
            <v>EACH</v>
          </cell>
          <cell r="J1424" t="str">
            <v>SCUPPERS, INCLUDING SUPPORTS</v>
          </cell>
        </row>
        <row r="1425">
          <cell r="A1425">
            <v>51812301</v>
          </cell>
          <cell r="C1425" t="str">
            <v>518</v>
          </cell>
          <cell r="F1425" t="str">
            <v>EACH</v>
          </cell>
          <cell r="J1425" t="str">
            <v>SCUPPERS, INCLUDING SUPPORTS, AS PER PLAN</v>
          </cell>
        </row>
        <row r="1426">
          <cell r="A1426">
            <v>51812500</v>
          </cell>
          <cell r="C1426" t="str">
            <v>518</v>
          </cell>
          <cell r="F1426" t="str">
            <v>EACH</v>
          </cell>
          <cell r="J1426" t="str">
            <v>SCUPPER, MISC.:</v>
          </cell>
        </row>
        <row r="1427">
          <cell r="A1427">
            <v>51812700</v>
          </cell>
          <cell r="C1427" t="str">
            <v>518</v>
          </cell>
          <cell r="F1427" t="str">
            <v>EACH</v>
          </cell>
          <cell r="J1427" t="str">
            <v>SCUPPER, VERTICAL EXTENSION</v>
          </cell>
        </row>
        <row r="1428">
          <cell r="A1428">
            <v>51812701</v>
          </cell>
          <cell r="C1428" t="str">
            <v>518</v>
          </cell>
          <cell r="F1428" t="str">
            <v>EACH</v>
          </cell>
          <cell r="J1428" t="str">
            <v>SCUPPER, VERTICAL EXTENSION, AS PER PLAN</v>
          </cell>
        </row>
        <row r="1429">
          <cell r="A1429">
            <v>51812800</v>
          </cell>
          <cell r="C1429" t="str">
            <v>518</v>
          </cell>
          <cell r="F1429" t="str">
            <v>EACH</v>
          </cell>
          <cell r="J1429" t="str">
            <v>SCUPPER, MODIFICATION</v>
          </cell>
        </row>
        <row r="1430">
          <cell r="A1430">
            <v>51812801</v>
          </cell>
          <cell r="C1430" t="str">
            <v>518</v>
          </cell>
          <cell r="F1430" t="str">
            <v>EACH</v>
          </cell>
          <cell r="J1430" t="str">
            <v>SCUPPER, MODIFICATION, AS PER PLAN</v>
          </cell>
        </row>
        <row r="1431">
          <cell r="A1431">
            <v>51812900</v>
          </cell>
          <cell r="C1431" t="str">
            <v>518</v>
          </cell>
          <cell r="F1431" t="str">
            <v>EACH</v>
          </cell>
          <cell r="J1431" t="str">
            <v>SCUPPER, LENGTHENING</v>
          </cell>
        </row>
        <row r="1432">
          <cell r="A1432">
            <v>51812901</v>
          </cell>
          <cell r="C1432" t="str">
            <v>518</v>
          </cell>
          <cell r="F1432" t="str">
            <v>EACH</v>
          </cell>
          <cell r="J1432" t="str">
            <v>SCUPPER, LENGTHENING, AS PER PLAN</v>
          </cell>
        </row>
        <row r="1433">
          <cell r="A1433">
            <v>51821100</v>
          </cell>
          <cell r="C1433" t="str">
            <v>518</v>
          </cell>
          <cell r="F1433" t="str">
            <v>CY</v>
          </cell>
          <cell r="J1433" t="str">
            <v>POROUS BACKFILL</v>
          </cell>
        </row>
        <row r="1434">
          <cell r="A1434">
            <v>51821101</v>
          </cell>
          <cell r="C1434" t="str">
            <v>518</v>
          </cell>
          <cell r="F1434" t="str">
            <v>CY</v>
          </cell>
          <cell r="J1434" t="str">
            <v>POROUS BACKFILL, AS PER PLAN</v>
          </cell>
        </row>
        <row r="1435">
          <cell r="A1435">
            <v>51821200</v>
          </cell>
          <cell r="C1435" t="str">
            <v>518</v>
          </cell>
          <cell r="F1435" t="str">
            <v>CY</v>
          </cell>
          <cell r="J1435" t="str">
            <v>POROUS BACKFILL WITH GEOTEXTILE FABRIC</v>
          </cell>
        </row>
        <row r="1436">
          <cell r="A1436">
            <v>51821201</v>
          </cell>
          <cell r="C1436" t="str">
            <v>518</v>
          </cell>
          <cell r="F1436" t="str">
            <v>CY</v>
          </cell>
          <cell r="J1436" t="str">
            <v>POROUS BACKFILL WITH GEOTEXTILE FABRIC, AS PER PLAN</v>
          </cell>
        </row>
        <row r="1437">
          <cell r="A1437">
            <v>51821220</v>
          </cell>
          <cell r="C1437" t="str">
            <v>518</v>
          </cell>
          <cell r="F1437" t="str">
            <v>LS</v>
          </cell>
          <cell r="J1437" t="str">
            <v>POROUS BACKFILL</v>
          </cell>
        </row>
        <row r="1438">
          <cell r="A1438">
            <v>51821221</v>
          </cell>
          <cell r="C1438" t="str">
            <v>518</v>
          </cell>
          <cell r="F1438" t="str">
            <v>LS</v>
          </cell>
          <cell r="J1438" t="str">
            <v>POROUS BACKFILL, AS PER PLAN</v>
          </cell>
        </row>
        <row r="1439">
          <cell r="A1439">
            <v>51821230</v>
          </cell>
          <cell r="C1439" t="str">
            <v>518</v>
          </cell>
          <cell r="F1439" t="str">
            <v>LS</v>
          </cell>
          <cell r="J1439" t="str">
            <v>POROUS BACKFILL WITH GEOTEXTILE FABRIC</v>
          </cell>
        </row>
        <row r="1440">
          <cell r="A1440">
            <v>51821231</v>
          </cell>
          <cell r="C1440" t="str">
            <v>518</v>
          </cell>
          <cell r="F1440" t="str">
            <v>LS</v>
          </cell>
          <cell r="J1440" t="str">
            <v>POROUS BACKFILL WITH GEOTEXTILE FABRIC, AS PER PLAN</v>
          </cell>
        </row>
        <row r="1441">
          <cell r="A1441">
            <v>51822300</v>
          </cell>
          <cell r="C1441" t="str">
            <v>SPECIAL</v>
          </cell>
          <cell r="F1441" t="str">
            <v>FT</v>
          </cell>
          <cell r="J1441" t="str">
            <v>STEEL DRIP STRIP</v>
          </cell>
        </row>
        <row r="1442">
          <cell r="A1442">
            <v>51839800</v>
          </cell>
          <cell r="C1442" t="str">
            <v>518</v>
          </cell>
          <cell r="F1442" t="str">
            <v>FT</v>
          </cell>
          <cell r="J1442" t="str">
            <v>4" PERFORATED CORRUGATED PLASTIC PIPE</v>
          </cell>
        </row>
        <row r="1443">
          <cell r="A1443">
            <v>51839801</v>
          </cell>
          <cell r="C1443" t="str">
            <v>518</v>
          </cell>
          <cell r="F1443" t="str">
            <v>FT</v>
          </cell>
          <cell r="J1443" t="str">
            <v>4" PERFORATED CORRUGATED PLASTIC PIPE, AS PER PLAN</v>
          </cell>
        </row>
        <row r="1444">
          <cell r="A1444">
            <v>51839900</v>
          </cell>
          <cell r="C1444" t="str">
            <v>518</v>
          </cell>
          <cell r="F1444" t="str">
            <v>FT</v>
          </cell>
          <cell r="J1444" t="str">
            <v>4" NON-PERFORATED CORRUGATED PLASTIC PIPE, INCLUDING SPECIALS</v>
          </cell>
        </row>
        <row r="1445">
          <cell r="A1445">
            <v>51840000</v>
          </cell>
          <cell r="C1445" t="str">
            <v>518</v>
          </cell>
          <cell r="F1445" t="str">
            <v>FT</v>
          </cell>
          <cell r="J1445" t="str">
            <v>6" PERFORATED CORRUGATED PLASTIC PIPE</v>
          </cell>
        </row>
        <row r="1446">
          <cell r="A1446">
            <v>51840001</v>
          </cell>
          <cell r="C1446" t="str">
            <v>518</v>
          </cell>
          <cell r="F1446" t="str">
            <v>FT</v>
          </cell>
          <cell r="J1446" t="str">
            <v>6" PERFORATED CORRUGATED PLASTIC PIPE, AS PER PLAN</v>
          </cell>
        </row>
        <row r="1447">
          <cell r="A1447">
            <v>51840010</v>
          </cell>
          <cell r="C1447" t="str">
            <v>518</v>
          </cell>
          <cell r="F1447" t="str">
            <v>FT</v>
          </cell>
          <cell r="J1447" t="str">
            <v>6" NON-PERFORATED CORRUGATED PLASTIC PIPE, INCLUDING SPECIALS</v>
          </cell>
        </row>
        <row r="1448">
          <cell r="A1448">
            <v>51840011</v>
          </cell>
          <cell r="C1448" t="str">
            <v>518</v>
          </cell>
          <cell r="F1448" t="str">
            <v>FT</v>
          </cell>
          <cell r="J1448" t="str">
            <v>6" NON-PERFORATED CORRUGATED PLASTIC PIPE, INCLUDING SPECIALS, AS PER PLAN</v>
          </cell>
        </row>
        <row r="1449">
          <cell r="A1449">
            <v>51840012</v>
          </cell>
          <cell r="C1449" t="str">
            <v>518</v>
          </cell>
          <cell r="F1449" t="str">
            <v>FT</v>
          </cell>
          <cell r="J1449" t="str">
            <v>6" NON-PERFORATED CORRUGATED PLASTIC PIPE</v>
          </cell>
        </row>
        <row r="1450">
          <cell r="A1450">
            <v>51841100</v>
          </cell>
          <cell r="C1450" t="str">
            <v>518</v>
          </cell>
          <cell r="F1450" t="str">
            <v>FT</v>
          </cell>
          <cell r="J1450" t="str">
            <v>6" PERFORATED HELICAL CORRUGATED STEEL PIPE, 707.01</v>
          </cell>
        </row>
        <row r="1451">
          <cell r="A1451">
            <v>51841101</v>
          </cell>
          <cell r="C1451" t="str">
            <v>518</v>
          </cell>
          <cell r="F1451" t="str">
            <v>FT</v>
          </cell>
          <cell r="J1451" t="str">
            <v>6" PERFORATED HELICAL CORRUGATED STEEL PIPE, 707.01, AS PER PLAN</v>
          </cell>
        </row>
        <row r="1452">
          <cell r="A1452">
            <v>51841200</v>
          </cell>
          <cell r="C1452" t="str">
            <v>518</v>
          </cell>
          <cell r="F1452" t="str">
            <v>FT</v>
          </cell>
          <cell r="J1452" t="str">
            <v>6" NON-PERFORATED HELICAL CORRUGATED STEEL PIPE, INCLUDING SPECIALS, 707.01</v>
          </cell>
        </row>
        <row r="1453">
          <cell r="A1453">
            <v>51841201</v>
          </cell>
          <cell r="C1453" t="str">
            <v>518</v>
          </cell>
          <cell r="F1453" t="str">
            <v>FT</v>
          </cell>
          <cell r="J1453" t="str">
            <v>6" NON-PERFORATED HELICAL CORRUGATED STEEL PIPE, INCLUDING SPECIALS, 707.01, AS PER PLAN</v>
          </cell>
        </row>
        <row r="1454">
          <cell r="A1454">
            <v>51842000</v>
          </cell>
          <cell r="C1454" t="str">
            <v>518</v>
          </cell>
          <cell r="F1454" t="str">
            <v>FT</v>
          </cell>
          <cell r="J1454" t="str">
            <v>8" PERFORATED CORRUGATED PLASTIC PIPE</v>
          </cell>
        </row>
        <row r="1455">
          <cell r="A1455">
            <v>51842010</v>
          </cell>
          <cell r="C1455" t="str">
            <v>518</v>
          </cell>
          <cell r="F1455" t="str">
            <v>FT</v>
          </cell>
          <cell r="J1455" t="str">
            <v>8" NON-PERFORATED CORRUGATED PLASTIC PIPE, INCLUDING SPECIALS</v>
          </cell>
        </row>
        <row r="1456">
          <cell r="A1456">
            <v>51842200</v>
          </cell>
          <cell r="C1456" t="str">
            <v>518</v>
          </cell>
          <cell r="F1456" t="str">
            <v>FT</v>
          </cell>
          <cell r="J1456" t="str">
            <v>8" PERFORATED CORRUGATED STEEL PIPE, 707.01</v>
          </cell>
        </row>
        <row r="1457">
          <cell r="A1457">
            <v>51842201</v>
          </cell>
          <cell r="C1457" t="str">
            <v>518</v>
          </cell>
          <cell r="F1457" t="str">
            <v>FT</v>
          </cell>
          <cell r="J1457" t="str">
            <v>8" PERFORATED CORRUGATED STEEL PIPE, 707.01, AS PER PLAN</v>
          </cell>
        </row>
        <row r="1458">
          <cell r="A1458">
            <v>51842300</v>
          </cell>
          <cell r="C1458" t="str">
            <v>518</v>
          </cell>
          <cell r="F1458" t="str">
            <v>FT</v>
          </cell>
          <cell r="J1458" t="str">
            <v>8" NON-PERFORATED CORRUGATED STEEL PIPE, INCLUDING SPECIALS, 707.01</v>
          </cell>
        </row>
        <row r="1459">
          <cell r="A1459">
            <v>51842301</v>
          </cell>
          <cell r="C1459" t="str">
            <v>518</v>
          </cell>
          <cell r="F1459" t="str">
            <v>FT</v>
          </cell>
          <cell r="J1459" t="str">
            <v>8" NON-PERFORATED CORRUGATED STEEL PIPE, INCLUDING SPECIALS, 707.01, AS PER PLAN</v>
          </cell>
        </row>
        <row r="1460">
          <cell r="A1460">
            <v>51842400</v>
          </cell>
          <cell r="C1460" t="str">
            <v>518</v>
          </cell>
          <cell r="F1460" t="str">
            <v>FT</v>
          </cell>
          <cell r="J1460" t="str">
            <v>6" PERFORATED PIPE, INCLUDING SPECIALS</v>
          </cell>
        </row>
        <row r="1461">
          <cell r="A1461">
            <v>51842450</v>
          </cell>
          <cell r="C1461" t="str">
            <v>518</v>
          </cell>
          <cell r="F1461" t="str">
            <v>FT</v>
          </cell>
          <cell r="J1461" t="str">
            <v>6" NON-PERFORATED PIPE, INCLUDING SPECIALS</v>
          </cell>
        </row>
        <row r="1462">
          <cell r="A1462">
            <v>51842451</v>
          </cell>
          <cell r="C1462" t="str">
            <v>518</v>
          </cell>
          <cell r="F1462" t="str">
            <v>FT</v>
          </cell>
          <cell r="J1462" t="str">
            <v>6" NON-PERFORATED PIPE, INCLUDING SPECIALS, AS PER PLAN</v>
          </cell>
        </row>
        <row r="1463">
          <cell r="A1463">
            <v>51843300</v>
          </cell>
          <cell r="C1463" t="str">
            <v>518</v>
          </cell>
          <cell r="F1463" t="str">
            <v>FT</v>
          </cell>
          <cell r="J1463" t="str">
            <v>6" PIPE DOWNSPOUT, INCLUDING SPECIALS</v>
          </cell>
        </row>
        <row r="1464">
          <cell r="A1464">
            <v>51843301</v>
          </cell>
          <cell r="C1464" t="str">
            <v>518</v>
          </cell>
          <cell r="F1464" t="str">
            <v>FT</v>
          </cell>
          <cell r="J1464" t="str">
            <v>6" PIPE DOWNSPOUT, INCLUDING SPECIALS, AS PER PLAN</v>
          </cell>
        </row>
        <row r="1465">
          <cell r="A1465">
            <v>51851100</v>
          </cell>
          <cell r="C1465" t="str">
            <v>518</v>
          </cell>
          <cell r="F1465" t="str">
            <v>FT</v>
          </cell>
          <cell r="J1465" t="str">
            <v>8" PIPE DOWNSPOUT, INCLUDING SPECIALS</v>
          </cell>
        </row>
        <row r="1466">
          <cell r="A1466">
            <v>51851101</v>
          </cell>
          <cell r="C1466" t="str">
            <v>518</v>
          </cell>
          <cell r="F1466" t="str">
            <v>FT</v>
          </cell>
          <cell r="J1466" t="str">
            <v>8" PIPE DOWNSPOUT, INCLUDING SPECIALS, AS PER PLAN</v>
          </cell>
        </row>
        <row r="1467">
          <cell r="A1467">
            <v>51851200</v>
          </cell>
          <cell r="C1467" t="str">
            <v>518</v>
          </cell>
          <cell r="F1467" t="str">
            <v>FT</v>
          </cell>
          <cell r="J1467" t="str">
            <v>PIPE DOWNSPOUT, INCLUDING SPECIALS</v>
          </cell>
        </row>
        <row r="1468">
          <cell r="A1468">
            <v>51851201</v>
          </cell>
          <cell r="C1468" t="str">
            <v>518</v>
          </cell>
          <cell r="F1468" t="str">
            <v>FT</v>
          </cell>
          <cell r="J1468" t="str">
            <v>PIPE DOWNSPOUT, INCLUDING SPECIALS, AS PER PLAN</v>
          </cell>
        </row>
        <row r="1469">
          <cell r="A1469">
            <v>51851300</v>
          </cell>
          <cell r="C1469" t="str">
            <v>518</v>
          </cell>
          <cell r="F1469" t="str">
            <v>EACH</v>
          </cell>
          <cell r="J1469" t="str">
            <v>DOWNSPOUT MODIFICATION</v>
          </cell>
        </row>
        <row r="1470">
          <cell r="A1470">
            <v>51860000</v>
          </cell>
          <cell r="C1470" t="str">
            <v>518</v>
          </cell>
          <cell r="F1470" t="str">
            <v>LB</v>
          </cell>
          <cell r="J1470" t="str">
            <v>TROUGH HORIZONTAL CONDUCTOR</v>
          </cell>
        </row>
        <row r="1471">
          <cell r="A1471">
            <v>51860010</v>
          </cell>
          <cell r="C1471" t="str">
            <v>518</v>
          </cell>
          <cell r="F1471" t="str">
            <v>FT</v>
          </cell>
          <cell r="J1471" t="str">
            <v>TROUGH HORIZONTAL CONDUCTOR</v>
          </cell>
        </row>
        <row r="1472">
          <cell r="A1472">
            <v>51860011</v>
          </cell>
          <cell r="C1472" t="str">
            <v>518</v>
          </cell>
          <cell r="F1472" t="str">
            <v>FT</v>
          </cell>
          <cell r="J1472" t="str">
            <v>TROUGH HORIZONTAL CONDUCTOR, AS PER PLAN</v>
          </cell>
        </row>
        <row r="1473">
          <cell r="A1473">
            <v>51860020</v>
          </cell>
          <cell r="C1473" t="str">
            <v>518</v>
          </cell>
          <cell r="F1473" t="str">
            <v>LB</v>
          </cell>
          <cell r="J1473" t="str">
            <v>PIPE HORIZONTAL CONDUCTOR</v>
          </cell>
        </row>
        <row r="1474">
          <cell r="A1474">
            <v>51860030</v>
          </cell>
          <cell r="C1474" t="str">
            <v>518</v>
          </cell>
          <cell r="F1474" t="str">
            <v>FT</v>
          </cell>
          <cell r="J1474" t="str">
            <v>PIPE HORIZONTAL CONDUCTOR</v>
          </cell>
        </row>
        <row r="1475">
          <cell r="A1475">
            <v>51860031</v>
          </cell>
          <cell r="C1475" t="str">
            <v>518</v>
          </cell>
          <cell r="F1475" t="str">
            <v>FT</v>
          </cell>
          <cell r="J1475" t="str">
            <v>PIPE HORIZONTAL CONDUCTOR, AS PER PLAN</v>
          </cell>
        </row>
        <row r="1476">
          <cell r="A1476">
            <v>51861400</v>
          </cell>
          <cell r="C1476" t="str">
            <v>SPECIAL</v>
          </cell>
          <cell r="F1476" t="str">
            <v>EACH</v>
          </cell>
          <cell r="J1476" t="str">
            <v>KEYWAY DRAIN</v>
          </cell>
        </row>
        <row r="1477">
          <cell r="A1477">
            <v>51862100</v>
          </cell>
          <cell r="C1477" t="str">
            <v>518</v>
          </cell>
          <cell r="F1477" t="str">
            <v>FT</v>
          </cell>
          <cell r="J1477" t="str">
            <v>STRUCTURE DRAINAGE, MISC.:</v>
          </cell>
        </row>
        <row r="1478">
          <cell r="A1478">
            <v>51862200</v>
          </cell>
          <cell r="C1478" t="str">
            <v>518</v>
          </cell>
          <cell r="F1478" t="str">
            <v>EACH</v>
          </cell>
          <cell r="J1478" t="str">
            <v>STRUCTURE DRAINAGE, MISC.:</v>
          </cell>
        </row>
        <row r="1479">
          <cell r="A1479">
            <v>51862400</v>
          </cell>
          <cell r="C1479" t="str">
            <v>518</v>
          </cell>
          <cell r="F1479" t="str">
            <v>SY</v>
          </cell>
          <cell r="J1479" t="str">
            <v>STRUCTURE DRAINAGE, MISC.:</v>
          </cell>
        </row>
        <row r="1480">
          <cell r="A1480">
            <v>51862600</v>
          </cell>
          <cell r="C1480" t="str">
            <v>518</v>
          </cell>
          <cell r="F1480" t="str">
            <v>SF</v>
          </cell>
          <cell r="J1480" t="str">
            <v>STRUCTURE DRAINAGE, MISC.:</v>
          </cell>
        </row>
        <row r="1481">
          <cell r="A1481">
            <v>51863300</v>
          </cell>
          <cell r="C1481" t="str">
            <v>518</v>
          </cell>
          <cell r="F1481" t="str">
            <v>LS</v>
          </cell>
          <cell r="J1481" t="str">
            <v>STRUCTURE DRAINAGE, MISC.:</v>
          </cell>
        </row>
        <row r="1482">
          <cell r="A1482">
            <v>51900100</v>
          </cell>
          <cell r="C1482" t="str">
            <v>SPECIAL</v>
          </cell>
          <cell r="F1482" t="str">
            <v>SF</v>
          </cell>
          <cell r="J1482" t="str">
            <v>COMPOSITE FIBER WRAP SYSTEM</v>
          </cell>
        </row>
        <row r="1483">
          <cell r="A1483">
            <v>51910000</v>
          </cell>
          <cell r="C1483" t="str">
            <v>519</v>
          </cell>
          <cell r="F1483" t="str">
            <v>SY</v>
          </cell>
          <cell r="J1483" t="str">
            <v>PATCHING CONCRETE BRIDGE DECK OVERLAY WITH MICRO-SILICA MODIFIED CONCRETE</v>
          </cell>
        </row>
        <row r="1484">
          <cell r="A1484">
            <v>51911100</v>
          </cell>
          <cell r="C1484" t="str">
            <v>519</v>
          </cell>
          <cell r="F1484" t="str">
            <v>SF</v>
          </cell>
          <cell r="J1484" t="str">
            <v>PATCHING CONCRETE STRUCTURE</v>
          </cell>
        </row>
        <row r="1485">
          <cell r="A1485">
            <v>51911101</v>
          </cell>
          <cell r="C1485" t="str">
            <v>519</v>
          </cell>
          <cell r="F1485" t="str">
            <v>SF</v>
          </cell>
          <cell r="J1485" t="str">
            <v>PATCHING CONCRETE STRUCTURE, AS PER PLAN</v>
          </cell>
        </row>
        <row r="1486">
          <cell r="A1486">
            <v>51911600</v>
          </cell>
          <cell r="C1486" t="str">
            <v>SPECIAL</v>
          </cell>
          <cell r="F1486" t="str">
            <v>SF</v>
          </cell>
          <cell r="J1486" t="str">
            <v>PATCHING CONCRETE STRUCTURE</v>
          </cell>
        </row>
        <row r="1487">
          <cell r="A1487">
            <v>51911710</v>
          </cell>
          <cell r="C1487" t="str">
            <v>SPECIAL</v>
          </cell>
          <cell r="F1487" t="str">
            <v>SY</v>
          </cell>
          <cell r="J1487" t="str">
            <v>PATCHING CONCRETE STRUCTURE</v>
          </cell>
        </row>
        <row r="1488">
          <cell r="A1488">
            <v>51911720</v>
          </cell>
          <cell r="C1488" t="str">
            <v>SPECIAL</v>
          </cell>
          <cell r="F1488" t="str">
            <v>FT</v>
          </cell>
          <cell r="J1488" t="str">
            <v>PATCHING CONCRETE STRUCTURE</v>
          </cell>
        </row>
        <row r="1489">
          <cell r="A1489">
            <v>51911900</v>
          </cell>
          <cell r="C1489" t="str">
            <v>SPECIAL</v>
          </cell>
          <cell r="F1489" t="str">
            <v>CY</v>
          </cell>
          <cell r="J1489" t="str">
            <v>PATCHING CONCRETE STRUCTURE</v>
          </cell>
        </row>
        <row r="1490">
          <cell r="A1490">
            <v>51912200</v>
          </cell>
          <cell r="C1490" t="str">
            <v>519</v>
          </cell>
          <cell r="F1490" t="str">
            <v>SY</v>
          </cell>
          <cell r="J1490" t="str">
            <v>PATCHING CONCRETE BRIDGE DECK - TYPE A</v>
          </cell>
        </row>
        <row r="1491">
          <cell r="A1491">
            <v>51912300</v>
          </cell>
          <cell r="C1491" t="str">
            <v>519</v>
          </cell>
          <cell r="F1491" t="str">
            <v>SY</v>
          </cell>
          <cell r="J1491" t="str">
            <v>PATCHING CONCRETE BRIDGE DECK - TYPE B</v>
          </cell>
        </row>
        <row r="1492">
          <cell r="A1492">
            <v>51912304</v>
          </cell>
          <cell r="C1492" t="str">
            <v>519</v>
          </cell>
          <cell r="F1492" t="str">
            <v>SY</v>
          </cell>
          <cell r="J1492" t="str">
            <v>PATCHING CONCRETE BRIDGE DECK - TYPE C</v>
          </cell>
        </row>
        <row r="1493">
          <cell r="A1493">
            <v>51912510</v>
          </cell>
          <cell r="C1493" t="str">
            <v>SPECIAL</v>
          </cell>
          <cell r="F1493" t="str">
            <v>SY</v>
          </cell>
          <cell r="J1493" t="str">
            <v>PATCHING CONCRETE BRIDGE DECK</v>
          </cell>
        </row>
        <row r="1494">
          <cell r="A1494">
            <v>51912602</v>
          </cell>
          <cell r="C1494" t="str">
            <v>SPECIAL</v>
          </cell>
          <cell r="F1494" t="str">
            <v>SF</v>
          </cell>
          <cell r="J1494" t="str">
            <v>LOW PRESSURE EPOXY INJECTING OF DELAMINATED CONCRETE</v>
          </cell>
        </row>
        <row r="1495">
          <cell r="A1495">
            <v>51912610</v>
          </cell>
          <cell r="C1495" t="str">
            <v>SPECIAL</v>
          </cell>
          <cell r="F1495" t="str">
            <v>FT</v>
          </cell>
          <cell r="J1495" t="str">
            <v>CONCRETE REPAIR BY EPOXY INJECTION INCLUDING SURFACE PREPARATION</v>
          </cell>
        </row>
        <row r="1496">
          <cell r="A1496">
            <v>51912700</v>
          </cell>
          <cell r="C1496" t="str">
            <v>SPECIAL</v>
          </cell>
          <cell r="F1496" t="str">
            <v>FT</v>
          </cell>
          <cell r="J1496" t="str">
            <v>SURFACE PREPARATION FOR EPOXY INJECTION AND FINISHING</v>
          </cell>
        </row>
        <row r="1497">
          <cell r="A1497">
            <v>51912800</v>
          </cell>
          <cell r="C1497" t="str">
            <v>SPECIAL</v>
          </cell>
          <cell r="F1497" t="str">
            <v>SY</v>
          </cell>
          <cell r="J1497" t="str">
            <v>BRIDGE DECK SURFACE PREPARATION</v>
          </cell>
        </row>
        <row r="1498">
          <cell r="A1498">
            <v>51913000</v>
          </cell>
          <cell r="C1498" t="str">
            <v>SPECIAL</v>
          </cell>
          <cell r="F1498" t="str">
            <v>CY</v>
          </cell>
          <cell r="J1498" t="str">
            <v>BRIDGE DECK SURFACE REPAIR</v>
          </cell>
        </row>
        <row r="1499">
          <cell r="A1499">
            <v>51960000</v>
          </cell>
          <cell r="C1499" t="str">
            <v>SPECIAL</v>
          </cell>
          <cell r="F1499" t="str">
            <v>LS</v>
          </cell>
          <cell r="J1499" t="str">
            <v>PATCHING CONCRETE STRUCTURE</v>
          </cell>
        </row>
        <row r="1500">
          <cell r="A1500">
            <v>52010000</v>
          </cell>
          <cell r="C1500" t="str">
            <v>520</v>
          </cell>
          <cell r="F1500" t="str">
            <v>SF</v>
          </cell>
          <cell r="J1500" t="str">
            <v>PNEUMATICALLY PLACED CONCRETE SHOTCRETE</v>
          </cell>
        </row>
        <row r="1501">
          <cell r="A1501">
            <v>52010001</v>
          </cell>
          <cell r="C1501" t="str">
            <v>520</v>
          </cell>
          <cell r="F1501" t="str">
            <v>SF</v>
          </cell>
          <cell r="J1501" t="str">
            <v>PNEUMATICALLY PLACED CONCRETE SHOTCRETE, AS PER PLAN</v>
          </cell>
        </row>
        <row r="1502">
          <cell r="A1502">
            <v>52212200</v>
          </cell>
          <cell r="C1502" t="str">
            <v>522</v>
          </cell>
          <cell r="F1502" t="str">
            <v>FT</v>
          </cell>
          <cell r="J1502" t="str">
            <v>STRUCTURAL PLATE CORRUGATED METAL STRUCTURE</v>
          </cell>
        </row>
        <row r="1503">
          <cell r="A1503">
            <v>52212201</v>
          </cell>
          <cell r="C1503" t="str">
            <v>522</v>
          </cell>
          <cell r="F1503" t="str">
            <v>FT</v>
          </cell>
          <cell r="J1503" t="str">
            <v>STRUCTURAL PLATE CORRUGATED METAL STRUCTURE, AS PER PLAN</v>
          </cell>
        </row>
        <row r="1504">
          <cell r="A1504">
            <v>52320000</v>
          </cell>
          <cell r="C1504" t="str">
            <v>523</v>
          </cell>
          <cell r="F1504" t="str">
            <v>EACH</v>
          </cell>
          <cell r="J1504" t="str">
            <v>DYNAMIC LOAD TESTING</v>
          </cell>
        </row>
        <row r="1505">
          <cell r="A1505">
            <v>52320001</v>
          </cell>
          <cell r="C1505" t="str">
            <v>523</v>
          </cell>
          <cell r="F1505" t="str">
            <v>EACH</v>
          </cell>
          <cell r="J1505" t="str">
            <v>DYNAMIC LOAD TESTING, AS PER PLAN</v>
          </cell>
        </row>
        <row r="1506">
          <cell r="A1506">
            <v>52320500</v>
          </cell>
          <cell r="C1506" t="str">
            <v>523</v>
          </cell>
          <cell r="F1506" t="str">
            <v>EACH</v>
          </cell>
          <cell r="J1506" t="str">
            <v>RESTRIKE</v>
          </cell>
        </row>
        <row r="1507">
          <cell r="A1507">
            <v>52320501</v>
          </cell>
          <cell r="C1507" t="str">
            <v>523</v>
          </cell>
          <cell r="F1507" t="str">
            <v>EACH</v>
          </cell>
          <cell r="J1507" t="str">
            <v>RESTRIKE, AS PER PLAN</v>
          </cell>
        </row>
        <row r="1508">
          <cell r="A1508">
            <v>52494400</v>
          </cell>
          <cell r="C1508" t="str">
            <v>524</v>
          </cell>
          <cell r="F1508" t="str">
            <v>FT</v>
          </cell>
          <cell r="J1508" t="str">
            <v>DRILLED SHAFTS, 18" DIAMETER</v>
          </cell>
        </row>
        <row r="1509">
          <cell r="A1509">
            <v>52494401</v>
          </cell>
          <cell r="C1509" t="str">
            <v>524</v>
          </cell>
          <cell r="F1509" t="str">
            <v>FT</v>
          </cell>
          <cell r="J1509" t="str">
            <v>DRILLED SHAFTS, 18" DIAMETER, AS PER PLAN</v>
          </cell>
        </row>
        <row r="1510">
          <cell r="A1510">
            <v>52494402</v>
          </cell>
          <cell r="C1510" t="str">
            <v>524</v>
          </cell>
          <cell r="F1510" t="str">
            <v>FT</v>
          </cell>
          <cell r="J1510" t="str">
            <v>DRILLED SHAFTS, 18" DIAMETER, ABOVE BEDROCK</v>
          </cell>
        </row>
        <row r="1511">
          <cell r="A1511">
            <v>52494403</v>
          </cell>
          <cell r="C1511" t="str">
            <v>524</v>
          </cell>
          <cell r="F1511" t="str">
            <v>FT</v>
          </cell>
          <cell r="J1511" t="str">
            <v>DRILLED SHAFTS, 18" DIAMETER, ABOVE BEDROCK, AS PER PLAN</v>
          </cell>
        </row>
        <row r="1512">
          <cell r="A1512">
            <v>52494404</v>
          </cell>
          <cell r="C1512" t="str">
            <v>524</v>
          </cell>
          <cell r="F1512" t="str">
            <v>FT</v>
          </cell>
          <cell r="J1512" t="str">
            <v>DRILLED SHAFTS, 18" DIAMETER, INTO BEDROCK</v>
          </cell>
        </row>
        <row r="1513">
          <cell r="A1513">
            <v>52494405</v>
          </cell>
          <cell r="C1513" t="str">
            <v>524</v>
          </cell>
          <cell r="F1513" t="str">
            <v>FT</v>
          </cell>
          <cell r="J1513" t="str">
            <v>DRILLED SHAFTS, 18" DIAMETER, INTO BEDROCK, AS PER PLAN</v>
          </cell>
        </row>
        <row r="1514">
          <cell r="A1514">
            <v>52494500</v>
          </cell>
          <cell r="C1514" t="str">
            <v>524</v>
          </cell>
          <cell r="F1514" t="str">
            <v>FT</v>
          </cell>
          <cell r="J1514" t="str">
            <v>DRILLED SHAFTS, 24" DIAMETER</v>
          </cell>
        </row>
        <row r="1515">
          <cell r="A1515">
            <v>52494501</v>
          </cell>
          <cell r="C1515" t="str">
            <v>524</v>
          </cell>
          <cell r="F1515" t="str">
            <v>FT</v>
          </cell>
          <cell r="J1515" t="str">
            <v>DRILLED SHAFTS, 24" DIAMETER, AS PER PLAN</v>
          </cell>
        </row>
        <row r="1516">
          <cell r="A1516">
            <v>52494502</v>
          </cell>
          <cell r="C1516" t="str">
            <v>524</v>
          </cell>
          <cell r="F1516" t="str">
            <v>FT</v>
          </cell>
          <cell r="J1516" t="str">
            <v>DRILLED SHAFTS, 24" DIAMETER, ABOVE BEDROCK</v>
          </cell>
        </row>
        <row r="1517">
          <cell r="A1517">
            <v>52494503</v>
          </cell>
          <cell r="C1517" t="str">
            <v>524</v>
          </cell>
          <cell r="F1517" t="str">
            <v>FT</v>
          </cell>
          <cell r="J1517" t="str">
            <v>DRILLED SHAFTS, 24" DIAMETER, ABOVE BEDROCK, AS PER PLAN</v>
          </cell>
        </row>
        <row r="1518">
          <cell r="A1518">
            <v>52494504</v>
          </cell>
          <cell r="C1518" t="str">
            <v>524</v>
          </cell>
          <cell r="F1518" t="str">
            <v>FT</v>
          </cell>
          <cell r="J1518" t="str">
            <v>DRILLED SHAFTS, 24" DIAMETER, INTO BEDROCK</v>
          </cell>
        </row>
        <row r="1519">
          <cell r="A1519">
            <v>52494505</v>
          </cell>
          <cell r="C1519" t="str">
            <v>524</v>
          </cell>
          <cell r="F1519" t="str">
            <v>FT</v>
          </cell>
          <cell r="J1519" t="str">
            <v>DRILLED SHAFTS, 24" DIAMETER, INTO BEDROCK, AS PER PLAN</v>
          </cell>
        </row>
        <row r="1520">
          <cell r="A1520">
            <v>52494600</v>
          </cell>
          <cell r="C1520" t="str">
            <v>524</v>
          </cell>
          <cell r="F1520" t="str">
            <v>FT</v>
          </cell>
          <cell r="J1520" t="str">
            <v>DRILLED SHAFTS, 30" DIAMETER</v>
          </cell>
        </row>
        <row r="1521">
          <cell r="A1521">
            <v>52494601</v>
          </cell>
          <cell r="C1521" t="str">
            <v>524</v>
          </cell>
          <cell r="F1521" t="str">
            <v>FT</v>
          </cell>
          <cell r="J1521" t="str">
            <v>DRILLED SHAFTS, 30" DIAMETER, AS PER PLAN</v>
          </cell>
        </row>
        <row r="1522">
          <cell r="A1522">
            <v>52494602</v>
          </cell>
          <cell r="C1522" t="str">
            <v>524</v>
          </cell>
          <cell r="F1522" t="str">
            <v>FT</v>
          </cell>
          <cell r="J1522" t="str">
            <v>DRILLED SHAFTS, 30" DIAMETER, ABOVE BEDROCK</v>
          </cell>
        </row>
        <row r="1523">
          <cell r="A1523">
            <v>52494603</v>
          </cell>
          <cell r="C1523" t="str">
            <v>524</v>
          </cell>
          <cell r="F1523" t="str">
            <v>FT</v>
          </cell>
          <cell r="J1523" t="str">
            <v>DRILLED SHAFTS, 30" DIAMETER, ABOVE BEDROCK, AS PER PLAN</v>
          </cell>
        </row>
        <row r="1524">
          <cell r="A1524">
            <v>52494604</v>
          </cell>
          <cell r="C1524" t="str">
            <v>524</v>
          </cell>
          <cell r="F1524" t="str">
            <v>FT</v>
          </cell>
          <cell r="J1524" t="str">
            <v>DRILLED SHAFTS, 30" DIAMETER, INTO BEDROCK</v>
          </cell>
        </row>
        <row r="1525">
          <cell r="A1525">
            <v>52494605</v>
          </cell>
          <cell r="C1525" t="str">
            <v>524</v>
          </cell>
          <cell r="F1525" t="str">
            <v>FT</v>
          </cell>
          <cell r="J1525" t="str">
            <v>DRILLED SHAFTS, 30" DIAMETER INTO BEDROCK, AS PER PLAN</v>
          </cell>
        </row>
        <row r="1526">
          <cell r="A1526">
            <v>52494700</v>
          </cell>
          <cell r="C1526" t="str">
            <v>524</v>
          </cell>
          <cell r="F1526" t="str">
            <v>FT</v>
          </cell>
          <cell r="J1526" t="str">
            <v>DRILLED SHAFTS, 36" DIAMETER</v>
          </cell>
        </row>
        <row r="1527">
          <cell r="A1527">
            <v>52494701</v>
          </cell>
          <cell r="C1527" t="str">
            <v>524</v>
          </cell>
          <cell r="F1527" t="str">
            <v>FT</v>
          </cell>
          <cell r="J1527" t="str">
            <v>DRILLED SHAFTS, 36" DIAMETER, AS PER PLAN</v>
          </cell>
        </row>
        <row r="1528">
          <cell r="A1528">
            <v>52494702</v>
          </cell>
          <cell r="C1528" t="str">
            <v>524</v>
          </cell>
          <cell r="F1528" t="str">
            <v>FT</v>
          </cell>
          <cell r="J1528" t="str">
            <v>DRILLED SHAFTS, 36" DIAMETER, ABOVE BEDROCK</v>
          </cell>
        </row>
        <row r="1529">
          <cell r="A1529">
            <v>52494703</v>
          </cell>
          <cell r="C1529" t="str">
            <v>524</v>
          </cell>
          <cell r="F1529" t="str">
            <v>FT</v>
          </cell>
          <cell r="J1529" t="str">
            <v>DRILLED SHAFTS, 36" DIAMETER, ABOVE BEDROCK, AS PER PLAN</v>
          </cell>
        </row>
        <row r="1530">
          <cell r="A1530">
            <v>52494704</v>
          </cell>
          <cell r="C1530" t="str">
            <v>524</v>
          </cell>
          <cell r="F1530" t="str">
            <v>FT</v>
          </cell>
          <cell r="J1530" t="str">
            <v>DRILLED SHAFTS, 36" DIAMETER, INTO BEDROCK</v>
          </cell>
        </row>
        <row r="1531">
          <cell r="A1531">
            <v>52494705</v>
          </cell>
          <cell r="C1531" t="str">
            <v>524</v>
          </cell>
          <cell r="F1531" t="str">
            <v>FT</v>
          </cell>
          <cell r="J1531" t="str">
            <v>DRILLED SHAFTS, 36" DIAMETER, INTO BEDROCK, AS PER PLAN</v>
          </cell>
        </row>
        <row r="1532">
          <cell r="A1532">
            <v>52494800</v>
          </cell>
          <cell r="C1532" t="str">
            <v>524</v>
          </cell>
          <cell r="F1532" t="str">
            <v>FT</v>
          </cell>
          <cell r="J1532" t="str">
            <v>DRILLED SHAFTS, 42" DIAMETER</v>
          </cell>
        </row>
        <row r="1533">
          <cell r="A1533">
            <v>52494801</v>
          </cell>
          <cell r="C1533" t="str">
            <v>524</v>
          </cell>
          <cell r="F1533" t="str">
            <v>FT</v>
          </cell>
          <cell r="J1533" t="str">
            <v>DRILLED SHAFTS, 42" DIAMETER, AS PER LAN</v>
          </cell>
        </row>
        <row r="1534">
          <cell r="A1534">
            <v>52494802</v>
          </cell>
          <cell r="C1534" t="str">
            <v>524</v>
          </cell>
          <cell r="F1534" t="str">
            <v>FT</v>
          </cell>
          <cell r="J1534" t="str">
            <v>DRILLED SHAFTS, 42" DIAMETER, ABOVE BEDROCK</v>
          </cell>
        </row>
        <row r="1535">
          <cell r="A1535">
            <v>52494803</v>
          </cell>
          <cell r="C1535" t="str">
            <v>524</v>
          </cell>
          <cell r="F1535" t="str">
            <v>FT</v>
          </cell>
          <cell r="J1535" t="str">
            <v>DRILLED SHAFTS, 42" DIAMETER, ABOVE BEDROCK, AS PER PLAN</v>
          </cell>
        </row>
        <row r="1536">
          <cell r="A1536">
            <v>52494804</v>
          </cell>
          <cell r="C1536" t="str">
            <v>524</v>
          </cell>
          <cell r="F1536" t="str">
            <v>FT</v>
          </cell>
          <cell r="J1536" t="str">
            <v>DRILLED SHAFTS, 42" DIAMETER, INTO BEDROCK</v>
          </cell>
        </row>
        <row r="1537">
          <cell r="A1537">
            <v>52494805</v>
          </cell>
          <cell r="C1537" t="str">
            <v>524</v>
          </cell>
          <cell r="F1537" t="str">
            <v>FT</v>
          </cell>
          <cell r="J1537" t="str">
            <v>DRILLED SHAFTS, 42" DIAMETER, INTO BEDROCK, AS PER PLAN</v>
          </cell>
        </row>
        <row r="1538">
          <cell r="A1538">
            <v>52494900</v>
          </cell>
          <cell r="C1538" t="str">
            <v>524</v>
          </cell>
          <cell r="F1538" t="str">
            <v>FT</v>
          </cell>
          <cell r="J1538" t="str">
            <v>DRILLED SHAFTS, 48" DIAMETER</v>
          </cell>
        </row>
        <row r="1539">
          <cell r="A1539">
            <v>52494901</v>
          </cell>
          <cell r="C1539" t="str">
            <v>524</v>
          </cell>
          <cell r="F1539" t="str">
            <v>FT</v>
          </cell>
          <cell r="J1539" t="str">
            <v>DRILLED SHAFTS, 48" DIAMETER, AS PER PLAN</v>
          </cell>
        </row>
        <row r="1540">
          <cell r="A1540">
            <v>52494902</v>
          </cell>
          <cell r="C1540" t="str">
            <v>524</v>
          </cell>
          <cell r="F1540" t="str">
            <v>FT</v>
          </cell>
          <cell r="J1540" t="str">
            <v>DRILLED SHAFTS, 48" DIAMETER, ABOVE BEDROCK</v>
          </cell>
        </row>
        <row r="1541">
          <cell r="A1541">
            <v>52494903</v>
          </cell>
          <cell r="C1541" t="str">
            <v>524</v>
          </cell>
          <cell r="F1541" t="str">
            <v>FT</v>
          </cell>
          <cell r="J1541" t="str">
            <v>DRILLED SHAFTS, 48" DIAMETER ABOVE BEDROCK, AS PER PLAN</v>
          </cell>
        </row>
        <row r="1542">
          <cell r="A1542">
            <v>52494904</v>
          </cell>
          <cell r="C1542" t="str">
            <v>524</v>
          </cell>
          <cell r="F1542" t="str">
            <v>FT</v>
          </cell>
          <cell r="J1542" t="str">
            <v>DRILLED SHAFTS, 48" DIAMETER, INTO BEDROCK</v>
          </cell>
        </row>
        <row r="1543">
          <cell r="A1543">
            <v>52494905</v>
          </cell>
          <cell r="C1543" t="str">
            <v>524</v>
          </cell>
          <cell r="F1543" t="str">
            <v>FT</v>
          </cell>
          <cell r="J1543" t="str">
            <v>DRILLED SHAFTS, 48" DIAMETER, INTO BEDROCK, AS PER PLAN</v>
          </cell>
        </row>
        <row r="1544">
          <cell r="A1544">
            <v>52494906</v>
          </cell>
          <cell r="C1544" t="str">
            <v>524</v>
          </cell>
          <cell r="F1544" t="str">
            <v>FT</v>
          </cell>
          <cell r="J1544" t="str">
            <v>DRILLED SHAFTS, 54" DIAMETER, ABOVE BEDROCK</v>
          </cell>
        </row>
        <row r="1545">
          <cell r="A1545">
            <v>52494907</v>
          </cell>
          <cell r="C1545" t="str">
            <v>524</v>
          </cell>
          <cell r="F1545" t="str">
            <v>FT</v>
          </cell>
          <cell r="J1545" t="str">
            <v>DRILLED SHAFTS, 54" DIAMETER, ABOVE BEDROCK, AS PER PLAN</v>
          </cell>
        </row>
        <row r="1546">
          <cell r="A1546">
            <v>52494908</v>
          </cell>
          <cell r="C1546" t="str">
            <v>524</v>
          </cell>
          <cell r="F1546" t="str">
            <v>FT</v>
          </cell>
          <cell r="J1546" t="str">
            <v>DRILLED SHAFTS, 54" DIAMETER, INTO BEDROCK</v>
          </cell>
        </row>
        <row r="1547">
          <cell r="A1547">
            <v>52494909</v>
          </cell>
          <cell r="C1547" t="str">
            <v>524</v>
          </cell>
          <cell r="F1547" t="str">
            <v>FT</v>
          </cell>
          <cell r="J1547" t="str">
            <v>DRILLED SHAFTS, 54" DIAMETER, INTO BEDROCK, AS PER PLAN</v>
          </cell>
        </row>
        <row r="1548">
          <cell r="A1548">
            <v>52494912</v>
          </cell>
          <cell r="C1548" t="str">
            <v>524</v>
          </cell>
          <cell r="F1548" t="str">
            <v>FT</v>
          </cell>
          <cell r="J1548" t="str">
            <v>DRILLED SHAFTS, 60" DIAMETER</v>
          </cell>
        </row>
        <row r="1549">
          <cell r="A1549">
            <v>52494914</v>
          </cell>
          <cell r="C1549" t="str">
            <v>524</v>
          </cell>
          <cell r="F1549" t="str">
            <v>FT</v>
          </cell>
          <cell r="J1549" t="str">
            <v>DRILLED SHAFTS, 60" DIAMETER, ABOVE BEDROCK</v>
          </cell>
        </row>
        <row r="1550">
          <cell r="A1550">
            <v>52494915</v>
          </cell>
          <cell r="C1550" t="str">
            <v>524</v>
          </cell>
          <cell r="F1550" t="str">
            <v>FT</v>
          </cell>
          <cell r="J1550" t="str">
            <v>DRILLED SHAFTS, 60" DIAMETER, ABOVE BEDROCK, AS PER PLAN</v>
          </cell>
        </row>
        <row r="1551">
          <cell r="A1551">
            <v>52494918</v>
          </cell>
          <cell r="C1551" t="str">
            <v>524</v>
          </cell>
          <cell r="F1551" t="str">
            <v>FT</v>
          </cell>
          <cell r="J1551" t="str">
            <v>DRILLED SHAFTS, 60" DIAMETER, INTO BEDROCK</v>
          </cell>
        </row>
        <row r="1552">
          <cell r="A1552">
            <v>52494919</v>
          </cell>
          <cell r="C1552" t="str">
            <v>524</v>
          </cell>
          <cell r="F1552" t="str">
            <v>FT</v>
          </cell>
          <cell r="J1552" t="str">
            <v>DRILLED SHAFTS, 60" DIAMETER, INTO BEDROCK, AS PER PLAN</v>
          </cell>
        </row>
        <row r="1553">
          <cell r="A1553">
            <v>52494920</v>
          </cell>
          <cell r="C1553" t="str">
            <v>524</v>
          </cell>
          <cell r="F1553" t="str">
            <v>FT</v>
          </cell>
          <cell r="J1553" t="str">
            <v>DRILLED SHAFTS, 66" DIAMETER</v>
          </cell>
        </row>
        <row r="1554">
          <cell r="A1554">
            <v>52494930</v>
          </cell>
          <cell r="C1554" t="str">
            <v>524</v>
          </cell>
          <cell r="F1554" t="str">
            <v>FT</v>
          </cell>
          <cell r="J1554" t="str">
            <v>DRILLED SHAFTS, 66" DIAMETER, ABOVE BEDROCK</v>
          </cell>
        </row>
        <row r="1555">
          <cell r="A1555">
            <v>52494931</v>
          </cell>
          <cell r="C1555" t="str">
            <v>524</v>
          </cell>
          <cell r="F1555" t="str">
            <v>FT</v>
          </cell>
          <cell r="J1555" t="str">
            <v>DRILLED SHAFTS, 66" DIAMETER, ABOVE BEDROCK, AS PER PLAN</v>
          </cell>
        </row>
        <row r="1556">
          <cell r="A1556">
            <v>52494934</v>
          </cell>
          <cell r="C1556" t="str">
            <v>524</v>
          </cell>
          <cell r="F1556" t="str">
            <v>FT</v>
          </cell>
          <cell r="J1556" t="str">
            <v>DRILLED SHAFTS, 66" DIAMETER, INTO BEDROCK</v>
          </cell>
        </row>
        <row r="1557">
          <cell r="A1557">
            <v>52494935</v>
          </cell>
          <cell r="C1557" t="str">
            <v>524</v>
          </cell>
          <cell r="F1557" t="str">
            <v>FT</v>
          </cell>
          <cell r="J1557" t="str">
            <v>DRILLED SHAFTS, 66" DIAMETER, INTO BEDROCK, AS PER PLAN</v>
          </cell>
        </row>
        <row r="1558">
          <cell r="A1558">
            <v>52494946</v>
          </cell>
          <cell r="C1558" t="str">
            <v>524</v>
          </cell>
          <cell r="F1558" t="str">
            <v>FT</v>
          </cell>
          <cell r="J1558" t="str">
            <v>DRILLED SHAFTS, 72" DIAMETER, ABOVE BEDROCK</v>
          </cell>
        </row>
        <row r="1559">
          <cell r="A1559">
            <v>52494947</v>
          </cell>
          <cell r="C1559" t="str">
            <v>524</v>
          </cell>
          <cell r="F1559" t="str">
            <v>FT</v>
          </cell>
          <cell r="J1559" t="str">
            <v>DRILLED SHAFTS, 72" DIAMETER, ABOVE BEDROCK, AS PER PLAN</v>
          </cell>
        </row>
        <row r="1560">
          <cell r="A1560">
            <v>52494950</v>
          </cell>
          <cell r="C1560" t="str">
            <v>524</v>
          </cell>
          <cell r="F1560" t="str">
            <v>FT</v>
          </cell>
          <cell r="J1560" t="str">
            <v>DRILLED SHAFTS, 72" DIAMETER, INTO BEDROCK</v>
          </cell>
        </row>
        <row r="1561">
          <cell r="A1561">
            <v>52494951</v>
          </cell>
          <cell r="C1561" t="str">
            <v>524</v>
          </cell>
          <cell r="F1561" t="str">
            <v>FT</v>
          </cell>
          <cell r="J1561" t="str">
            <v>DRILLED SHAFTS, 72" DIAMETER, INTO BEDROCK, AS PER PLAN</v>
          </cell>
        </row>
        <row r="1562">
          <cell r="A1562">
            <v>52494970</v>
          </cell>
          <cell r="C1562" t="str">
            <v>524</v>
          </cell>
          <cell r="F1562" t="str">
            <v>FT</v>
          </cell>
          <cell r="J1562" t="str">
            <v>DRILLED SHAFTS, 78" DIAMETER ABOVE BEDROCK</v>
          </cell>
        </row>
        <row r="1563">
          <cell r="A1563">
            <v>52494971</v>
          </cell>
          <cell r="C1563" t="str">
            <v>524</v>
          </cell>
          <cell r="F1563" t="str">
            <v>FT</v>
          </cell>
          <cell r="J1563" t="str">
            <v>DRILLED SHAFTS, 78" DIAMETER ABOVE BEDROCK, AS PER PLAN</v>
          </cell>
        </row>
        <row r="1564">
          <cell r="A1564">
            <v>52494980</v>
          </cell>
          <cell r="C1564" t="str">
            <v>524</v>
          </cell>
          <cell r="F1564" t="str">
            <v>FT</v>
          </cell>
          <cell r="J1564" t="str">
            <v>DRILLED SHAFTS, 78" DIAMETER, INTO BEDROCK</v>
          </cell>
        </row>
        <row r="1565">
          <cell r="A1565">
            <v>52494988</v>
          </cell>
          <cell r="C1565" t="str">
            <v>524</v>
          </cell>
          <cell r="F1565" t="str">
            <v>FT</v>
          </cell>
          <cell r="J1565" t="str">
            <v>DRILLED SHAFTS, 90" DIAMETER, ABOVE BEDROCK</v>
          </cell>
        </row>
        <row r="1566">
          <cell r="A1566">
            <v>52494990</v>
          </cell>
          <cell r="C1566" t="str">
            <v>524</v>
          </cell>
          <cell r="F1566" t="str">
            <v>FT</v>
          </cell>
          <cell r="J1566" t="str">
            <v>DRILLED SHAFTS, 84" DIAMETER, ABOVE BEDROCK</v>
          </cell>
        </row>
        <row r="1567">
          <cell r="A1567">
            <v>52494991</v>
          </cell>
          <cell r="C1567" t="str">
            <v>524</v>
          </cell>
          <cell r="F1567" t="str">
            <v>FT</v>
          </cell>
          <cell r="J1567" t="str">
            <v>DRILLED SHAFTS, 84" DIAMETER, ABOVE BEDROCK, AS PER PLAN</v>
          </cell>
        </row>
        <row r="1568">
          <cell r="A1568">
            <v>52494992</v>
          </cell>
          <cell r="C1568" t="str">
            <v>524</v>
          </cell>
          <cell r="F1568" t="str">
            <v>FT</v>
          </cell>
          <cell r="J1568" t="str">
            <v>DRILLED SHAFTS, 84" DIAMETER, INTO BEDROCK</v>
          </cell>
        </row>
        <row r="1569">
          <cell r="A1569">
            <v>52494993</v>
          </cell>
          <cell r="C1569" t="str">
            <v>524</v>
          </cell>
          <cell r="F1569" t="str">
            <v>FT</v>
          </cell>
          <cell r="J1569" t="str">
            <v>DRILLED SHAFTS, 84" DIAMETER, INTO BEDROCK, AS PER PLAN</v>
          </cell>
        </row>
        <row r="1570">
          <cell r="A1570">
            <v>52494994</v>
          </cell>
          <cell r="C1570" t="str">
            <v>524</v>
          </cell>
          <cell r="F1570" t="str">
            <v>FT</v>
          </cell>
          <cell r="J1570" t="str">
            <v>DRILLED SHAFTS, 90" DIAMETER, INTO BEDROCK</v>
          </cell>
        </row>
        <row r="1571">
          <cell r="A1571">
            <v>52494995</v>
          </cell>
          <cell r="C1571" t="str">
            <v>524</v>
          </cell>
          <cell r="F1571" t="str">
            <v>FT</v>
          </cell>
          <cell r="J1571" t="str">
            <v>DRILLED SHAFTS, 90" DIAMETER, INTO BEDROCK, AS PER PLAN</v>
          </cell>
        </row>
        <row r="1572">
          <cell r="A1572">
            <v>52494996</v>
          </cell>
          <cell r="C1572" t="str">
            <v>524</v>
          </cell>
          <cell r="F1572" t="str">
            <v>FT</v>
          </cell>
          <cell r="J1572" t="str">
            <v>DRILLED SHAFTS, 96" DIAMETER, ABOVE BEDROCK</v>
          </cell>
        </row>
        <row r="1573">
          <cell r="A1573">
            <v>52494997</v>
          </cell>
          <cell r="C1573" t="str">
            <v>524</v>
          </cell>
          <cell r="F1573" t="str">
            <v>FT</v>
          </cell>
          <cell r="J1573" t="str">
            <v>DRILLED SHAFTS, 96" DIAMETER, ABOVE BEDROCK, AS PER PLAN</v>
          </cell>
        </row>
        <row r="1574">
          <cell r="A1574">
            <v>52494998</v>
          </cell>
          <cell r="C1574" t="str">
            <v>524</v>
          </cell>
          <cell r="F1574" t="str">
            <v>FT</v>
          </cell>
          <cell r="J1574" t="str">
            <v>DRILLED SHAFTS, 96" DIAMETER, INTO BEDROCK</v>
          </cell>
        </row>
        <row r="1575">
          <cell r="A1575">
            <v>52494999</v>
          </cell>
          <cell r="C1575" t="str">
            <v>524</v>
          </cell>
          <cell r="F1575" t="str">
            <v>FT</v>
          </cell>
          <cell r="J1575" t="str">
            <v>DRILLED SHAFTS, 96" DIAMETER, INTO BEDROCK, AS PER PLAN</v>
          </cell>
        </row>
        <row r="1576">
          <cell r="A1576">
            <v>52495000</v>
          </cell>
          <cell r="C1576" t="str">
            <v>524</v>
          </cell>
          <cell r="F1576" t="str">
            <v>FT</v>
          </cell>
          <cell r="J1576" t="str">
            <v>DRILLED SHAFTS, MISC.:</v>
          </cell>
        </row>
        <row r="1577">
          <cell r="A1577">
            <v>52495100</v>
          </cell>
          <cell r="C1577" t="str">
            <v>524</v>
          </cell>
          <cell r="F1577" t="str">
            <v>EACH</v>
          </cell>
          <cell r="J1577" t="str">
            <v>DRILLED SHAFTS, MISC.:</v>
          </cell>
        </row>
        <row r="1578">
          <cell r="A1578">
            <v>52495200</v>
          </cell>
          <cell r="C1578" t="str">
            <v>524</v>
          </cell>
          <cell r="F1578" t="str">
            <v>LS</v>
          </cell>
          <cell r="J1578" t="str">
            <v>DRILLED SHAFTS, MISC.</v>
          </cell>
        </row>
        <row r="1579">
          <cell r="A1579">
            <v>52495300</v>
          </cell>
          <cell r="C1579" t="str">
            <v>524</v>
          </cell>
          <cell r="F1579" t="str">
            <v>LB</v>
          </cell>
          <cell r="J1579" t="str">
            <v>DRILLED SHAFTS, MISC.</v>
          </cell>
        </row>
        <row r="1580">
          <cell r="A1580">
            <v>52495400</v>
          </cell>
          <cell r="C1580" t="str">
            <v>524</v>
          </cell>
          <cell r="F1580" t="str">
            <v>FT</v>
          </cell>
          <cell r="J1580" t="str">
            <v>DRILLED SHAFTS, 18" DIAMETER WITH QC/QA</v>
          </cell>
        </row>
        <row r="1581">
          <cell r="A1581">
            <v>52495402</v>
          </cell>
          <cell r="C1581" t="str">
            <v>524</v>
          </cell>
          <cell r="F1581" t="str">
            <v>FT</v>
          </cell>
          <cell r="J1581" t="str">
            <v>DRILLED SHAFTS, 18" DIAMETER, ABOVE BEDROCK WITH QC/QA</v>
          </cell>
        </row>
        <row r="1582">
          <cell r="A1582">
            <v>52495404</v>
          </cell>
          <cell r="C1582" t="str">
            <v>524</v>
          </cell>
          <cell r="F1582" t="str">
            <v>FT</v>
          </cell>
          <cell r="J1582" t="str">
            <v>DRILLED SHAFTS, 18" DIAMETER, INTO BEDROCK WITH QC/QA</v>
          </cell>
        </row>
        <row r="1583">
          <cell r="A1583">
            <v>52495410</v>
          </cell>
          <cell r="C1583" t="str">
            <v>524</v>
          </cell>
          <cell r="F1583" t="str">
            <v>FT</v>
          </cell>
          <cell r="J1583" t="str">
            <v>DRILLED SHAFTS, 24" DIAMETER WITH QC/QA</v>
          </cell>
        </row>
        <row r="1584">
          <cell r="A1584">
            <v>52495412</v>
          </cell>
          <cell r="C1584" t="str">
            <v>524</v>
          </cell>
          <cell r="F1584" t="str">
            <v>FT</v>
          </cell>
          <cell r="J1584" t="str">
            <v>DRILLED SHAFTS, 24" DIAMETER, ABOVE BEDROCK WITH QC/QA</v>
          </cell>
        </row>
        <row r="1585">
          <cell r="A1585">
            <v>52495414</v>
          </cell>
          <cell r="C1585" t="str">
            <v>524</v>
          </cell>
          <cell r="F1585" t="str">
            <v>FT</v>
          </cell>
          <cell r="J1585" t="str">
            <v>DRILLED SHAFTS, 24" DIAMETER, INTO BEDROCK WITH QC/QA</v>
          </cell>
        </row>
        <row r="1586">
          <cell r="A1586">
            <v>52495420</v>
          </cell>
          <cell r="C1586" t="str">
            <v>524</v>
          </cell>
          <cell r="F1586" t="str">
            <v>FT</v>
          </cell>
          <cell r="J1586" t="str">
            <v>DRILLED SHAFTS, 30" DIAMETER WITH QC/QA</v>
          </cell>
        </row>
        <row r="1587">
          <cell r="A1587">
            <v>52495422</v>
          </cell>
          <cell r="C1587" t="str">
            <v>524</v>
          </cell>
          <cell r="F1587" t="str">
            <v>FT</v>
          </cell>
          <cell r="J1587" t="str">
            <v>DRILLED SHAFTS, 30" DIAMETER, ABOVE BEDROCK WITH QC/QA</v>
          </cell>
        </row>
        <row r="1588">
          <cell r="A1588">
            <v>52495424</v>
          </cell>
          <cell r="C1588" t="str">
            <v>524</v>
          </cell>
          <cell r="F1588" t="str">
            <v>FT</v>
          </cell>
          <cell r="J1588" t="str">
            <v>DRILLED SHAFTS, 30" DIAMETER, INTO BEDROCK WITH QC/QA</v>
          </cell>
        </row>
        <row r="1589">
          <cell r="A1589">
            <v>52495430</v>
          </cell>
          <cell r="C1589" t="str">
            <v>524</v>
          </cell>
          <cell r="F1589" t="str">
            <v>FT</v>
          </cell>
          <cell r="J1589" t="str">
            <v>DRILLED SHAFTS, 36" DIAMETER WITH QC/QA</v>
          </cell>
        </row>
        <row r="1590">
          <cell r="A1590">
            <v>52495432</v>
          </cell>
          <cell r="C1590" t="str">
            <v>524</v>
          </cell>
          <cell r="F1590" t="str">
            <v>FT</v>
          </cell>
          <cell r="J1590" t="str">
            <v>DRILLED SHAFTS, 36" DIAMETER, ABOVE BEDROCK WITH QC/QA</v>
          </cell>
        </row>
        <row r="1591">
          <cell r="A1591">
            <v>52495434</v>
          </cell>
          <cell r="C1591" t="str">
            <v>524</v>
          </cell>
          <cell r="F1591" t="str">
            <v>FT</v>
          </cell>
          <cell r="J1591" t="str">
            <v>DRILLED SHAFTS, 36" DIAMETER, INTO BEDROCK WITH QC/QA</v>
          </cell>
        </row>
        <row r="1592">
          <cell r="A1592">
            <v>52495440</v>
          </cell>
          <cell r="C1592" t="str">
            <v>524</v>
          </cell>
          <cell r="F1592" t="str">
            <v>FT</v>
          </cell>
          <cell r="J1592" t="str">
            <v>DRILLED SHAFTS, 42" DIAMETER WITH QC/QA</v>
          </cell>
        </row>
        <row r="1593">
          <cell r="A1593">
            <v>52495442</v>
          </cell>
          <cell r="C1593" t="str">
            <v>524</v>
          </cell>
          <cell r="F1593" t="str">
            <v>FT</v>
          </cell>
          <cell r="J1593" t="str">
            <v>DRILLED SHAFTS, 42" DIAMETER, ABOVE BEDROCK WITH QC/QA</v>
          </cell>
        </row>
        <row r="1594">
          <cell r="A1594">
            <v>52495444</v>
          </cell>
          <cell r="C1594" t="str">
            <v>524</v>
          </cell>
          <cell r="F1594" t="str">
            <v>FT</v>
          </cell>
          <cell r="J1594" t="str">
            <v>DRILLED SHAFTS, 42" DIAMETER, INTO BEDROCK WITH QC/QA</v>
          </cell>
        </row>
        <row r="1595">
          <cell r="A1595">
            <v>52495450</v>
          </cell>
          <cell r="C1595" t="str">
            <v>524</v>
          </cell>
          <cell r="F1595" t="str">
            <v>FT</v>
          </cell>
          <cell r="J1595" t="str">
            <v>DRILLED SHAFTS, 48" DIAMETER WITH QC/QA</v>
          </cell>
        </row>
        <row r="1596">
          <cell r="A1596">
            <v>52495452</v>
          </cell>
          <cell r="C1596" t="str">
            <v>524</v>
          </cell>
          <cell r="F1596" t="str">
            <v>FT</v>
          </cell>
          <cell r="J1596" t="str">
            <v>DRILLED SHAFTS, 48" DIAMETER, ABOVE BEDROCK WITH QC/QA</v>
          </cell>
        </row>
        <row r="1597">
          <cell r="A1597">
            <v>52495454</v>
          </cell>
          <cell r="C1597" t="str">
            <v>524</v>
          </cell>
          <cell r="F1597" t="str">
            <v>FT</v>
          </cell>
          <cell r="J1597" t="str">
            <v>DRILLED SHAFTS, 48" DIAMETER, INTO BEDROCK WITH QC/QA</v>
          </cell>
        </row>
        <row r="1598">
          <cell r="A1598">
            <v>52495460</v>
          </cell>
          <cell r="C1598" t="str">
            <v>524</v>
          </cell>
          <cell r="F1598" t="str">
            <v>FT</v>
          </cell>
          <cell r="J1598" t="str">
            <v>DRILLED SHAFTS, 54" DIAMETER WITH QC/QA</v>
          </cell>
        </row>
        <row r="1599">
          <cell r="A1599">
            <v>52495462</v>
          </cell>
          <cell r="C1599" t="str">
            <v>524</v>
          </cell>
          <cell r="F1599" t="str">
            <v>FT</v>
          </cell>
          <cell r="J1599" t="str">
            <v>DRILLED SHAFTS, 54" DIAMETER, ABOVE BEDROCK WITH QC/QA</v>
          </cell>
        </row>
        <row r="1600">
          <cell r="A1600">
            <v>52495464</v>
          </cell>
          <cell r="C1600" t="str">
            <v>524</v>
          </cell>
          <cell r="F1600" t="str">
            <v>FT</v>
          </cell>
          <cell r="J1600" t="str">
            <v>DRILLED SHAFTS, 54" DIAMETER, INTO BEDROCK WITH QC/QA</v>
          </cell>
        </row>
        <row r="1601">
          <cell r="A1601">
            <v>52495470</v>
          </cell>
          <cell r="C1601" t="str">
            <v>524</v>
          </cell>
          <cell r="F1601" t="str">
            <v>FT</v>
          </cell>
          <cell r="J1601" t="str">
            <v>DRILLED SHAFTS, 60" DIAMETER WITH QC/QA</v>
          </cell>
        </row>
        <row r="1602">
          <cell r="A1602">
            <v>52495472</v>
          </cell>
          <cell r="C1602" t="str">
            <v>524</v>
          </cell>
          <cell r="F1602" t="str">
            <v>FT</v>
          </cell>
          <cell r="J1602" t="str">
            <v>DRILLED SHAFTS, 60" DIAMETER, ABOVE BEDROCK WITH QC/QA</v>
          </cell>
        </row>
        <row r="1603">
          <cell r="A1603">
            <v>52495474</v>
          </cell>
          <cell r="C1603" t="str">
            <v>524</v>
          </cell>
          <cell r="F1603" t="str">
            <v>FT</v>
          </cell>
          <cell r="J1603" t="str">
            <v>DRILLED SHAFTS, 60" DIAMETER, INTO BEDROCK WITH QC/QA</v>
          </cell>
        </row>
        <row r="1604">
          <cell r="A1604">
            <v>52495480</v>
          </cell>
          <cell r="C1604" t="str">
            <v>524</v>
          </cell>
          <cell r="F1604" t="str">
            <v>FT</v>
          </cell>
          <cell r="J1604" t="str">
            <v>DRILLED SHAFTS, 66" DIAMETER WITH QC/QA</v>
          </cell>
        </row>
        <row r="1605">
          <cell r="A1605">
            <v>52495482</v>
          </cell>
          <cell r="C1605" t="str">
            <v>524</v>
          </cell>
          <cell r="F1605" t="str">
            <v>FT</v>
          </cell>
          <cell r="J1605" t="str">
            <v>DRILLED SHAFTS, 66" DIAMETER, ABOVE BEDROCK WITH QC/QA</v>
          </cell>
        </row>
        <row r="1606">
          <cell r="A1606">
            <v>52495484</v>
          </cell>
          <cell r="C1606" t="str">
            <v>524</v>
          </cell>
          <cell r="F1606" t="str">
            <v>FT</v>
          </cell>
          <cell r="J1606" t="str">
            <v>DRILLED SHAFTS, 66" DIAMETER, INTO BEDROCK WITH QC/QA</v>
          </cell>
        </row>
        <row r="1607">
          <cell r="A1607">
            <v>52495490</v>
          </cell>
          <cell r="C1607" t="str">
            <v>524</v>
          </cell>
          <cell r="F1607" t="str">
            <v>FT</v>
          </cell>
          <cell r="J1607" t="str">
            <v>DRILLED SHAFTS, 72" DIAMETER WITH QC/QA</v>
          </cell>
        </row>
        <row r="1608">
          <cell r="A1608">
            <v>52495492</v>
          </cell>
          <cell r="C1608" t="str">
            <v>524</v>
          </cell>
          <cell r="F1608" t="str">
            <v>FT</v>
          </cell>
          <cell r="J1608" t="str">
            <v>DRILLED SHAFTS, 72" DIAMETER, ABOVE BEDROCK WITH QC/QA</v>
          </cell>
        </row>
        <row r="1609">
          <cell r="A1609">
            <v>52495494</v>
          </cell>
          <cell r="C1609" t="str">
            <v>524</v>
          </cell>
          <cell r="F1609" t="str">
            <v>FT</v>
          </cell>
          <cell r="J1609" t="str">
            <v>DRILLED SHAFTS, 72" DIAMETER, INTO BEDROCK WITH QC/QA</v>
          </cell>
        </row>
        <row r="1610">
          <cell r="A1610">
            <v>52495500</v>
          </cell>
          <cell r="C1610" t="str">
            <v>524</v>
          </cell>
          <cell r="F1610" t="str">
            <v>FT</v>
          </cell>
          <cell r="J1610" t="str">
            <v>DRILLED SHAFTS, 78" DIAMETER WITH QC/QA</v>
          </cell>
        </row>
        <row r="1611">
          <cell r="A1611">
            <v>52495502</v>
          </cell>
          <cell r="C1611" t="str">
            <v>524</v>
          </cell>
          <cell r="F1611" t="str">
            <v>FT</v>
          </cell>
          <cell r="J1611" t="str">
            <v>DRILLED SHAFTS, 78" DIAMETER, ABOVE BEDROCK WITH QC/QA</v>
          </cell>
        </row>
        <row r="1612">
          <cell r="A1612">
            <v>52495504</v>
          </cell>
          <cell r="C1612" t="str">
            <v>524</v>
          </cell>
          <cell r="F1612" t="str">
            <v>FT</v>
          </cell>
          <cell r="J1612" t="str">
            <v>DRILLED SHAFTS, 78" DIAMETER, INTO BEDROCK WITH QC/QA</v>
          </cell>
        </row>
        <row r="1613">
          <cell r="A1613">
            <v>52495510</v>
          </cell>
          <cell r="C1613" t="str">
            <v>524</v>
          </cell>
          <cell r="F1613" t="str">
            <v>FT</v>
          </cell>
          <cell r="J1613" t="str">
            <v>DRILLED SHAFTS, 84" DIAMETER WITH QC/QA</v>
          </cell>
        </row>
        <row r="1614">
          <cell r="A1614">
            <v>52495512</v>
          </cell>
          <cell r="C1614" t="str">
            <v>524</v>
          </cell>
          <cell r="F1614" t="str">
            <v>FT</v>
          </cell>
          <cell r="J1614" t="str">
            <v>DRILLED SHAFTS, 84" DIAMETER, ABOVE BEDROCK WITH QC/QA</v>
          </cell>
        </row>
        <row r="1615">
          <cell r="A1615">
            <v>52495514</v>
          </cell>
          <cell r="C1615" t="str">
            <v>524</v>
          </cell>
          <cell r="F1615" t="str">
            <v>FT</v>
          </cell>
          <cell r="J1615" t="str">
            <v>DRILLED SHAFTS, 84" DIAMETER, INTO BEDROCK WITH QC/QA</v>
          </cell>
        </row>
        <row r="1616">
          <cell r="A1616">
            <v>52495520</v>
          </cell>
          <cell r="C1616" t="str">
            <v>524</v>
          </cell>
          <cell r="F1616" t="str">
            <v>FT</v>
          </cell>
          <cell r="J1616" t="str">
            <v>DRILLED SHAFTS, 90" DIAMETER WITH QC/QA</v>
          </cell>
        </row>
        <row r="1617">
          <cell r="A1617">
            <v>52495522</v>
          </cell>
          <cell r="C1617" t="str">
            <v>524</v>
          </cell>
          <cell r="F1617" t="str">
            <v>FT</v>
          </cell>
          <cell r="J1617" t="str">
            <v>DRILLED SHAFTS, 90" DIAMETER, ABOVE BEDROCK WITH QC/QA</v>
          </cell>
        </row>
        <row r="1618">
          <cell r="A1618">
            <v>52495524</v>
          </cell>
          <cell r="C1618" t="str">
            <v>524</v>
          </cell>
          <cell r="F1618" t="str">
            <v>FT</v>
          </cell>
          <cell r="J1618" t="str">
            <v>DRILLED SHAFTS, 90" DIAMETER, INTO BEDROCK WITH QC/QA</v>
          </cell>
        </row>
        <row r="1619">
          <cell r="A1619">
            <v>52495525</v>
          </cell>
          <cell r="C1619" t="str">
            <v>524</v>
          </cell>
          <cell r="F1619" t="str">
            <v>FT</v>
          </cell>
          <cell r="J1619" t="str">
            <v>DRILLED SHAFTS, 90" DIAMETER, INTO BEDROCK WITH QC/QA, AS PER PLAN</v>
          </cell>
        </row>
        <row r="1620">
          <cell r="A1620">
            <v>52495530</v>
          </cell>
          <cell r="C1620" t="str">
            <v>524</v>
          </cell>
          <cell r="F1620" t="str">
            <v>FT</v>
          </cell>
          <cell r="J1620" t="str">
            <v>DRILLED SHAFTS, 96" DIAMETER WITH QC/QA</v>
          </cell>
        </row>
        <row r="1621">
          <cell r="A1621">
            <v>52495532</v>
          </cell>
          <cell r="C1621" t="str">
            <v>524</v>
          </cell>
          <cell r="F1621" t="str">
            <v>FT</v>
          </cell>
          <cell r="J1621" t="str">
            <v>DRILLED SHAFTS, 96" DIAMETER, ABOVE BEDROCK WITH QC/QA</v>
          </cell>
        </row>
        <row r="1622">
          <cell r="A1622">
            <v>52495533</v>
          </cell>
          <cell r="C1622" t="str">
            <v>524</v>
          </cell>
          <cell r="F1622" t="str">
            <v>FT</v>
          </cell>
          <cell r="J1622" t="str">
            <v>DRILLED SHAFTS, 96" DIAMETER, ABOVE BEDROCK WITH QC/QA, AS PER PLAN</v>
          </cell>
        </row>
        <row r="1623">
          <cell r="A1623">
            <v>52495534</v>
          </cell>
          <cell r="C1623" t="str">
            <v>524</v>
          </cell>
          <cell r="F1623" t="str">
            <v>FT</v>
          </cell>
          <cell r="J1623" t="str">
            <v>DRILLED SHAFTS, 96" DIAMETER, INTO BEDROCK WITH QC/QA</v>
          </cell>
        </row>
        <row r="1624">
          <cell r="A1624">
            <v>52610000</v>
          </cell>
          <cell r="C1624" t="str">
            <v>526</v>
          </cell>
          <cell r="F1624" t="str">
            <v>SY</v>
          </cell>
          <cell r="J1624" t="str">
            <v>REINFORCED CONCRETE APPROACH SLABS (T=12")</v>
          </cell>
        </row>
        <row r="1625">
          <cell r="A1625">
            <v>52610001</v>
          </cell>
          <cell r="C1625" t="str">
            <v>526</v>
          </cell>
          <cell r="F1625" t="str">
            <v>SY</v>
          </cell>
          <cell r="J1625" t="str">
            <v>REINFORCED CONCRETE APPROACH SLABS (T=12"), AS PER PLAN</v>
          </cell>
        </row>
        <row r="1626">
          <cell r="A1626">
            <v>52610010</v>
          </cell>
          <cell r="C1626" t="str">
            <v>526</v>
          </cell>
          <cell r="F1626" t="str">
            <v>SY</v>
          </cell>
          <cell r="J1626" t="str">
            <v>REINFORCED CONCRETE APPROACH SLABS WITH QC/QA (T=12")</v>
          </cell>
        </row>
        <row r="1627">
          <cell r="A1627">
            <v>52610011</v>
          </cell>
          <cell r="C1627" t="str">
            <v>526</v>
          </cell>
          <cell r="F1627" t="str">
            <v>SY</v>
          </cell>
          <cell r="J1627" t="str">
            <v>REINFORCED CONCRETE APPROACH SLABS WITH QC/QA (T=12"), AS PER PLAN</v>
          </cell>
        </row>
        <row r="1628">
          <cell r="A1628">
            <v>52615000</v>
          </cell>
          <cell r="C1628" t="str">
            <v>526</v>
          </cell>
          <cell r="F1628" t="str">
            <v>SY</v>
          </cell>
          <cell r="J1628" t="str">
            <v>REINFORCED CONCRETE APPROACH SLABS (T=13")</v>
          </cell>
        </row>
        <row r="1629">
          <cell r="A1629">
            <v>52615001</v>
          </cell>
          <cell r="C1629" t="str">
            <v>526</v>
          </cell>
          <cell r="F1629" t="str">
            <v>SY</v>
          </cell>
          <cell r="J1629" t="str">
            <v>REINFORCED CONCRETE APPROACH SLABS (T=13"), AS PER PLAN</v>
          </cell>
        </row>
        <row r="1630">
          <cell r="A1630">
            <v>52615010</v>
          </cell>
          <cell r="C1630" t="str">
            <v>526</v>
          </cell>
          <cell r="F1630" t="str">
            <v>SY</v>
          </cell>
          <cell r="J1630" t="str">
            <v>REINFORCED CONCRETE APPROACH SLABS WITH QC/QA (T=13")</v>
          </cell>
        </row>
        <row r="1631">
          <cell r="A1631">
            <v>52615011</v>
          </cell>
          <cell r="C1631" t="str">
            <v>526</v>
          </cell>
          <cell r="F1631" t="str">
            <v>SY</v>
          </cell>
          <cell r="J1631" t="str">
            <v>REINFORCED CONCRETE APPROACH SLABS WITH QC/QA (T=13"), AS PER PLAN</v>
          </cell>
        </row>
        <row r="1632">
          <cell r="A1632">
            <v>52625000</v>
          </cell>
          <cell r="C1632" t="str">
            <v>526</v>
          </cell>
          <cell r="F1632" t="str">
            <v>SY</v>
          </cell>
          <cell r="J1632" t="str">
            <v>REINFORCED CONCRETE APPROACH SLABS (T=15")</v>
          </cell>
        </row>
        <row r="1633">
          <cell r="A1633">
            <v>52625001</v>
          </cell>
          <cell r="C1633" t="str">
            <v>526</v>
          </cell>
          <cell r="F1633" t="str">
            <v>SY</v>
          </cell>
          <cell r="J1633" t="str">
            <v>REINFORCED CONCRETE APPROACH SLABS (T=15"), AS PER PLAN</v>
          </cell>
        </row>
        <row r="1634">
          <cell r="A1634">
            <v>52625010</v>
          </cell>
          <cell r="C1634" t="str">
            <v>526</v>
          </cell>
          <cell r="F1634" t="str">
            <v>SY</v>
          </cell>
          <cell r="J1634" t="str">
            <v>REINFORCED CONCRETE APPROACH SLABS WITH QC/QA (T=15")</v>
          </cell>
        </row>
        <row r="1635">
          <cell r="A1635">
            <v>52625011</v>
          </cell>
          <cell r="C1635" t="str">
            <v>526</v>
          </cell>
          <cell r="F1635" t="str">
            <v>SY</v>
          </cell>
          <cell r="J1635" t="str">
            <v>REINFORCED CONCRETE APPROACH SLABS WITH QC/QA (T=15"), AS PER PLAN</v>
          </cell>
        </row>
        <row r="1636">
          <cell r="A1636">
            <v>52630000</v>
          </cell>
          <cell r="C1636" t="str">
            <v>526</v>
          </cell>
          <cell r="F1636" t="str">
            <v>SY</v>
          </cell>
          <cell r="J1636" t="str">
            <v>REINFORCED CONCRETE APPROACH SLABS (T=17")</v>
          </cell>
        </row>
        <row r="1637">
          <cell r="A1637">
            <v>52630001</v>
          </cell>
          <cell r="C1637" t="str">
            <v>526</v>
          </cell>
          <cell r="F1637" t="str">
            <v>SY</v>
          </cell>
          <cell r="J1637" t="str">
            <v>REINFORCED CONCRETE APPROACH SLABS (T=17"), AS PER PLAN</v>
          </cell>
        </row>
        <row r="1638">
          <cell r="A1638">
            <v>52630010</v>
          </cell>
          <cell r="C1638" t="str">
            <v>526</v>
          </cell>
          <cell r="F1638" t="str">
            <v>SY</v>
          </cell>
          <cell r="J1638" t="str">
            <v>REINFORCED CONCRETE APPROACH SLABS WITH QC/QA (T=17")</v>
          </cell>
        </row>
        <row r="1639">
          <cell r="A1639">
            <v>52630011</v>
          </cell>
          <cell r="C1639" t="str">
            <v>526</v>
          </cell>
          <cell r="F1639" t="str">
            <v>SY</v>
          </cell>
          <cell r="J1639" t="str">
            <v>REINFORCED CONCRETE APPROACH SLABS WITH QC/QA (T=17"), AS PER PLAN</v>
          </cell>
        </row>
        <row r="1640">
          <cell r="A1640">
            <v>52635000</v>
          </cell>
          <cell r="C1640" t="str">
            <v>526</v>
          </cell>
          <cell r="F1640" t="str">
            <v>SY</v>
          </cell>
          <cell r="J1640" t="str">
            <v>REINFORCED CONCRETE APPROACH SLABS (VARIABLE THICKNESS)</v>
          </cell>
        </row>
        <row r="1641">
          <cell r="A1641">
            <v>52635001</v>
          </cell>
          <cell r="C1641" t="str">
            <v>526</v>
          </cell>
          <cell r="F1641" t="str">
            <v>SY</v>
          </cell>
          <cell r="J1641" t="str">
            <v>REINFORCED CONCRETE APPROACH SLABS (VARIABLE THICKNESS), AS PER PLAN</v>
          </cell>
        </row>
        <row r="1642">
          <cell r="A1642">
            <v>52635010</v>
          </cell>
          <cell r="C1642" t="str">
            <v>526</v>
          </cell>
          <cell r="F1642" t="str">
            <v>SY</v>
          </cell>
          <cell r="J1642" t="str">
            <v>REINFORCED CONCRETE APPROACH SLABS WITH QC/QA (VARIABLE THICKNESS)</v>
          </cell>
        </row>
        <row r="1643">
          <cell r="A1643">
            <v>52690010</v>
          </cell>
          <cell r="C1643" t="str">
            <v>526</v>
          </cell>
          <cell r="F1643" t="str">
            <v>FT</v>
          </cell>
          <cell r="J1643" t="str">
            <v>TYPE A INSTALLATION</v>
          </cell>
        </row>
        <row r="1644">
          <cell r="A1644">
            <v>52690011</v>
          </cell>
          <cell r="C1644" t="str">
            <v>526</v>
          </cell>
          <cell r="F1644" t="str">
            <v>FT</v>
          </cell>
          <cell r="J1644" t="str">
            <v>TYPE A INSTALLATION, AS PER PLAN</v>
          </cell>
        </row>
        <row r="1645">
          <cell r="A1645">
            <v>52690020</v>
          </cell>
          <cell r="C1645" t="str">
            <v>526</v>
          </cell>
          <cell r="F1645" t="str">
            <v>SY</v>
          </cell>
          <cell r="J1645" t="str">
            <v>TYPE B INSTALLATION</v>
          </cell>
        </row>
        <row r="1646">
          <cell r="A1646">
            <v>52690021</v>
          </cell>
          <cell r="C1646" t="str">
            <v>526</v>
          </cell>
          <cell r="F1646" t="str">
            <v>SY</v>
          </cell>
          <cell r="J1646" t="str">
            <v>TYPE B INSTALLATION, AS PER PLAN</v>
          </cell>
        </row>
        <row r="1647">
          <cell r="A1647">
            <v>52690030</v>
          </cell>
          <cell r="C1647" t="str">
            <v>526</v>
          </cell>
          <cell r="F1647" t="str">
            <v>FT</v>
          </cell>
          <cell r="J1647" t="str">
            <v>TYPE C INSTALLATION</v>
          </cell>
        </row>
        <row r="1648">
          <cell r="A1648">
            <v>52690031</v>
          </cell>
          <cell r="C1648" t="str">
            <v>526</v>
          </cell>
          <cell r="F1648" t="str">
            <v>FT</v>
          </cell>
          <cell r="J1648" t="str">
            <v>TYPE C INSTALLATION, AS PER PLAN</v>
          </cell>
        </row>
        <row r="1649">
          <cell r="A1649">
            <v>52698100</v>
          </cell>
          <cell r="C1649" t="str">
            <v>526</v>
          </cell>
          <cell r="F1649" t="str">
            <v>SY</v>
          </cell>
          <cell r="J1649" t="str">
            <v>APPROACH SLABS, MISC.:</v>
          </cell>
        </row>
        <row r="1650">
          <cell r="A1650">
            <v>52698200</v>
          </cell>
          <cell r="C1650" t="str">
            <v>526</v>
          </cell>
          <cell r="F1650" t="str">
            <v>FT</v>
          </cell>
          <cell r="J1650" t="str">
            <v>APPROACH SLABS, MISC.:</v>
          </cell>
        </row>
        <row r="1651">
          <cell r="A1651">
            <v>53000200</v>
          </cell>
          <cell r="C1651" t="str">
            <v>SPECIAL</v>
          </cell>
          <cell r="F1651" t="str">
            <v>LS</v>
          </cell>
          <cell r="J1651" t="str">
            <v>STRUCTURES</v>
          </cell>
        </row>
        <row r="1652">
          <cell r="A1652">
            <v>53000300</v>
          </cell>
          <cell r="C1652" t="str">
            <v>SPECIAL</v>
          </cell>
          <cell r="F1652" t="str">
            <v>LB</v>
          </cell>
          <cell r="J1652" t="str">
            <v>STRUCTURES</v>
          </cell>
        </row>
        <row r="1653">
          <cell r="A1653">
            <v>53000400</v>
          </cell>
          <cell r="C1653" t="str">
            <v>SPECIAL</v>
          </cell>
          <cell r="F1653" t="str">
            <v>EACH</v>
          </cell>
          <cell r="J1653" t="str">
            <v>STRUCTURES</v>
          </cell>
        </row>
        <row r="1654">
          <cell r="A1654">
            <v>53000500</v>
          </cell>
          <cell r="C1654" t="str">
            <v>SPECIAL</v>
          </cell>
          <cell r="F1654" t="str">
            <v>HOUR</v>
          </cell>
          <cell r="J1654" t="str">
            <v>STRUCTURES</v>
          </cell>
        </row>
        <row r="1655">
          <cell r="A1655">
            <v>53000510</v>
          </cell>
          <cell r="C1655" t="str">
            <v>SPECIAL</v>
          </cell>
          <cell r="F1655" t="str">
            <v>MNHR</v>
          </cell>
          <cell r="J1655" t="str">
            <v>STRUCTURES</v>
          </cell>
        </row>
        <row r="1656">
          <cell r="A1656">
            <v>53000520</v>
          </cell>
          <cell r="C1656" t="str">
            <v>SPECIAL</v>
          </cell>
          <cell r="F1656" t="str">
            <v>DAY</v>
          </cell>
          <cell r="J1656" t="str">
            <v>STRUCTURES</v>
          </cell>
        </row>
        <row r="1657">
          <cell r="A1657">
            <v>53000600</v>
          </cell>
          <cell r="C1657" t="str">
            <v>SPECIAL</v>
          </cell>
          <cell r="F1657" t="str">
            <v>SF</v>
          </cell>
          <cell r="J1657" t="str">
            <v>STRUCTURES</v>
          </cell>
        </row>
        <row r="1658">
          <cell r="A1658">
            <v>53000800</v>
          </cell>
          <cell r="C1658" t="str">
            <v>SPECIAL</v>
          </cell>
          <cell r="F1658" t="str">
            <v>SY</v>
          </cell>
          <cell r="J1658" t="str">
            <v>STRUCTURES</v>
          </cell>
        </row>
        <row r="1659">
          <cell r="A1659">
            <v>53000900</v>
          </cell>
          <cell r="C1659" t="str">
            <v>SPECIAL</v>
          </cell>
          <cell r="F1659" t="str">
            <v>TON</v>
          </cell>
          <cell r="J1659" t="str">
            <v>STRUCTURES</v>
          </cell>
        </row>
        <row r="1660">
          <cell r="A1660">
            <v>53001100</v>
          </cell>
          <cell r="C1660" t="str">
            <v>SPECIAL</v>
          </cell>
          <cell r="F1660" t="str">
            <v>CY</v>
          </cell>
          <cell r="J1660" t="str">
            <v>STRUCTURES</v>
          </cell>
        </row>
        <row r="1661">
          <cell r="A1661">
            <v>53001200</v>
          </cell>
          <cell r="C1661" t="str">
            <v>SPECIAL</v>
          </cell>
          <cell r="F1661" t="str">
            <v>CF</v>
          </cell>
          <cell r="J1661" t="str">
            <v>STRUCTURES</v>
          </cell>
        </row>
        <row r="1662">
          <cell r="A1662">
            <v>53001300</v>
          </cell>
          <cell r="C1662" t="str">
            <v>SPECIAL</v>
          </cell>
          <cell r="F1662" t="str">
            <v>FT</v>
          </cell>
          <cell r="J1662" t="str">
            <v>STRUCTURES</v>
          </cell>
        </row>
        <row r="1663">
          <cell r="A1663">
            <v>53001400</v>
          </cell>
          <cell r="C1663" t="str">
            <v>SPECIAL</v>
          </cell>
          <cell r="F1663" t="str">
            <v>GAL</v>
          </cell>
          <cell r="J1663" t="str">
            <v>STRUCTURES</v>
          </cell>
        </row>
        <row r="1664">
          <cell r="A1664">
            <v>53010500</v>
          </cell>
          <cell r="C1664" t="str">
            <v>SPECIAL</v>
          </cell>
          <cell r="F1664" t="str">
            <v>PHS</v>
          </cell>
          <cell r="J1664" t="str">
            <v>STRUCTURES</v>
          </cell>
        </row>
        <row r="1665">
          <cell r="A1665">
            <v>53010600</v>
          </cell>
          <cell r="C1665" t="str">
            <v>SPECIAL</v>
          </cell>
          <cell r="F1665" t="str">
            <v>SET</v>
          </cell>
          <cell r="J1665" t="str">
            <v>STRUCTURES</v>
          </cell>
        </row>
        <row r="1666">
          <cell r="A1666">
            <v>53010700</v>
          </cell>
          <cell r="C1666" t="str">
            <v>SPECIAL</v>
          </cell>
          <cell r="F1666" t="str">
            <v>MFBM</v>
          </cell>
          <cell r="J1666" t="str">
            <v>STRUCTURES</v>
          </cell>
        </row>
        <row r="1667">
          <cell r="A1667">
            <v>53011000</v>
          </cell>
          <cell r="C1667" t="str">
            <v>SPECIAL</v>
          </cell>
          <cell r="F1667" t="str">
            <v>UNIT</v>
          </cell>
          <cell r="J1667" t="str">
            <v>LIGHTING FOR NIGHT PLACEMENT OF DECK OVERLAY</v>
          </cell>
        </row>
        <row r="1668">
          <cell r="A1668">
            <v>53012000</v>
          </cell>
          <cell r="C1668" t="str">
            <v>SPECIAL</v>
          </cell>
          <cell r="F1668" t="str">
            <v>EACH</v>
          </cell>
          <cell r="J1668" t="str">
            <v>APPROACH SLAB DOWEL</v>
          </cell>
        </row>
        <row r="1669">
          <cell r="A1669">
            <v>53013000</v>
          </cell>
          <cell r="C1669" t="str">
            <v>SPECIAL</v>
          </cell>
          <cell r="F1669" t="str">
            <v>SF</v>
          </cell>
          <cell r="J1669" t="str">
            <v>FORM LINER</v>
          </cell>
        </row>
        <row r="1670">
          <cell r="A1670">
            <v>53014000</v>
          </cell>
          <cell r="C1670" t="str">
            <v>SPECIAL</v>
          </cell>
          <cell r="F1670" t="str">
            <v>LS</v>
          </cell>
          <cell r="J1670" t="str">
            <v>STRUCTURAL SURVEY AND MONITORING OF VIBRATION</v>
          </cell>
        </row>
        <row r="1671">
          <cell r="A1671">
            <v>53014010</v>
          </cell>
          <cell r="C1671" t="str">
            <v>SPECIAL</v>
          </cell>
          <cell r="F1671" t="str">
            <v>EACH</v>
          </cell>
          <cell r="J1671" t="str">
            <v>STRUCTURAL SURVEY AND MONITORING OF VIBRATION</v>
          </cell>
        </row>
        <row r="1672">
          <cell r="A1672">
            <v>53099010</v>
          </cell>
          <cell r="C1672" t="str">
            <v>SPECIAL</v>
          </cell>
          <cell r="F1672" t="str">
            <v>LS</v>
          </cell>
          <cell r="J1672" t="str">
            <v>SUBSTRUCTURE</v>
          </cell>
        </row>
        <row r="1673">
          <cell r="A1673">
            <v>53099020</v>
          </cell>
          <cell r="C1673" t="str">
            <v>SPECIAL</v>
          </cell>
          <cell r="F1673" t="str">
            <v>LS</v>
          </cell>
          <cell r="J1673" t="str">
            <v>SUPERSTRUCTURE</v>
          </cell>
        </row>
        <row r="1674">
          <cell r="A1674">
            <v>53099040</v>
          </cell>
          <cell r="C1674" t="str">
            <v>SPECIAL</v>
          </cell>
          <cell r="F1674" t="str">
            <v>LS</v>
          </cell>
          <cell r="J1674" t="str">
            <v>STRUCTURES</v>
          </cell>
        </row>
        <row r="1675">
          <cell r="A1675">
            <v>53099050</v>
          </cell>
          <cell r="C1675" t="str">
            <v>SPECIAL</v>
          </cell>
          <cell r="F1675" t="str">
            <v>LS</v>
          </cell>
          <cell r="J1675" t="str">
            <v>RETAINING WALL</v>
          </cell>
        </row>
        <row r="1676">
          <cell r="A1676">
            <v>53099100</v>
          </cell>
          <cell r="C1676" t="str">
            <v>SPECIAL</v>
          </cell>
          <cell r="F1676" t="str">
            <v>LS</v>
          </cell>
          <cell r="J1676" t="str">
            <v>MISCELLANEOUS STRUCTURE FOR DESIGN BUILD</v>
          </cell>
        </row>
        <row r="1677">
          <cell r="A1677">
            <v>60110000</v>
          </cell>
          <cell r="C1677" t="str">
            <v>601</v>
          </cell>
          <cell r="F1677" t="str">
            <v>SY</v>
          </cell>
          <cell r="J1677" t="str">
            <v>RIPRAP</v>
          </cell>
        </row>
        <row r="1678">
          <cell r="A1678">
            <v>60110001</v>
          </cell>
          <cell r="C1678" t="str">
            <v>601</v>
          </cell>
          <cell r="F1678" t="str">
            <v>SY</v>
          </cell>
          <cell r="J1678" t="str">
            <v>RIPRAP, AS PER PLAN</v>
          </cell>
        </row>
        <row r="1679">
          <cell r="A1679">
            <v>60110970</v>
          </cell>
          <cell r="C1679" t="str">
            <v>601</v>
          </cell>
          <cell r="F1679" t="str">
            <v>SY</v>
          </cell>
          <cell r="J1679" t="str">
            <v>RIPRAP, TYPE A</v>
          </cell>
        </row>
        <row r="1680">
          <cell r="A1680">
            <v>60110971</v>
          </cell>
          <cell r="C1680" t="str">
            <v>601</v>
          </cell>
          <cell r="F1680" t="str">
            <v>SY</v>
          </cell>
          <cell r="J1680" t="str">
            <v>RIPRAP, TYPE A, AS PER PLAN</v>
          </cell>
        </row>
        <row r="1681">
          <cell r="A1681">
            <v>60110980</v>
          </cell>
          <cell r="C1681" t="str">
            <v>601</v>
          </cell>
          <cell r="F1681" t="str">
            <v>SY</v>
          </cell>
          <cell r="J1681" t="str">
            <v>RIPRAP, TYPE B</v>
          </cell>
        </row>
        <row r="1682">
          <cell r="A1682">
            <v>60110981</v>
          </cell>
          <cell r="C1682" t="str">
            <v>601</v>
          </cell>
          <cell r="F1682" t="str">
            <v>SY</v>
          </cell>
          <cell r="J1682" t="str">
            <v>RIPRAP, TYPE B, AS PER PLAN</v>
          </cell>
        </row>
        <row r="1683">
          <cell r="A1683">
            <v>60110990</v>
          </cell>
          <cell r="C1683" t="str">
            <v>601</v>
          </cell>
          <cell r="F1683" t="str">
            <v>SY</v>
          </cell>
          <cell r="J1683" t="str">
            <v>RIPRAP, TYPE C</v>
          </cell>
        </row>
        <row r="1684">
          <cell r="A1684">
            <v>60110991</v>
          </cell>
          <cell r="C1684" t="str">
            <v>601</v>
          </cell>
          <cell r="F1684" t="str">
            <v>SY</v>
          </cell>
          <cell r="J1684" t="str">
            <v>RIPRAP, TYPE C, AS PER PLAN</v>
          </cell>
        </row>
        <row r="1685">
          <cell r="A1685">
            <v>60111000</v>
          </cell>
          <cell r="C1685" t="str">
            <v>601</v>
          </cell>
          <cell r="F1685" t="str">
            <v>SY</v>
          </cell>
          <cell r="J1685" t="str">
            <v>RIPRAP, TYPE D</v>
          </cell>
        </row>
        <row r="1686">
          <cell r="A1686">
            <v>60111001</v>
          </cell>
          <cell r="C1686" t="str">
            <v>601</v>
          </cell>
          <cell r="F1686" t="str">
            <v>SY</v>
          </cell>
          <cell r="J1686" t="str">
            <v>RIPRAP, TYPE D, AS PER PLAN</v>
          </cell>
        </row>
        <row r="1687">
          <cell r="A1687">
            <v>60112000</v>
          </cell>
          <cell r="C1687" t="str">
            <v>601</v>
          </cell>
          <cell r="F1687" t="str">
            <v>SY</v>
          </cell>
          <cell r="J1687" t="str">
            <v>RIPRAP, WITH GROUT</v>
          </cell>
        </row>
        <row r="1688">
          <cell r="A1688">
            <v>60112001</v>
          </cell>
          <cell r="C1688" t="str">
            <v>601</v>
          </cell>
          <cell r="F1688" t="str">
            <v>SY</v>
          </cell>
          <cell r="J1688" t="str">
            <v>RIPRAP, WITH GROUT, AS PER PLAN</v>
          </cell>
        </row>
        <row r="1689">
          <cell r="A1689">
            <v>60120000</v>
          </cell>
          <cell r="C1689" t="str">
            <v>601</v>
          </cell>
          <cell r="F1689" t="str">
            <v>SY</v>
          </cell>
          <cell r="J1689" t="str">
            <v>CRUSHED AGGREGATE SLOPE PROTECTION</v>
          </cell>
        </row>
        <row r="1690">
          <cell r="A1690">
            <v>60120001</v>
          </cell>
          <cell r="C1690" t="str">
            <v>601</v>
          </cell>
          <cell r="F1690" t="str">
            <v>SY</v>
          </cell>
          <cell r="J1690" t="str">
            <v>CRUSHED AGGREGATE SLOPE PROTECTION, AS PER PLAN</v>
          </cell>
        </row>
        <row r="1691">
          <cell r="A1691">
            <v>60120010</v>
          </cell>
          <cell r="C1691" t="str">
            <v>601</v>
          </cell>
          <cell r="F1691" t="str">
            <v>CY</v>
          </cell>
          <cell r="J1691" t="str">
            <v>CRUSHED AGGREGATE SLOPE PROTECTION</v>
          </cell>
        </row>
        <row r="1692">
          <cell r="A1692">
            <v>60120011</v>
          </cell>
          <cell r="C1692" t="str">
            <v>601</v>
          </cell>
          <cell r="F1692" t="str">
            <v>CY</v>
          </cell>
          <cell r="J1692" t="str">
            <v>CRUSHED AGGREGATE SLOPE PROTECTION, AS PER PLAN</v>
          </cell>
        </row>
        <row r="1693">
          <cell r="A1693">
            <v>60121000</v>
          </cell>
          <cell r="C1693" t="str">
            <v>601</v>
          </cell>
          <cell r="F1693" t="str">
            <v>SY</v>
          </cell>
          <cell r="J1693" t="str">
            <v>CONCRETE SLOPE PROTECTION</v>
          </cell>
        </row>
        <row r="1694">
          <cell r="A1694">
            <v>60121001</v>
          </cell>
          <cell r="C1694" t="str">
            <v>601</v>
          </cell>
          <cell r="F1694" t="str">
            <v>SY</v>
          </cell>
          <cell r="J1694" t="str">
            <v>CONCRETE SLOPE PROTECTION, AS PER PLAN</v>
          </cell>
        </row>
        <row r="1695">
          <cell r="A1695">
            <v>60121050</v>
          </cell>
          <cell r="C1695" t="str">
            <v>601</v>
          </cell>
          <cell r="F1695" t="str">
            <v>SY</v>
          </cell>
          <cell r="J1695" t="str">
            <v>TIED CONCRETE BLOCK MAT, TYPE 1</v>
          </cell>
        </row>
        <row r="1696">
          <cell r="A1696">
            <v>60121051</v>
          </cell>
          <cell r="C1696" t="str">
            <v>601</v>
          </cell>
          <cell r="F1696" t="str">
            <v>SY</v>
          </cell>
          <cell r="J1696" t="str">
            <v>TIED CONCRETE BLOCK MAT, TYPE 1, AS PER PLAN</v>
          </cell>
        </row>
        <row r="1697">
          <cell r="A1697">
            <v>60121060</v>
          </cell>
          <cell r="C1697" t="str">
            <v>601</v>
          </cell>
          <cell r="F1697" t="str">
            <v>SY</v>
          </cell>
          <cell r="J1697" t="str">
            <v>TIED CONCRETE BLOCK MAT, TYPE 2</v>
          </cell>
        </row>
        <row r="1698">
          <cell r="A1698">
            <v>60121061</v>
          </cell>
          <cell r="C1698" t="str">
            <v>601</v>
          </cell>
          <cell r="F1698" t="str">
            <v>SY</v>
          </cell>
          <cell r="J1698" t="str">
            <v>TIED CONCRETE BLOCK MAT, TYPE 2, AS PER PLAN</v>
          </cell>
        </row>
        <row r="1699">
          <cell r="A1699">
            <v>60121070</v>
          </cell>
          <cell r="C1699" t="str">
            <v>601</v>
          </cell>
          <cell r="F1699" t="str">
            <v>SY</v>
          </cell>
          <cell r="J1699" t="str">
            <v>TIED CONCRETE BLOCK MAT, TYPE 3</v>
          </cell>
        </row>
        <row r="1700">
          <cell r="A1700">
            <v>60121071</v>
          </cell>
          <cell r="C1700" t="str">
            <v>601</v>
          </cell>
          <cell r="F1700" t="str">
            <v>SY</v>
          </cell>
          <cell r="J1700" t="str">
            <v>TIED CONCRETE BLOCK MAT, TYPE 3, AS PER PLAN</v>
          </cell>
        </row>
        <row r="1701">
          <cell r="A1701">
            <v>60121100</v>
          </cell>
          <cell r="C1701" t="str">
            <v>601</v>
          </cell>
          <cell r="F1701" t="str">
            <v>SY</v>
          </cell>
          <cell r="J1701" t="str">
            <v>SLOPE PROTECTION, MISC.:</v>
          </cell>
        </row>
        <row r="1702">
          <cell r="A1702">
            <v>60121150</v>
          </cell>
          <cell r="C1702" t="str">
            <v>601</v>
          </cell>
          <cell r="F1702" t="str">
            <v>CY</v>
          </cell>
          <cell r="J1702" t="str">
            <v>SLOPE PROTECTION, MISC.</v>
          </cell>
        </row>
        <row r="1703">
          <cell r="A1703">
            <v>60121200</v>
          </cell>
          <cell r="C1703" t="str">
            <v>601</v>
          </cell>
          <cell r="F1703" t="str">
            <v>LS</v>
          </cell>
          <cell r="J1703" t="str">
            <v>SLOPE PROTECTION, MISC.</v>
          </cell>
        </row>
        <row r="1704">
          <cell r="A1704">
            <v>60123000</v>
          </cell>
          <cell r="C1704" t="str">
            <v>601</v>
          </cell>
          <cell r="F1704" t="str">
            <v>SY</v>
          </cell>
          <cell r="J1704" t="str">
            <v>ARTICULATING CONCRETE BLOCK REVETMENT SYSTEM, TYPE 1</v>
          </cell>
        </row>
        <row r="1705">
          <cell r="A1705">
            <v>60123001</v>
          </cell>
          <cell r="C1705" t="str">
            <v>601</v>
          </cell>
          <cell r="F1705" t="str">
            <v>SY</v>
          </cell>
          <cell r="J1705" t="str">
            <v>ARTICULATING CONCRETE BLOCK REVETMENT SYSTEM, TYPE 1, AS PER PLAN</v>
          </cell>
        </row>
        <row r="1706">
          <cell r="A1706">
            <v>60123010</v>
          </cell>
          <cell r="C1706" t="str">
            <v>601</v>
          </cell>
          <cell r="F1706" t="str">
            <v>SY</v>
          </cell>
          <cell r="J1706" t="str">
            <v>ARTICULATING CONCRETE BLOCK REVETMENT SYSTEM, TYPE 2</v>
          </cell>
        </row>
        <row r="1707">
          <cell r="A1707">
            <v>60123011</v>
          </cell>
          <cell r="C1707" t="str">
            <v>601</v>
          </cell>
          <cell r="F1707" t="str">
            <v>SY</v>
          </cell>
          <cell r="J1707" t="str">
            <v>ARTICULATING CONCRETE BLOCK REVETMENT SYSTEM, TYPE 2, AS PER PLAN</v>
          </cell>
        </row>
        <row r="1708">
          <cell r="A1708">
            <v>60123020</v>
          </cell>
          <cell r="C1708" t="str">
            <v>601</v>
          </cell>
          <cell r="F1708" t="str">
            <v>SY</v>
          </cell>
          <cell r="J1708" t="str">
            <v>ARTICULATING CONCRETE BLOCK REVETMENT SYSTEM, TYPE 3</v>
          </cell>
        </row>
        <row r="1709">
          <cell r="A1709">
            <v>60123021</v>
          </cell>
          <cell r="C1709" t="str">
            <v>601</v>
          </cell>
          <cell r="F1709" t="str">
            <v>SY</v>
          </cell>
          <cell r="J1709" t="str">
            <v>ARTICULATING CONCRETE BLOCK REVETMENT SYSTEM, TYPE 3, AS PER PLAN</v>
          </cell>
        </row>
        <row r="1710">
          <cell r="A1710">
            <v>60125000</v>
          </cell>
          <cell r="C1710" t="str">
            <v>601</v>
          </cell>
          <cell r="F1710" t="str">
            <v>CY</v>
          </cell>
          <cell r="J1710" t="str">
            <v>DUMPED ROCK FILL, TYPE A</v>
          </cell>
        </row>
        <row r="1711">
          <cell r="A1711">
            <v>60125001</v>
          </cell>
          <cell r="C1711" t="str">
            <v>601</v>
          </cell>
          <cell r="F1711" t="str">
            <v>CY</v>
          </cell>
          <cell r="J1711" t="str">
            <v>DUMPED ROCK FILL, TYPE A, AS PER PLAN</v>
          </cell>
        </row>
        <row r="1712">
          <cell r="A1712">
            <v>60126000</v>
          </cell>
          <cell r="C1712" t="str">
            <v>601</v>
          </cell>
          <cell r="F1712" t="str">
            <v>CY</v>
          </cell>
          <cell r="J1712" t="str">
            <v>DUMPED ROCK FILL, TYPE B</v>
          </cell>
        </row>
        <row r="1713">
          <cell r="A1713">
            <v>60126001</v>
          </cell>
          <cell r="C1713" t="str">
            <v>601</v>
          </cell>
          <cell r="F1713" t="str">
            <v>CY</v>
          </cell>
          <cell r="J1713" t="str">
            <v>DUMPED ROCK FILL, TYPE B, AS PER PLAN</v>
          </cell>
        </row>
        <row r="1714">
          <cell r="A1714">
            <v>60127000</v>
          </cell>
          <cell r="C1714" t="str">
            <v>601</v>
          </cell>
          <cell r="F1714" t="str">
            <v>CY</v>
          </cell>
          <cell r="J1714" t="str">
            <v>DUMPED ROCK FILL, TYPE C</v>
          </cell>
        </row>
        <row r="1715">
          <cell r="A1715">
            <v>60127001</v>
          </cell>
          <cell r="C1715" t="str">
            <v>601</v>
          </cell>
          <cell r="F1715" t="str">
            <v>CY</v>
          </cell>
          <cell r="J1715" t="str">
            <v>DUMPED ROCK FILL, TYPE C, AS PER PLAN</v>
          </cell>
        </row>
        <row r="1716">
          <cell r="A1716">
            <v>60128000</v>
          </cell>
          <cell r="C1716" t="str">
            <v>601</v>
          </cell>
          <cell r="F1716" t="str">
            <v>CY</v>
          </cell>
          <cell r="J1716" t="str">
            <v>DUMPED ROCK FILL, TYPE D</v>
          </cell>
        </row>
        <row r="1717">
          <cell r="A1717">
            <v>60128001</v>
          </cell>
          <cell r="C1717" t="str">
            <v>601</v>
          </cell>
          <cell r="F1717" t="str">
            <v>CY</v>
          </cell>
          <cell r="J1717" t="str">
            <v>DUMPED ROCK FILL, TYPE D, AS PER PLAN</v>
          </cell>
        </row>
        <row r="1718">
          <cell r="A1718">
            <v>60128100</v>
          </cell>
          <cell r="C1718" t="str">
            <v>601</v>
          </cell>
          <cell r="F1718" t="str">
            <v>CY</v>
          </cell>
          <cell r="J1718" t="str">
            <v>DUMPED ROCK FILL</v>
          </cell>
        </row>
        <row r="1719">
          <cell r="A1719">
            <v>60128101</v>
          </cell>
          <cell r="C1719" t="str">
            <v>601</v>
          </cell>
          <cell r="F1719" t="str">
            <v>CY</v>
          </cell>
          <cell r="J1719" t="str">
            <v>DUMPED ROCK FILL, AS PER PLAN</v>
          </cell>
        </row>
        <row r="1720">
          <cell r="A1720">
            <v>60130000</v>
          </cell>
          <cell r="C1720" t="str">
            <v>601</v>
          </cell>
          <cell r="F1720" t="str">
            <v>TON</v>
          </cell>
          <cell r="J1720" t="str">
            <v>DUMPED ROCK FILL, MISC.:</v>
          </cell>
        </row>
        <row r="1721">
          <cell r="A1721">
            <v>60132000</v>
          </cell>
          <cell r="C1721" t="str">
            <v>601</v>
          </cell>
          <cell r="F1721" t="str">
            <v>CY</v>
          </cell>
          <cell r="J1721" t="str">
            <v>ROCK CHANNEL PROTECTION, TYPE A WITH FILTER</v>
          </cell>
        </row>
        <row r="1722">
          <cell r="A1722">
            <v>60132001</v>
          </cell>
          <cell r="C1722" t="str">
            <v>601</v>
          </cell>
          <cell r="F1722" t="str">
            <v>CY</v>
          </cell>
          <cell r="J1722" t="str">
            <v>ROCK CHANNEL PROTECTION, TYPE A WITH FILTER, AS PER PLAN</v>
          </cell>
        </row>
        <row r="1723">
          <cell r="A1723">
            <v>60132004</v>
          </cell>
          <cell r="C1723" t="str">
            <v>601</v>
          </cell>
          <cell r="F1723" t="str">
            <v>CY</v>
          </cell>
          <cell r="J1723" t="str">
            <v>ROCK CHANNEL PROTECTION, TYPE A WITH GEOTEXTILE FABRIC</v>
          </cell>
        </row>
        <row r="1724">
          <cell r="A1724">
            <v>60132005</v>
          </cell>
          <cell r="C1724" t="str">
            <v>601</v>
          </cell>
          <cell r="F1724" t="str">
            <v>CY</v>
          </cell>
          <cell r="J1724" t="str">
            <v>ROCK CHANNEL PROTECTION, TYPE A WITH GEOTEXTILE FABRIC, AS PER PLAN</v>
          </cell>
        </row>
        <row r="1725">
          <cell r="A1725">
            <v>60132010</v>
          </cell>
          <cell r="C1725" t="str">
            <v>601</v>
          </cell>
          <cell r="F1725" t="str">
            <v>CY</v>
          </cell>
          <cell r="J1725" t="str">
            <v>ROCK CHANNEL PROTECTION, TYPE A WITH AGGREGATE FILTER</v>
          </cell>
        </row>
        <row r="1726">
          <cell r="A1726">
            <v>60132011</v>
          </cell>
          <cell r="C1726" t="str">
            <v>601</v>
          </cell>
          <cell r="F1726" t="str">
            <v>CY</v>
          </cell>
          <cell r="J1726" t="str">
            <v>ROCK CHANNEL PROTECTION, TYPE A WITH AGGREGATE FILTER, AS PER PLAN</v>
          </cell>
        </row>
        <row r="1727">
          <cell r="A1727">
            <v>60132100</v>
          </cell>
          <cell r="C1727" t="str">
            <v>601</v>
          </cell>
          <cell r="F1727" t="str">
            <v>CY</v>
          </cell>
          <cell r="J1727" t="str">
            <v>ROCK CHANNEL PROTECTION, TYPE B WITH FILTER</v>
          </cell>
        </row>
        <row r="1728">
          <cell r="A1728">
            <v>60132101</v>
          </cell>
          <cell r="C1728" t="str">
            <v>601</v>
          </cell>
          <cell r="F1728" t="str">
            <v>CY</v>
          </cell>
          <cell r="J1728" t="str">
            <v>ROCK CHANNEL PROTECTION, TYPE B WITH FILTER, AS PER PLAN</v>
          </cell>
        </row>
        <row r="1729">
          <cell r="A1729">
            <v>60132104</v>
          </cell>
          <cell r="C1729" t="str">
            <v>601</v>
          </cell>
          <cell r="F1729" t="str">
            <v>CY</v>
          </cell>
          <cell r="J1729" t="str">
            <v>ROCK CHANNEL PROTECTION, TYPE B WITH GEOTEXTILE FABRIC</v>
          </cell>
        </row>
        <row r="1730">
          <cell r="A1730">
            <v>60132105</v>
          </cell>
          <cell r="C1730" t="str">
            <v>601</v>
          </cell>
          <cell r="F1730" t="str">
            <v>CY</v>
          </cell>
          <cell r="J1730" t="str">
            <v>ROCK CHANNEL PROTECTION, TYPE B WITH GEOTEXTILE FABRIC, AS PER PLAN</v>
          </cell>
        </row>
        <row r="1731">
          <cell r="A1731">
            <v>60132110</v>
          </cell>
          <cell r="C1731" t="str">
            <v>601</v>
          </cell>
          <cell r="F1731" t="str">
            <v>CY</v>
          </cell>
          <cell r="J1731" t="str">
            <v>ROCK CHANNEL PROTECTION, TYPE B WITH AGGREGATE FILTER</v>
          </cell>
        </row>
        <row r="1732">
          <cell r="A1732">
            <v>60132111</v>
          </cell>
          <cell r="C1732" t="str">
            <v>601</v>
          </cell>
          <cell r="F1732" t="str">
            <v>CY</v>
          </cell>
          <cell r="J1732" t="str">
            <v>ROCK CHANNEL PROTECTION, TYPE B WITH AGGREGATE FILTER, AS PER PLAN</v>
          </cell>
        </row>
        <row r="1733">
          <cell r="A1733">
            <v>60132200</v>
          </cell>
          <cell r="C1733" t="str">
            <v>601</v>
          </cell>
          <cell r="F1733" t="str">
            <v>CY</v>
          </cell>
          <cell r="J1733" t="str">
            <v>ROCK CHANNEL PROTECTION, TYPE C WITH FILTER</v>
          </cell>
        </row>
        <row r="1734">
          <cell r="A1734">
            <v>60132201</v>
          </cell>
          <cell r="C1734" t="str">
            <v>601</v>
          </cell>
          <cell r="F1734" t="str">
            <v>CY</v>
          </cell>
          <cell r="J1734" t="str">
            <v>ROCK CHANNEL PROTECTION, TYPE C WITH FILTER, AS PER PLAN</v>
          </cell>
        </row>
        <row r="1735">
          <cell r="A1735">
            <v>60132204</v>
          </cell>
          <cell r="C1735" t="str">
            <v>601</v>
          </cell>
          <cell r="F1735" t="str">
            <v>CY</v>
          </cell>
          <cell r="J1735" t="str">
            <v>ROCK CHANNEL PROTECTION, TYPE C WITH GEOTEXTILE FABRIC</v>
          </cell>
        </row>
        <row r="1736">
          <cell r="A1736">
            <v>60132205</v>
          </cell>
          <cell r="C1736" t="str">
            <v>601</v>
          </cell>
          <cell r="F1736" t="str">
            <v>CY</v>
          </cell>
          <cell r="J1736" t="str">
            <v>ROCK CHANNEL PROTECTION, TYPE C WITH GEOTEXTILE FABRIC, AS PER PLAN</v>
          </cell>
        </row>
        <row r="1737">
          <cell r="A1737">
            <v>60132210</v>
          </cell>
          <cell r="C1737" t="str">
            <v>601</v>
          </cell>
          <cell r="F1737" t="str">
            <v>CY</v>
          </cell>
          <cell r="J1737" t="str">
            <v>ROCK CHANNEL PROTECTION, TYPE C WITH AGGREGATE FILTER</v>
          </cell>
        </row>
        <row r="1738">
          <cell r="A1738">
            <v>60132211</v>
          </cell>
          <cell r="C1738" t="str">
            <v>601</v>
          </cell>
          <cell r="F1738" t="str">
            <v>CY</v>
          </cell>
          <cell r="J1738" t="str">
            <v>ROCK CHANNEL PROTECTION, TYPE C WITH AGGREGATE FILTER, AS PER PLAN</v>
          </cell>
        </row>
        <row r="1739">
          <cell r="A1739">
            <v>60132300</v>
          </cell>
          <cell r="C1739" t="str">
            <v>601</v>
          </cell>
          <cell r="F1739" t="str">
            <v>CY</v>
          </cell>
          <cell r="J1739" t="str">
            <v>ROCK CHANNEL PROTECTION, TYPE D WITH FILTER</v>
          </cell>
        </row>
        <row r="1740">
          <cell r="A1740">
            <v>60132301</v>
          </cell>
          <cell r="C1740" t="str">
            <v>601</v>
          </cell>
          <cell r="F1740" t="str">
            <v>CY</v>
          </cell>
          <cell r="J1740" t="str">
            <v>ROCK CHANNEL PROTECTION, TYPE D WITH FILTER, AS PER PLAN</v>
          </cell>
        </row>
        <row r="1741">
          <cell r="A1741">
            <v>60132304</v>
          </cell>
          <cell r="C1741" t="str">
            <v>601</v>
          </cell>
          <cell r="F1741" t="str">
            <v>CY</v>
          </cell>
          <cell r="J1741" t="str">
            <v>ROCK CHANNEL PROTECTION, TYPE D WITH GEOTEXTILE FABRIC</v>
          </cell>
        </row>
        <row r="1742">
          <cell r="A1742">
            <v>60132305</v>
          </cell>
          <cell r="C1742" t="str">
            <v>601</v>
          </cell>
          <cell r="F1742" t="str">
            <v>CY</v>
          </cell>
          <cell r="J1742" t="str">
            <v>ROCK CHANNEL PROTECTION, TYPE D WITH GEOTEXTILE FABRIC, AS PER PLAN</v>
          </cell>
        </row>
        <row r="1743">
          <cell r="A1743">
            <v>60132310</v>
          </cell>
          <cell r="C1743" t="str">
            <v>601</v>
          </cell>
          <cell r="F1743" t="str">
            <v>CY</v>
          </cell>
          <cell r="J1743" t="str">
            <v>ROCK CHANNEL PROTECTION, TYPE D WITH AGGREGATE FILTER</v>
          </cell>
        </row>
        <row r="1744">
          <cell r="A1744">
            <v>60134000</v>
          </cell>
          <cell r="C1744" t="str">
            <v>601</v>
          </cell>
          <cell r="F1744" t="str">
            <v>CY</v>
          </cell>
          <cell r="J1744" t="str">
            <v>ROCK CHANNEL PROTECTION, TYPE A WITHOUT FILTER</v>
          </cell>
        </row>
        <row r="1745">
          <cell r="A1745">
            <v>60134001</v>
          </cell>
          <cell r="C1745" t="str">
            <v>601</v>
          </cell>
          <cell r="F1745" t="str">
            <v>CY</v>
          </cell>
          <cell r="J1745" t="str">
            <v>ROCK CHANNEL PROTECTION, TYPE A WITHOUT FILTER, AS PER PLAN</v>
          </cell>
        </row>
        <row r="1746">
          <cell r="A1746">
            <v>60134100</v>
          </cell>
          <cell r="C1746" t="str">
            <v>601</v>
          </cell>
          <cell r="F1746" t="str">
            <v>CY</v>
          </cell>
          <cell r="J1746" t="str">
            <v>ROCK CHANNEL PROTECTION, TYPE B WITHOUT FILTER</v>
          </cell>
        </row>
        <row r="1747">
          <cell r="A1747">
            <v>60134101</v>
          </cell>
          <cell r="C1747" t="str">
            <v>601</v>
          </cell>
          <cell r="F1747" t="str">
            <v>CY</v>
          </cell>
          <cell r="J1747" t="str">
            <v>ROCK CHANNEL PROTECTION, TYPE B WITHOUT FILTER, AS PER PLAN</v>
          </cell>
        </row>
        <row r="1748">
          <cell r="A1748">
            <v>60134200</v>
          </cell>
          <cell r="C1748" t="str">
            <v>601</v>
          </cell>
          <cell r="F1748" t="str">
            <v>CY</v>
          </cell>
          <cell r="J1748" t="str">
            <v>ROCK CHANNEL PROTECTION, TYPE C WITHOUT FILTER</v>
          </cell>
        </row>
        <row r="1749">
          <cell r="A1749">
            <v>60134201</v>
          </cell>
          <cell r="C1749" t="str">
            <v>601</v>
          </cell>
          <cell r="F1749" t="str">
            <v>CY</v>
          </cell>
          <cell r="J1749" t="str">
            <v>ROCK CHANNEL PROTECTION, TYPE C WITHOUT FILTER, AS PER PLAN</v>
          </cell>
        </row>
        <row r="1750">
          <cell r="A1750">
            <v>60134300</v>
          </cell>
          <cell r="C1750" t="str">
            <v>601</v>
          </cell>
          <cell r="F1750" t="str">
            <v>CY</v>
          </cell>
          <cell r="J1750" t="str">
            <v>ROCK CHANNEL PROTECTION, TYPE D WITHOUT FILTER</v>
          </cell>
        </row>
        <row r="1751">
          <cell r="A1751">
            <v>60134301</v>
          </cell>
          <cell r="C1751" t="str">
            <v>601</v>
          </cell>
          <cell r="F1751" t="str">
            <v>CY</v>
          </cell>
          <cell r="J1751" t="str">
            <v>ROCK CHANNEL PROTECTION, TYPE D WITHOUT FILTER, AS PER PLAN</v>
          </cell>
        </row>
        <row r="1752">
          <cell r="A1752">
            <v>60134400</v>
          </cell>
          <cell r="C1752" t="str">
            <v>601</v>
          </cell>
          <cell r="F1752" t="str">
            <v>CY</v>
          </cell>
          <cell r="J1752" t="str">
            <v>ROCK CHANNEL PROTECTION, WITH GROUT</v>
          </cell>
        </row>
        <row r="1753">
          <cell r="A1753">
            <v>60134401</v>
          </cell>
          <cell r="C1753" t="str">
            <v>601</v>
          </cell>
          <cell r="F1753" t="str">
            <v>CY</v>
          </cell>
          <cell r="J1753" t="str">
            <v>ROCK CHANNEL PROTECTION, WITH GROUT, AS PER PLAN</v>
          </cell>
        </row>
        <row r="1754">
          <cell r="A1754">
            <v>60134500</v>
          </cell>
          <cell r="C1754" t="str">
            <v>SPECIAL</v>
          </cell>
          <cell r="F1754" t="str">
            <v>CY</v>
          </cell>
          <cell r="J1754" t="str">
            <v>STREAM CHANNEL ROCK STOCKED PILED AND PLACED</v>
          </cell>
        </row>
        <row r="1755">
          <cell r="A1755">
            <v>60135000</v>
          </cell>
          <cell r="C1755" t="str">
            <v>601</v>
          </cell>
          <cell r="F1755" t="str">
            <v>CY</v>
          </cell>
          <cell r="J1755" t="str">
            <v>ROCK CHANNEL PROTECTION, MISC.:</v>
          </cell>
        </row>
        <row r="1756">
          <cell r="A1756">
            <v>60135100</v>
          </cell>
          <cell r="C1756" t="str">
            <v>601</v>
          </cell>
          <cell r="F1756" t="str">
            <v>LS</v>
          </cell>
          <cell r="J1756" t="str">
            <v>ROCK CHANNEL PROTECTION, MISC.:</v>
          </cell>
        </row>
        <row r="1757">
          <cell r="A1757">
            <v>60137500</v>
          </cell>
          <cell r="C1757" t="str">
            <v>601</v>
          </cell>
          <cell r="F1757" t="str">
            <v>FT</v>
          </cell>
          <cell r="J1757" t="str">
            <v>PAVED GUTTER, TYPE 1-2</v>
          </cell>
        </row>
        <row r="1758">
          <cell r="A1758">
            <v>60137501</v>
          </cell>
          <cell r="C1758" t="str">
            <v>601</v>
          </cell>
          <cell r="F1758" t="str">
            <v>FT</v>
          </cell>
          <cell r="J1758" t="str">
            <v>PAVED GUTTER, TYPE 1-2, AS PER PLAN</v>
          </cell>
        </row>
        <row r="1759">
          <cell r="A1759">
            <v>60138000</v>
          </cell>
          <cell r="C1759" t="str">
            <v>601</v>
          </cell>
          <cell r="F1759" t="str">
            <v>FT</v>
          </cell>
          <cell r="J1759" t="str">
            <v>PAVED GUTTER, TYPE 1-4</v>
          </cell>
        </row>
        <row r="1760">
          <cell r="A1760">
            <v>60138001</v>
          </cell>
          <cell r="C1760" t="str">
            <v>601</v>
          </cell>
          <cell r="F1760" t="str">
            <v>FT</v>
          </cell>
          <cell r="J1760" t="str">
            <v>PAVED GUTTER, TYPE 1-4, AS PER PLAN</v>
          </cell>
        </row>
        <row r="1761">
          <cell r="A1761">
            <v>60138100</v>
          </cell>
          <cell r="C1761" t="str">
            <v>601</v>
          </cell>
          <cell r="F1761" t="str">
            <v>FT</v>
          </cell>
          <cell r="J1761" t="str">
            <v>PAVED GUTTER, TYPE 1-6</v>
          </cell>
        </row>
        <row r="1762">
          <cell r="A1762">
            <v>60138101</v>
          </cell>
          <cell r="C1762" t="str">
            <v>601</v>
          </cell>
          <cell r="F1762" t="str">
            <v>FT</v>
          </cell>
          <cell r="J1762" t="str">
            <v>PAVED GUTTER, TYPE 1-6, AS PER PLAN</v>
          </cell>
        </row>
        <row r="1763">
          <cell r="A1763">
            <v>60138110</v>
          </cell>
          <cell r="C1763" t="str">
            <v>601</v>
          </cell>
          <cell r="F1763" t="str">
            <v>FT</v>
          </cell>
          <cell r="J1763" t="str">
            <v>PAVED GUTTER, TYPE 1-8</v>
          </cell>
        </row>
        <row r="1764">
          <cell r="A1764">
            <v>60138400</v>
          </cell>
          <cell r="C1764" t="str">
            <v>601</v>
          </cell>
          <cell r="F1764" t="str">
            <v>FT</v>
          </cell>
          <cell r="J1764" t="str">
            <v>PAVED GUTTER, TYPE 2</v>
          </cell>
        </row>
        <row r="1765">
          <cell r="A1765">
            <v>60138401</v>
          </cell>
          <cell r="C1765" t="str">
            <v>601</v>
          </cell>
          <cell r="F1765" t="str">
            <v>FT</v>
          </cell>
          <cell r="J1765" t="str">
            <v>PAVED GUTTER, TYPE 2, AS PER PLAN</v>
          </cell>
        </row>
        <row r="1766">
          <cell r="A1766">
            <v>60138500</v>
          </cell>
          <cell r="C1766" t="str">
            <v>601</v>
          </cell>
          <cell r="F1766" t="str">
            <v>FT</v>
          </cell>
          <cell r="J1766" t="str">
            <v>PAVED GUTTER, TYPE 3</v>
          </cell>
        </row>
        <row r="1767">
          <cell r="A1767">
            <v>60138501</v>
          </cell>
          <cell r="C1767" t="str">
            <v>601</v>
          </cell>
          <cell r="F1767" t="str">
            <v>FT</v>
          </cell>
          <cell r="J1767" t="str">
            <v>PAVED GUTTER, TYPE 3, AS PER PLAN</v>
          </cell>
        </row>
        <row r="1768">
          <cell r="A1768">
            <v>60139000</v>
          </cell>
          <cell r="C1768" t="str">
            <v>601</v>
          </cell>
          <cell r="F1768" t="str">
            <v>FT</v>
          </cell>
          <cell r="J1768" t="str">
            <v>PAVED GUTTER, TYPE 4</v>
          </cell>
        </row>
        <row r="1769">
          <cell r="A1769">
            <v>60139001</v>
          </cell>
          <cell r="C1769" t="str">
            <v>601</v>
          </cell>
          <cell r="F1769" t="str">
            <v>FT</v>
          </cell>
          <cell r="J1769" t="str">
            <v>PAVED GUTTER, TYPE 4, AS PER PLAN</v>
          </cell>
        </row>
        <row r="1770">
          <cell r="A1770">
            <v>60139500</v>
          </cell>
          <cell r="C1770" t="str">
            <v>601</v>
          </cell>
          <cell r="F1770" t="str">
            <v>FT</v>
          </cell>
          <cell r="J1770" t="str">
            <v>PAVED GUTTER, TYPE 5</v>
          </cell>
        </row>
        <row r="1771">
          <cell r="A1771">
            <v>60139501</v>
          </cell>
          <cell r="C1771" t="str">
            <v>601</v>
          </cell>
          <cell r="F1771" t="str">
            <v>FT</v>
          </cell>
          <cell r="J1771" t="str">
            <v>PAVED GUTTER, TYPE 5, AS PER PLAN</v>
          </cell>
        </row>
        <row r="1772">
          <cell r="A1772">
            <v>60140000</v>
          </cell>
          <cell r="C1772" t="str">
            <v>601</v>
          </cell>
          <cell r="F1772" t="str">
            <v>FT</v>
          </cell>
          <cell r="J1772" t="str">
            <v>PAVED GUTTER, MISC.:</v>
          </cell>
        </row>
        <row r="1773">
          <cell r="A1773">
            <v>60145020</v>
          </cell>
          <cell r="C1773" t="str">
            <v>601</v>
          </cell>
          <cell r="F1773" t="str">
            <v>SY</v>
          </cell>
          <cell r="J1773" t="str">
            <v>INFILTRATION BASIN FILTER</v>
          </cell>
        </row>
        <row r="1774">
          <cell r="A1774">
            <v>60145030</v>
          </cell>
          <cell r="C1774" t="str">
            <v>601</v>
          </cell>
          <cell r="F1774" t="str">
            <v>SY</v>
          </cell>
          <cell r="J1774" t="str">
            <v>DETENTION BASIN FILTER</v>
          </cell>
        </row>
        <row r="1775">
          <cell r="A1775">
            <v>60145040</v>
          </cell>
          <cell r="C1775" t="str">
            <v>601</v>
          </cell>
          <cell r="F1775" t="str">
            <v>CY</v>
          </cell>
          <cell r="J1775" t="str">
            <v>INFILTRATION TRENCH FILTER</v>
          </cell>
        </row>
        <row r="1776">
          <cell r="A1776">
            <v>60145050</v>
          </cell>
          <cell r="C1776" t="str">
            <v>601</v>
          </cell>
          <cell r="F1776" t="str">
            <v>CY</v>
          </cell>
          <cell r="J1776" t="str">
            <v>BIORETENTION CELL</v>
          </cell>
        </row>
        <row r="1777">
          <cell r="A1777">
            <v>60151000</v>
          </cell>
          <cell r="C1777" t="str">
            <v>601</v>
          </cell>
          <cell r="F1777" t="str">
            <v>CY</v>
          </cell>
          <cell r="J1777" t="str">
            <v>CHANNEL PROTECTION, MISC.:</v>
          </cell>
        </row>
        <row r="1778">
          <cell r="A1778">
            <v>60152000</v>
          </cell>
          <cell r="C1778" t="str">
            <v>601</v>
          </cell>
          <cell r="F1778" t="str">
            <v>SY</v>
          </cell>
          <cell r="J1778" t="str">
            <v>CHANNEL PROTECTION, MISC.:</v>
          </cell>
        </row>
        <row r="1779">
          <cell r="A1779">
            <v>60154000</v>
          </cell>
          <cell r="C1779" t="str">
            <v>601</v>
          </cell>
          <cell r="F1779" t="str">
            <v>LS</v>
          </cell>
          <cell r="J1779" t="str">
            <v>CHANNEL PROTECTION, MISC.:</v>
          </cell>
        </row>
        <row r="1780">
          <cell r="A1780">
            <v>60155000</v>
          </cell>
          <cell r="C1780" t="str">
            <v>601</v>
          </cell>
          <cell r="F1780" t="str">
            <v>EACH</v>
          </cell>
          <cell r="J1780" t="str">
            <v>CHANNEL PROTECTION, MISC.:</v>
          </cell>
        </row>
        <row r="1781">
          <cell r="A1781">
            <v>60210000</v>
          </cell>
          <cell r="C1781" t="str">
            <v>602</v>
          </cell>
          <cell r="F1781" t="str">
            <v>CY</v>
          </cell>
          <cell r="J1781" t="str">
            <v>BRICK MASONRY</v>
          </cell>
        </row>
        <row r="1782">
          <cell r="A1782">
            <v>60210001</v>
          </cell>
          <cell r="C1782" t="str">
            <v>602</v>
          </cell>
          <cell r="F1782" t="str">
            <v>CY</v>
          </cell>
          <cell r="J1782" t="str">
            <v>BRICK MASONRY, AS PER PLAN</v>
          </cell>
        </row>
        <row r="1783">
          <cell r="A1783">
            <v>60215000</v>
          </cell>
          <cell r="C1783" t="str">
            <v>602</v>
          </cell>
          <cell r="F1783" t="str">
            <v>CY</v>
          </cell>
          <cell r="J1783" t="str">
            <v>BLOCK MASONRY</v>
          </cell>
        </row>
        <row r="1784">
          <cell r="A1784">
            <v>60215001</v>
          </cell>
          <cell r="C1784" t="str">
            <v>602</v>
          </cell>
          <cell r="F1784" t="str">
            <v>CY</v>
          </cell>
          <cell r="J1784" t="str">
            <v>BLOCK MASONRY, AS PER PLAN</v>
          </cell>
        </row>
        <row r="1785">
          <cell r="A1785">
            <v>60220000</v>
          </cell>
          <cell r="C1785" t="str">
            <v>602</v>
          </cell>
          <cell r="F1785" t="str">
            <v>CY</v>
          </cell>
          <cell r="J1785" t="str">
            <v>CONCRETE MASONRY</v>
          </cell>
        </row>
        <row r="1786">
          <cell r="A1786">
            <v>60220001</v>
          </cell>
          <cell r="C1786" t="str">
            <v>602</v>
          </cell>
          <cell r="F1786" t="str">
            <v>CY</v>
          </cell>
          <cell r="J1786" t="str">
            <v>CONCRETE MASONRY, AS PER PLAN</v>
          </cell>
        </row>
        <row r="1787">
          <cell r="A1787">
            <v>60297000</v>
          </cell>
          <cell r="C1787" t="str">
            <v>602</v>
          </cell>
          <cell r="F1787" t="str">
            <v>SF</v>
          </cell>
          <cell r="J1787" t="str">
            <v>MASONRY, MISC.:</v>
          </cell>
        </row>
        <row r="1788">
          <cell r="A1788">
            <v>60298000</v>
          </cell>
          <cell r="C1788" t="str">
            <v>602</v>
          </cell>
          <cell r="F1788" t="str">
            <v>LS</v>
          </cell>
          <cell r="J1788" t="str">
            <v>MASONRY, MISC.:</v>
          </cell>
        </row>
        <row r="1789">
          <cell r="A1789">
            <v>60298100</v>
          </cell>
          <cell r="C1789" t="str">
            <v>602</v>
          </cell>
          <cell r="F1789" t="str">
            <v>FT</v>
          </cell>
          <cell r="J1789" t="str">
            <v>MASONRY, MISC.:</v>
          </cell>
        </row>
        <row r="1790">
          <cell r="A1790">
            <v>60298200</v>
          </cell>
          <cell r="C1790" t="str">
            <v>602</v>
          </cell>
          <cell r="F1790" t="str">
            <v>CY</v>
          </cell>
          <cell r="J1790" t="str">
            <v>MASONRY, MISC.:</v>
          </cell>
        </row>
        <row r="1791">
          <cell r="A1791">
            <v>60298300</v>
          </cell>
          <cell r="C1791" t="str">
            <v>602</v>
          </cell>
          <cell r="F1791" t="str">
            <v>EACH</v>
          </cell>
          <cell r="J1791" t="str">
            <v>MASONRY, MISC.:</v>
          </cell>
        </row>
        <row r="1792">
          <cell r="A1792">
            <v>60505100</v>
          </cell>
          <cell r="C1792" t="str">
            <v>605</v>
          </cell>
          <cell r="F1792" t="str">
            <v>FT</v>
          </cell>
          <cell r="J1792" t="str">
            <v>4" SHALLOW PIPE UNDERDRAINS</v>
          </cell>
        </row>
        <row r="1793">
          <cell r="A1793">
            <v>60505101</v>
          </cell>
          <cell r="C1793" t="str">
            <v>605</v>
          </cell>
          <cell r="F1793" t="str">
            <v>FT</v>
          </cell>
          <cell r="J1793" t="str">
            <v>4" SHALLOW PIPE UNDERDRAINS, AS PER PLAN</v>
          </cell>
        </row>
        <row r="1794">
          <cell r="A1794">
            <v>60505110</v>
          </cell>
          <cell r="C1794" t="str">
            <v>605</v>
          </cell>
          <cell r="F1794" t="str">
            <v>FT</v>
          </cell>
          <cell r="J1794" t="str">
            <v>4" SHALLOW PIPE UNDERDRAINS WITH GEOTEXTILE FABRIC</v>
          </cell>
        </row>
        <row r="1795">
          <cell r="A1795">
            <v>60505111</v>
          </cell>
          <cell r="C1795" t="str">
            <v>605</v>
          </cell>
          <cell r="F1795" t="str">
            <v>FT</v>
          </cell>
          <cell r="J1795" t="str">
            <v>4" SHALLOW PIPE UNDERDRAINS WITH GEOTEXTILE FABRIC, AS PER PLAN</v>
          </cell>
        </row>
        <row r="1796">
          <cell r="A1796">
            <v>60505150</v>
          </cell>
          <cell r="C1796" t="str">
            <v>605</v>
          </cell>
          <cell r="F1796" t="str">
            <v>FT</v>
          </cell>
          <cell r="J1796" t="str">
            <v>4" DEEP PIPE UNDERDRAINS</v>
          </cell>
        </row>
        <row r="1797">
          <cell r="A1797">
            <v>60505151</v>
          </cell>
          <cell r="C1797" t="str">
            <v>605</v>
          </cell>
          <cell r="F1797" t="str">
            <v>FT</v>
          </cell>
          <cell r="J1797" t="str">
            <v>4" DEEP PIPE UNDERDRAINS, AS PER PLAN</v>
          </cell>
        </row>
        <row r="1798">
          <cell r="A1798">
            <v>60505200</v>
          </cell>
          <cell r="C1798" t="str">
            <v>605</v>
          </cell>
          <cell r="F1798" t="str">
            <v>FT</v>
          </cell>
          <cell r="J1798" t="str">
            <v>4" UNCLASSIFIED PIPE UNDERDRAINS</v>
          </cell>
        </row>
        <row r="1799">
          <cell r="A1799">
            <v>60505201</v>
          </cell>
          <cell r="C1799" t="str">
            <v>605</v>
          </cell>
          <cell r="F1799" t="str">
            <v>FT</v>
          </cell>
          <cell r="J1799" t="str">
            <v>4" UNCLASSIFIED PIPE UNDERDRAINS, AS PER PLAN</v>
          </cell>
        </row>
        <row r="1800">
          <cell r="A1800">
            <v>60505210</v>
          </cell>
          <cell r="C1800" t="str">
            <v>605</v>
          </cell>
          <cell r="F1800" t="str">
            <v>FT</v>
          </cell>
          <cell r="J1800" t="str">
            <v>4" UNCLASSIFIED PIPE UNDERDRAINS WITH GEOTEXTILE FABRIC</v>
          </cell>
        </row>
        <row r="1801">
          <cell r="A1801">
            <v>60505211</v>
          </cell>
          <cell r="C1801" t="str">
            <v>605</v>
          </cell>
          <cell r="F1801" t="str">
            <v>FT</v>
          </cell>
          <cell r="J1801" t="str">
            <v>4" UNCLASSIFIED PIPE UNDERDRAINS WITH GEOTEXTILE FABRIC, AS PER PLAN</v>
          </cell>
        </row>
        <row r="1802">
          <cell r="A1802">
            <v>60505220</v>
          </cell>
          <cell r="C1802" t="str">
            <v>605</v>
          </cell>
          <cell r="F1802" t="str">
            <v>FT</v>
          </cell>
          <cell r="J1802" t="str">
            <v>4" ROCK CUT UNDERDRAINS</v>
          </cell>
        </row>
        <row r="1803">
          <cell r="A1803">
            <v>60505221</v>
          </cell>
          <cell r="C1803" t="str">
            <v>605</v>
          </cell>
          <cell r="F1803" t="str">
            <v>FT</v>
          </cell>
          <cell r="J1803" t="str">
            <v>4" ROCK CUT UNDERDRAINS, AS PER PLAN</v>
          </cell>
        </row>
        <row r="1804">
          <cell r="A1804">
            <v>60505230</v>
          </cell>
          <cell r="C1804" t="str">
            <v>605</v>
          </cell>
          <cell r="F1804" t="str">
            <v>FT</v>
          </cell>
          <cell r="J1804" t="str">
            <v>4" ROCK CUT UNDERDRAINS WITH GEOTEXTILE FABRIC</v>
          </cell>
        </row>
        <row r="1805">
          <cell r="A1805">
            <v>60505231</v>
          </cell>
          <cell r="C1805" t="str">
            <v>605</v>
          </cell>
          <cell r="F1805" t="str">
            <v>FT</v>
          </cell>
          <cell r="J1805" t="str">
            <v>4" ROCK CUT UNDERDRAINS WITH GEOTEXTILE FABRIC, AS PER PLAN</v>
          </cell>
        </row>
        <row r="1806">
          <cell r="A1806">
            <v>60506000</v>
          </cell>
          <cell r="C1806" t="str">
            <v>605</v>
          </cell>
          <cell r="F1806" t="str">
            <v>FT</v>
          </cell>
          <cell r="J1806" t="str">
            <v>4" BASE PIPE UNDERDRAINS</v>
          </cell>
        </row>
        <row r="1807">
          <cell r="A1807">
            <v>60506001</v>
          </cell>
          <cell r="C1807" t="str">
            <v>605</v>
          </cell>
          <cell r="F1807" t="str">
            <v>FT</v>
          </cell>
          <cell r="J1807" t="str">
            <v>4" BASE PIPE UNDERDRAINS, AS PER PLAN</v>
          </cell>
        </row>
        <row r="1808">
          <cell r="A1808">
            <v>60506020</v>
          </cell>
          <cell r="C1808" t="str">
            <v>605</v>
          </cell>
          <cell r="F1808" t="str">
            <v>FT</v>
          </cell>
          <cell r="J1808" t="str">
            <v>4" BASE PIPE UNDERDRAINS WITH GEOTEXTILE FABRIC</v>
          </cell>
        </row>
        <row r="1809">
          <cell r="A1809">
            <v>60506021</v>
          </cell>
          <cell r="C1809" t="str">
            <v>605</v>
          </cell>
          <cell r="F1809" t="str">
            <v>FT</v>
          </cell>
          <cell r="J1809" t="str">
            <v>4" BASE PIPE UNDERDRAINS WITH GEOTEXTILE FABRIC, AS PER PLAN</v>
          </cell>
        </row>
        <row r="1810">
          <cell r="A1810">
            <v>60511000</v>
          </cell>
          <cell r="C1810" t="str">
            <v>605</v>
          </cell>
          <cell r="F1810" t="str">
            <v>FT</v>
          </cell>
          <cell r="J1810" t="str">
            <v>6" CONSTRUCTION UNDERDRAINS</v>
          </cell>
        </row>
        <row r="1811">
          <cell r="A1811">
            <v>60511001</v>
          </cell>
          <cell r="C1811" t="str">
            <v>605</v>
          </cell>
          <cell r="F1811" t="str">
            <v>FT</v>
          </cell>
          <cell r="J1811" t="str">
            <v>6" CONSTRUCTION UNDERDRAINS, AS PER PLAN</v>
          </cell>
        </row>
        <row r="1812">
          <cell r="A1812">
            <v>60511100</v>
          </cell>
          <cell r="C1812" t="str">
            <v>605</v>
          </cell>
          <cell r="F1812" t="str">
            <v>FT</v>
          </cell>
          <cell r="J1812" t="str">
            <v>6" SHALLOW PIPE UNDERDRAINS</v>
          </cell>
        </row>
        <row r="1813">
          <cell r="A1813">
            <v>60511101</v>
          </cell>
          <cell r="C1813" t="str">
            <v>605</v>
          </cell>
          <cell r="F1813" t="str">
            <v>FT</v>
          </cell>
          <cell r="J1813" t="str">
            <v>6" SHALLOW PIPE UNDERDRAINS, AS PER PLAN</v>
          </cell>
        </row>
        <row r="1814">
          <cell r="A1814">
            <v>60511110</v>
          </cell>
          <cell r="C1814" t="str">
            <v>605</v>
          </cell>
          <cell r="F1814" t="str">
            <v>FT</v>
          </cell>
          <cell r="J1814" t="str">
            <v>6" SHALLOW PIPE UNDERDRAINS WITH GEOTEXTILE FABRIC</v>
          </cell>
        </row>
        <row r="1815">
          <cell r="A1815">
            <v>60511111</v>
          </cell>
          <cell r="C1815" t="str">
            <v>605</v>
          </cell>
          <cell r="F1815" t="str">
            <v>FT</v>
          </cell>
          <cell r="J1815" t="str">
            <v>6" SHALLOW PIPE UNDERDRAINS WITH GEOTEXTILE FABRIC, AS PER PLAN</v>
          </cell>
        </row>
        <row r="1816">
          <cell r="A1816">
            <v>60512200</v>
          </cell>
          <cell r="C1816" t="str">
            <v>605</v>
          </cell>
          <cell r="F1816" t="str">
            <v>FT</v>
          </cell>
          <cell r="J1816" t="str">
            <v>6" DEEP PIPE UNDERDRAINS</v>
          </cell>
        </row>
        <row r="1817">
          <cell r="A1817">
            <v>60512201</v>
          </cell>
          <cell r="C1817" t="str">
            <v>605</v>
          </cell>
          <cell r="F1817" t="str">
            <v>FT</v>
          </cell>
          <cell r="J1817" t="str">
            <v>6" DEEP PIPE UNDERDRAINS, AS PER PLAN</v>
          </cell>
        </row>
        <row r="1818">
          <cell r="A1818">
            <v>60512210</v>
          </cell>
          <cell r="C1818" t="str">
            <v>605</v>
          </cell>
          <cell r="F1818" t="str">
            <v>FT</v>
          </cell>
          <cell r="J1818" t="str">
            <v>6" DEEP PIPE UNDERDRAINS WITH GEOTEXTILE FABRIC</v>
          </cell>
        </row>
        <row r="1819">
          <cell r="A1819">
            <v>60512211</v>
          </cell>
          <cell r="C1819" t="str">
            <v>605</v>
          </cell>
          <cell r="F1819" t="str">
            <v>FT</v>
          </cell>
          <cell r="J1819" t="str">
            <v>6" DEEP PIPE UNDERDRAINS WITH GEOTEXTILE FABRIC, AS PER PLAN</v>
          </cell>
        </row>
        <row r="1820">
          <cell r="A1820">
            <v>60513300</v>
          </cell>
          <cell r="C1820" t="str">
            <v>605</v>
          </cell>
          <cell r="F1820" t="str">
            <v>FT</v>
          </cell>
          <cell r="J1820" t="str">
            <v>6" UNCLASSIFIED PIPE UNDERDRAINS</v>
          </cell>
        </row>
        <row r="1821">
          <cell r="A1821">
            <v>60513301</v>
          </cell>
          <cell r="C1821" t="str">
            <v>605</v>
          </cell>
          <cell r="F1821" t="str">
            <v>FT</v>
          </cell>
          <cell r="J1821" t="str">
            <v>6" UNCLASSIFIED PIPE UNDERDRAINS, AS PER PLAN</v>
          </cell>
        </row>
        <row r="1822">
          <cell r="A1822">
            <v>60513402</v>
          </cell>
          <cell r="C1822" t="str">
            <v>605</v>
          </cell>
          <cell r="F1822" t="str">
            <v>FT</v>
          </cell>
          <cell r="J1822" t="str">
            <v>6" UNCLASSIFIED PIPE UNDERDRAINS FOR SPRINGS</v>
          </cell>
        </row>
        <row r="1823">
          <cell r="A1823">
            <v>60513403</v>
          </cell>
          <cell r="C1823" t="str">
            <v>605</v>
          </cell>
          <cell r="F1823" t="str">
            <v>FT</v>
          </cell>
          <cell r="J1823" t="str">
            <v>6" UNCLASSIFIED PIPE UNDERDRAINS FOR SPRINGS, AS PER PLAN</v>
          </cell>
        </row>
        <row r="1824">
          <cell r="A1824">
            <v>60513410</v>
          </cell>
          <cell r="C1824" t="str">
            <v>605</v>
          </cell>
          <cell r="F1824" t="str">
            <v>FT</v>
          </cell>
          <cell r="J1824" t="str">
            <v>6" UNCLASSIFIED PIPE UNDERDRAINS WITH GEOTEXTILE FABRIC</v>
          </cell>
        </row>
        <row r="1825">
          <cell r="A1825">
            <v>60513411</v>
          </cell>
          <cell r="C1825" t="str">
            <v>605</v>
          </cell>
          <cell r="F1825" t="str">
            <v>FT</v>
          </cell>
          <cell r="J1825" t="str">
            <v>6" UNCLASSIFIED PIPE UNDERDRAINS WITH GEOTEXTILE FABRIC, AS PER PLAN</v>
          </cell>
        </row>
        <row r="1826">
          <cell r="A1826">
            <v>60513500</v>
          </cell>
          <cell r="C1826" t="str">
            <v>605</v>
          </cell>
          <cell r="F1826" t="str">
            <v>FT</v>
          </cell>
          <cell r="J1826" t="str">
            <v>6" ROCK CUT UNDERDRAINS</v>
          </cell>
        </row>
        <row r="1827">
          <cell r="A1827">
            <v>60513501</v>
          </cell>
          <cell r="C1827" t="str">
            <v>605</v>
          </cell>
          <cell r="F1827" t="str">
            <v>FT</v>
          </cell>
          <cell r="J1827" t="str">
            <v>6" ROCK CUT UNDERDRAINS, AS PER PLAN</v>
          </cell>
        </row>
        <row r="1828">
          <cell r="A1828">
            <v>60513510</v>
          </cell>
          <cell r="C1828" t="str">
            <v>605</v>
          </cell>
          <cell r="F1828" t="str">
            <v>FT</v>
          </cell>
          <cell r="J1828" t="str">
            <v>6" ROCK CUT UNDERDRAINS WITH GEOTEXTILE FABRIC</v>
          </cell>
        </row>
        <row r="1829">
          <cell r="A1829">
            <v>60514000</v>
          </cell>
          <cell r="C1829" t="str">
            <v>605</v>
          </cell>
          <cell r="F1829" t="str">
            <v>FT</v>
          </cell>
          <cell r="J1829" t="str">
            <v>6" BASE PIPE UNDERDRAINS</v>
          </cell>
        </row>
        <row r="1830">
          <cell r="A1830">
            <v>60514001</v>
          </cell>
          <cell r="C1830" t="str">
            <v>605</v>
          </cell>
          <cell r="F1830" t="str">
            <v>FT</v>
          </cell>
          <cell r="J1830" t="str">
            <v>6" BASE PIPE UNDERDRAINS, AS PER PLAN</v>
          </cell>
        </row>
        <row r="1831">
          <cell r="A1831">
            <v>60514020</v>
          </cell>
          <cell r="C1831" t="str">
            <v>605</v>
          </cell>
          <cell r="F1831" t="str">
            <v>FT</v>
          </cell>
          <cell r="J1831" t="str">
            <v>6" BASE PIPE UNDERDRAINS WITH GEOTEXTILE FABRIC</v>
          </cell>
        </row>
        <row r="1832">
          <cell r="A1832">
            <v>60514021</v>
          </cell>
          <cell r="C1832" t="str">
            <v>605</v>
          </cell>
          <cell r="F1832" t="str">
            <v>FT</v>
          </cell>
          <cell r="J1832" t="str">
            <v>6" BASE PIPE UNDERDRAINS WITH GEOTEXTILE FABRIC, AS PER PLAN</v>
          </cell>
        </row>
        <row r="1833">
          <cell r="A1833">
            <v>60531050</v>
          </cell>
          <cell r="C1833" t="str">
            <v>605</v>
          </cell>
          <cell r="F1833" t="str">
            <v>FT</v>
          </cell>
          <cell r="J1833" t="str">
            <v>18" PREFABRICATED EDGE UNDERDRAINS</v>
          </cell>
        </row>
        <row r="1834">
          <cell r="A1834">
            <v>60531051</v>
          </cell>
          <cell r="C1834" t="str">
            <v>605</v>
          </cell>
          <cell r="F1834" t="str">
            <v>FT</v>
          </cell>
          <cell r="J1834" t="str">
            <v>18" PREFABRICATED EDGE UNDERDRAINS, AS PER PLAN</v>
          </cell>
        </row>
        <row r="1835">
          <cell r="A1835">
            <v>60531100</v>
          </cell>
          <cell r="C1835" t="str">
            <v>605</v>
          </cell>
          <cell r="F1835" t="str">
            <v>FT</v>
          </cell>
          <cell r="J1835" t="str">
            <v>AGGREGATE DRAINS</v>
          </cell>
        </row>
        <row r="1836">
          <cell r="A1836">
            <v>60531101</v>
          </cell>
          <cell r="C1836" t="str">
            <v>605</v>
          </cell>
          <cell r="F1836" t="str">
            <v>FT</v>
          </cell>
          <cell r="J1836" t="str">
            <v>AGGREGATE DRAINS, AS PER PLAN</v>
          </cell>
        </row>
        <row r="1837">
          <cell r="A1837">
            <v>60532200</v>
          </cell>
          <cell r="C1837" t="str">
            <v>605</v>
          </cell>
          <cell r="F1837" t="str">
            <v>FT</v>
          </cell>
          <cell r="J1837" t="str">
            <v>AGGREGATE DRAINS FOR SPRINGS</v>
          </cell>
        </row>
        <row r="1838">
          <cell r="A1838">
            <v>60532201</v>
          </cell>
          <cell r="C1838" t="str">
            <v>605</v>
          </cell>
          <cell r="F1838" t="str">
            <v>LF</v>
          </cell>
          <cell r="J1838" t="str">
            <v>AGGREGATE DRAIN FOR SPRINGS, AS PER PLAN</v>
          </cell>
        </row>
        <row r="1839">
          <cell r="A1839">
            <v>60598000</v>
          </cell>
          <cell r="C1839" t="str">
            <v>605</v>
          </cell>
          <cell r="F1839" t="str">
            <v>FT</v>
          </cell>
          <cell r="J1839" t="str">
            <v>UNDERDRAINS, MISC.:</v>
          </cell>
        </row>
        <row r="1840">
          <cell r="A1840">
            <v>60598300</v>
          </cell>
          <cell r="C1840" t="str">
            <v>605</v>
          </cell>
          <cell r="F1840" t="str">
            <v>EACH</v>
          </cell>
          <cell r="J1840" t="str">
            <v>UNDERDRAINS, MISC.:</v>
          </cell>
        </row>
        <row r="1841">
          <cell r="A1841">
            <v>160598300</v>
          </cell>
          <cell r="C1841" t="str">
            <v>605</v>
          </cell>
          <cell r="F1841" t="str">
            <v>EACH</v>
          </cell>
          <cell r="J1841" t="str">
            <v>90-DEGREE BEND</v>
          </cell>
        </row>
        <row r="1842">
          <cell r="A1842">
            <v>260598300</v>
          </cell>
          <cell r="C1842" t="str">
            <v>605</v>
          </cell>
          <cell r="F1842" t="str">
            <v>EACH</v>
          </cell>
          <cell r="J1842" t="str">
            <v>45-DEGREE BEND</v>
          </cell>
        </row>
        <row r="1843">
          <cell r="A1843">
            <v>360598300</v>
          </cell>
          <cell r="C1843" t="str">
            <v>605</v>
          </cell>
          <cell r="F1843" t="str">
            <v>EACH</v>
          </cell>
          <cell r="J1843" t="str">
            <v>6"X6" TEE</v>
          </cell>
        </row>
        <row r="1844">
          <cell r="A1844">
            <v>460598300</v>
          </cell>
          <cell r="C1844" t="str">
            <v>605</v>
          </cell>
          <cell r="F1844" t="str">
            <v>EACH</v>
          </cell>
          <cell r="J1844" t="str">
            <v>6"X6" CROSS</v>
          </cell>
        </row>
        <row r="1845">
          <cell r="A1845">
            <v>560598300</v>
          </cell>
          <cell r="C1845" t="str">
            <v>605</v>
          </cell>
          <cell r="F1845" t="str">
            <v>EACH</v>
          </cell>
          <cell r="J1845" t="str">
            <v>6"X6" WYE</v>
          </cell>
        </row>
        <row r="1846">
          <cell r="A1846">
            <v>60610210</v>
          </cell>
          <cell r="C1846" t="str">
            <v>SPECIAL</v>
          </cell>
          <cell r="F1846" t="str">
            <v>SF</v>
          </cell>
          <cell r="J1846" t="str">
            <v>NOISE BARRIER (REFLECTIVE)</v>
          </cell>
        </row>
        <row r="1847">
          <cell r="A1847">
            <v>60610310</v>
          </cell>
          <cell r="C1847" t="str">
            <v>SPECIAL</v>
          </cell>
          <cell r="F1847" t="str">
            <v>SF</v>
          </cell>
          <cell r="J1847" t="str">
            <v>NOISE BARRIER (ABSORPTIVE)</v>
          </cell>
        </row>
        <row r="1848">
          <cell r="A1848">
            <v>60610600</v>
          </cell>
          <cell r="C1848" t="str">
            <v>SPECIAL</v>
          </cell>
          <cell r="F1848" t="str">
            <v>SY</v>
          </cell>
          <cell r="J1848" t="str">
            <v>NOISE BARRIER COATING</v>
          </cell>
        </row>
        <row r="1849">
          <cell r="A1849">
            <v>60610710</v>
          </cell>
          <cell r="C1849" t="str">
            <v>SPECIAL</v>
          </cell>
          <cell r="F1849" t="str">
            <v>EACH</v>
          </cell>
          <cell r="J1849" t="str">
            <v>NOISE BARRIER PANEL REMOVAL AND REPLACEMENT</v>
          </cell>
        </row>
        <row r="1850">
          <cell r="A1850">
            <v>60610720</v>
          </cell>
          <cell r="C1850" t="str">
            <v>SPECIAL</v>
          </cell>
          <cell r="F1850" t="str">
            <v>EACH</v>
          </cell>
          <cell r="J1850" t="str">
            <v>NOISE BARRIER PANEL REMOVAL AND REUSE</v>
          </cell>
        </row>
        <row r="1851">
          <cell r="A1851">
            <v>60610810</v>
          </cell>
          <cell r="C1851" t="str">
            <v>SPECIAL</v>
          </cell>
          <cell r="F1851" t="str">
            <v>EACH</v>
          </cell>
          <cell r="J1851" t="str">
            <v>NOISE BARRIER</v>
          </cell>
        </row>
        <row r="1852">
          <cell r="A1852">
            <v>60610900</v>
          </cell>
          <cell r="C1852" t="str">
            <v>SPECIAL</v>
          </cell>
          <cell r="F1852" t="str">
            <v>LS</v>
          </cell>
          <cell r="J1852" t="str">
            <v>NOISE BARRIER</v>
          </cell>
        </row>
        <row r="1853">
          <cell r="A1853">
            <v>60610920</v>
          </cell>
          <cell r="C1853" t="str">
            <v>SPECIAL</v>
          </cell>
          <cell r="F1853" t="str">
            <v>SF</v>
          </cell>
          <cell r="J1853" t="str">
            <v>NOISE BARRIER</v>
          </cell>
        </row>
        <row r="1854">
          <cell r="A1854">
            <v>60610930</v>
          </cell>
          <cell r="C1854" t="str">
            <v>SPECIAL</v>
          </cell>
          <cell r="F1854" t="str">
            <v>FT</v>
          </cell>
          <cell r="J1854" t="str">
            <v>NOISE BARRIER</v>
          </cell>
        </row>
        <row r="1855">
          <cell r="A1855">
            <v>60610940</v>
          </cell>
          <cell r="C1855" t="str">
            <v>SPECIAL</v>
          </cell>
          <cell r="F1855" t="str">
            <v>SY</v>
          </cell>
          <cell r="J1855" t="str">
            <v>NOISE BARRIER</v>
          </cell>
        </row>
        <row r="1856">
          <cell r="A1856">
            <v>60611000</v>
          </cell>
          <cell r="C1856" t="str">
            <v>606</v>
          </cell>
          <cell r="F1856" t="str">
            <v>FT</v>
          </cell>
          <cell r="J1856" t="str">
            <v>GUARDRAIL, THRIE BEAM RAIL AND TRANSITION SECTION</v>
          </cell>
        </row>
        <row r="1857">
          <cell r="A1857">
            <v>60611001</v>
          </cell>
          <cell r="C1857" t="str">
            <v>606</v>
          </cell>
          <cell r="F1857" t="str">
            <v>FT</v>
          </cell>
          <cell r="J1857" t="str">
            <v>GUARDRAIL, THRIE BEAM RAIL AND TRANSITION SECTION, AS PER PLAN</v>
          </cell>
        </row>
        <row r="1858">
          <cell r="A1858">
            <v>60612000</v>
          </cell>
          <cell r="C1858" t="str">
            <v>606</v>
          </cell>
          <cell r="F1858" t="str">
            <v>FT</v>
          </cell>
          <cell r="J1858" t="str">
            <v>GUARDRAIL, TYPE 5MR</v>
          </cell>
        </row>
        <row r="1859">
          <cell r="A1859">
            <v>60612500</v>
          </cell>
          <cell r="C1859" t="str">
            <v>606</v>
          </cell>
          <cell r="F1859" t="str">
            <v>FT</v>
          </cell>
          <cell r="J1859" t="str">
            <v>GUARDRAIL, TYPE 4</v>
          </cell>
        </row>
        <row r="1860">
          <cell r="A1860">
            <v>60612501</v>
          </cell>
          <cell r="C1860" t="str">
            <v>606</v>
          </cell>
          <cell r="F1860" t="str">
            <v>FT</v>
          </cell>
          <cell r="J1860" t="str">
            <v>GUARDRAIL, TYPE 4, AS PER PLAN</v>
          </cell>
        </row>
        <row r="1861">
          <cell r="A1861">
            <v>60613000</v>
          </cell>
          <cell r="C1861" t="str">
            <v>606</v>
          </cell>
          <cell r="F1861" t="str">
            <v>FT</v>
          </cell>
          <cell r="J1861" t="str">
            <v>GUARDRAIL, TYPE 5</v>
          </cell>
        </row>
        <row r="1862">
          <cell r="A1862">
            <v>60613001</v>
          </cell>
          <cell r="C1862" t="str">
            <v>606</v>
          </cell>
          <cell r="F1862" t="str">
            <v>FT</v>
          </cell>
          <cell r="J1862" t="str">
            <v>GUARDRAIL, TYPE 5, AS PER PLAN</v>
          </cell>
        </row>
        <row r="1863">
          <cell r="A1863">
            <v>60613010</v>
          </cell>
          <cell r="C1863" t="str">
            <v>606</v>
          </cell>
          <cell r="F1863" t="str">
            <v>FT</v>
          </cell>
          <cell r="J1863" t="str">
            <v>GUARDRAIL, TYPE 5 WITH TUBULAR BACKUP</v>
          </cell>
        </row>
        <row r="1864">
          <cell r="A1864">
            <v>60613011</v>
          </cell>
          <cell r="C1864" t="str">
            <v>606</v>
          </cell>
          <cell r="F1864" t="str">
            <v>FT</v>
          </cell>
          <cell r="J1864" t="str">
            <v>GUARDRAIL, TYPE 5 WITH TUBULAR BACKUP, AS PER PLAN</v>
          </cell>
        </row>
        <row r="1865">
          <cell r="A1865">
            <v>60613020</v>
          </cell>
          <cell r="C1865" t="str">
            <v>606</v>
          </cell>
          <cell r="F1865" t="str">
            <v>FT</v>
          </cell>
          <cell r="J1865" t="str">
            <v>GUARDRAIL, TYPE 5 WITH DOUBLE RAILS</v>
          </cell>
        </row>
        <row r="1866">
          <cell r="A1866">
            <v>60613021</v>
          </cell>
          <cell r="C1866" t="str">
            <v>606</v>
          </cell>
          <cell r="F1866" t="str">
            <v>FT</v>
          </cell>
          <cell r="J1866" t="str">
            <v>GUARDRAIL, TYPE 5 WITH DOUBLE RAILS, AS PER PLAN</v>
          </cell>
        </row>
        <row r="1867">
          <cell r="A1867">
            <v>60613024</v>
          </cell>
          <cell r="C1867" t="str">
            <v>606</v>
          </cell>
          <cell r="F1867" t="str">
            <v>FT</v>
          </cell>
          <cell r="J1867" t="str">
            <v>GUARDRAIL, TYPE 5 WITH DOUBLE RAILS AND DOUBLE POSTS</v>
          </cell>
        </row>
        <row r="1868">
          <cell r="A1868">
            <v>60613030</v>
          </cell>
          <cell r="C1868" t="str">
            <v>606</v>
          </cell>
          <cell r="F1868" t="str">
            <v>FT</v>
          </cell>
          <cell r="J1868" t="str">
            <v>GUARDRAIL, TYPE 5, USING 9 FOOT POSTS</v>
          </cell>
        </row>
        <row r="1869">
          <cell r="A1869">
            <v>60613031</v>
          </cell>
          <cell r="C1869" t="str">
            <v>606</v>
          </cell>
          <cell r="F1869" t="str">
            <v>FT</v>
          </cell>
          <cell r="J1869" t="str">
            <v>GUARDRAIL, TYPE 5, USING 9 FOOT POSTS, AS PER PLAN</v>
          </cell>
        </row>
        <row r="1870">
          <cell r="A1870">
            <v>60613040</v>
          </cell>
          <cell r="C1870" t="str">
            <v>606</v>
          </cell>
          <cell r="F1870" t="str">
            <v>FT</v>
          </cell>
          <cell r="J1870" t="str">
            <v>GUARDRAIL, NESTED TYPE 5 WITH TUBULAR BACKUP</v>
          </cell>
        </row>
        <row r="1871">
          <cell r="A1871">
            <v>60613041</v>
          </cell>
          <cell r="C1871" t="str">
            <v>606</v>
          </cell>
          <cell r="F1871" t="str">
            <v>FT</v>
          </cell>
          <cell r="J1871" t="str">
            <v>GUARDRAIL, NESTED TYPE 5 WITH TUBULAR BACKUP, AS PER PLAN</v>
          </cell>
        </row>
        <row r="1872">
          <cell r="A1872">
            <v>60613050</v>
          </cell>
          <cell r="C1872" t="str">
            <v>606</v>
          </cell>
          <cell r="F1872" t="str">
            <v>FT</v>
          </cell>
          <cell r="J1872" t="str">
            <v>GUARDRAIL, TYPE 5A</v>
          </cell>
        </row>
        <row r="1873">
          <cell r="A1873">
            <v>60613051</v>
          </cell>
          <cell r="C1873" t="str">
            <v>606</v>
          </cell>
          <cell r="F1873" t="str">
            <v>FT</v>
          </cell>
          <cell r="J1873" t="str">
            <v>GUARDRAIL, TYPE 5A, AS PER PLAN</v>
          </cell>
        </row>
        <row r="1874">
          <cell r="A1874">
            <v>60613070</v>
          </cell>
          <cell r="C1874" t="str">
            <v>606</v>
          </cell>
          <cell r="F1874" t="str">
            <v>FT</v>
          </cell>
          <cell r="J1874" t="str">
            <v>GUARDRAIL, TYPE 5A, USING 9 FOOT POSTS</v>
          </cell>
        </row>
        <row r="1875">
          <cell r="A1875">
            <v>60614000</v>
          </cell>
          <cell r="C1875" t="str">
            <v>606</v>
          </cell>
          <cell r="F1875" t="str">
            <v>FT</v>
          </cell>
          <cell r="J1875" t="str">
            <v>GUARDRAIL, TYPE 8</v>
          </cell>
        </row>
        <row r="1876">
          <cell r="A1876">
            <v>60615050</v>
          </cell>
          <cell r="C1876" t="str">
            <v>606</v>
          </cell>
          <cell r="F1876" t="str">
            <v>FT</v>
          </cell>
          <cell r="J1876" t="str">
            <v>GUARDRAIL, TYPE MGS</v>
          </cell>
        </row>
        <row r="1877">
          <cell r="A1877">
            <v>60615051</v>
          </cell>
          <cell r="C1877" t="str">
            <v>606</v>
          </cell>
          <cell r="F1877" t="str">
            <v>FT</v>
          </cell>
          <cell r="J1877" t="str">
            <v>GUARDRAIL, TYPE MGS, AS PER PLAN</v>
          </cell>
        </row>
        <row r="1878">
          <cell r="A1878">
            <v>60615100</v>
          </cell>
          <cell r="C1878" t="str">
            <v>606</v>
          </cell>
          <cell r="F1878" t="str">
            <v>FT</v>
          </cell>
          <cell r="J1878" t="str">
            <v>GUARDRAIL, TYPE MGS WITH LONG POSTS</v>
          </cell>
        </row>
        <row r="1879">
          <cell r="A1879">
            <v>60615101</v>
          </cell>
          <cell r="C1879" t="str">
            <v>606</v>
          </cell>
          <cell r="F1879" t="str">
            <v>FT</v>
          </cell>
          <cell r="J1879" t="str">
            <v>GUARDRAIL, TYPE MGS WITH LONG POSTS, AS PER PLAN</v>
          </cell>
        </row>
        <row r="1880">
          <cell r="A1880">
            <v>60615150</v>
          </cell>
          <cell r="C1880" t="str">
            <v>606</v>
          </cell>
          <cell r="F1880" t="str">
            <v>FT</v>
          </cell>
          <cell r="J1880" t="str">
            <v>GUARDRAIL, TYPE MGS HALF POST SPACING</v>
          </cell>
        </row>
        <row r="1881">
          <cell r="A1881">
            <v>60615151</v>
          </cell>
          <cell r="C1881" t="str">
            <v>606</v>
          </cell>
          <cell r="F1881" t="str">
            <v>FT</v>
          </cell>
          <cell r="J1881" t="str">
            <v>GUARDRAIL, TYPE MGS HALF POST SPACING, AS PER PLAN</v>
          </cell>
        </row>
        <row r="1882">
          <cell r="A1882">
            <v>60615200</v>
          </cell>
          <cell r="C1882" t="str">
            <v>606</v>
          </cell>
          <cell r="F1882" t="str">
            <v>FT</v>
          </cell>
          <cell r="J1882" t="str">
            <v>GUARDRAIL, TYPE MGS HALF POST SPACING WITH LONG POSTS</v>
          </cell>
        </row>
        <row r="1883">
          <cell r="A1883">
            <v>60615201</v>
          </cell>
          <cell r="C1883" t="str">
            <v>606</v>
          </cell>
          <cell r="F1883" t="str">
            <v>FT</v>
          </cell>
          <cell r="J1883" t="str">
            <v>GUARDRAIL, TYPE MGS HALF POST SPACING WITH LONG POSTS, AS PER PLAN</v>
          </cell>
        </row>
        <row r="1884">
          <cell r="A1884">
            <v>60615250</v>
          </cell>
          <cell r="C1884" t="str">
            <v>606</v>
          </cell>
          <cell r="F1884" t="str">
            <v>FT</v>
          </cell>
          <cell r="J1884" t="str">
            <v>GUARDRAIL, TYPE MGS QUARTER POST SPACING</v>
          </cell>
        </row>
        <row r="1885">
          <cell r="A1885">
            <v>60615251</v>
          </cell>
          <cell r="C1885" t="str">
            <v>606</v>
          </cell>
          <cell r="F1885" t="str">
            <v>FT</v>
          </cell>
          <cell r="J1885" t="str">
            <v>GUARDRAIL, TYPE MGS QUARTER POST SPACING, AS PER PLAN</v>
          </cell>
        </row>
        <row r="1886">
          <cell r="A1886">
            <v>60615300</v>
          </cell>
          <cell r="C1886" t="str">
            <v>606</v>
          </cell>
          <cell r="F1886" t="str">
            <v>FT</v>
          </cell>
          <cell r="J1886" t="str">
            <v>GUARDRAIL, TYPE MGS QUARTER POST SPACING WITH LONG POSTS</v>
          </cell>
        </row>
        <row r="1887">
          <cell r="A1887">
            <v>60615301</v>
          </cell>
          <cell r="C1887" t="str">
            <v>606</v>
          </cell>
          <cell r="F1887" t="str">
            <v>FT</v>
          </cell>
          <cell r="J1887" t="str">
            <v>GUARDRAIL, TYPE MGS QUARTER POST SPACING WITH LONG POSTS, AS PER PLAN</v>
          </cell>
        </row>
        <row r="1888">
          <cell r="A1888">
            <v>60615350</v>
          </cell>
          <cell r="C1888" t="str">
            <v>606</v>
          </cell>
          <cell r="F1888" t="str">
            <v>FT</v>
          </cell>
          <cell r="J1888" t="str">
            <v>GUARDRAIL, TYPE MGS WITH SOCKETED POSTS</v>
          </cell>
        </row>
        <row r="1889">
          <cell r="A1889">
            <v>60615400</v>
          </cell>
          <cell r="C1889" t="str">
            <v>606</v>
          </cell>
          <cell r="F1889" t="str">
            <v>FT</v>
          </cell>
          <cell r="J1889" t="str">
            <v>MGS GUARDRAIL, TYPE 8</v>
          </cell>
        </row>
        <row r="1890">
          <cell r="A1890">
            <v>60615500</v>
          </cell>
          <cell r="C1890" t="str">
            <v>606</v>
          </cell>
          <cell r="F1890" t="str">
            <v>FT</v>
          </cell>
          <cell r="J1890" t="str">
            <v>GUARDRAIL, BARRIER DESIGN, TYPE 5</v>
          </cell>
        </row>
        <row r="1891">
          <cell r="A1891">
            <v>60615501</v>
          </cell>
          <cell r="C1891" t="str">
            <v>606</v>
          </cell>
          <cell r="F1891" t="str">
            <v>FT</v>
          </cell>
          <cell r="J1891" t="str">
            <v>GUARDRAIL, BARRIER DESIGN, TYPE 5, AS PER PLAN</v>
          </cell>
        </row>
        <row r="1892">
          <cell r="A1892">
            <v>60615550</v>
          </cell>
          <cell r="C1892" t="str">
            <v>606</v>
          </cell>
          <cell r="F1892" t="str">
            <v>FT</v>
          </cell>
          <cell r="J1892" t="str">
            <v>GUARDRAIL, BARRIER DESIGN, TYPE MGS</v>
          </cell>
        </row>
        <row r="1893">
          <cell r="A1893">
            <v>60615551</v>
          </cell>
          <cell r="C1893" t="str">
            <v>606</v>
          </cell>
          <cell r="F1893" t="str">
            <v>FT</v>
          </cell>
          <cell r="J1893" t="str">
            <v>GUARDRAIL, BARRIER DESIGN, TYPE MGS, AS PER PLAN</v>
          </cell>
        </row>
        <row r="1894">
          <cell r="A1894">
            <v>60616000</v>
          </cell>
          <cell r="C1894" t="str">
            <v>606</v>
          </cell>
          <cell r="F1894" t="str">
            <v>FT</v>
          </cell>
          <cell r="J1894" t="str">
            <v>GUARDRAIL REBUILT</v>
          </cell>
        </row>
        <row r="1895">
          <cell r="A1895">
            <v>60616001</v>
          </cell>
          <cell r="C1895" t="str">
            <v>606</v>
          </cell>
          <cell r="F1895" t="str">
            <v>FT</v>
          </cell>
          <cell r="J1895" t="str">
            <v>GUARDRAIL REBUILT, AS PER PLAN</v>
          </cell>
        </row>
        <row r="1896">
          <cell r="A1896">
            <v>60616050</v>
          </cell>
          <cell r="C1896" t="str">
            <v>606</v>
          </cell>
          <cell r="F1896" t="str">
            <v>FT</v>
          </cell>
          <cell r="J1896" t="str">
            <v>GUARDRAIL REBUILT, TYPE MGS</v>
          </cell>
        </row>
        <row r="1897">
          <cell r="A1897">
            <v>60616051</v>
          </cell>
          <cell r="C1897" t="str">
            <v>606</v>
          </cell>
          <cell r="F1897" t="str">
            <v>FT</v>
          </cell>
          <cell r="J1897" t="str">
            <v>GUARDRAIL REBUILT, TYPE MGS, AS PER PLAN</v>
          </cell>
        </row>
        <row r="1898">
          <cell r="A1898">
            <v>60616300</v>
          </cell>
          <cell r="C1898" t="str">
            <v>606</v>
          </cell>
          <cell r="F1898" t="str">
            <v>FT</v>
          </cell>
          <cell r="J1898" t="str">
            <v>GUARDRAIL REBUILT, TYPE 5MR</v>
          </cell>
        </row>
        <row r="1899">
          <cell r="A1899">
            <v>60616301</v>
          </cell>
          <cell r="C1899" t="str">
            <v>606</v>
          </cell>
          <cell r="F1899" t="str">
            <v>FT</v>
          </cell>
          <cell r="J1899" t="str">
            <v>GUARDRAIL REBUILT, TYPE 5MR, AS PER PLAN</v>
          </cell>
        </row>
        <row r="1900">
          <cell r="A1900">
            <v>60616400</v>
          </cell>
          <cell r="C1900" t="str">
            <v>606</v>
          </cell>
          <cell r="F1900" t="str">
            <v>FT</v>
          </cell>
          <cell r="J1900" t="str">
            <v>GUARDRAIL REBUILT, TYPE 4</v>
          </cell>
        </row>
        <row r="1901">
          <cell r="A1901">
            <v>60616500</v>
          </cell>
          <cell r="C1901" t="str">
            <v>606</v>
          </cell>
          <cell r="F1901" t="str">
            <v>FT</v>
          </cell>
          <cell r="J1901" t="str">
            <v>GUARDRAIL REBUILT, TYPE 5</v>
          </cell>
        </row>
        <row r="1902">
          <cell r="A1902">
            <v>60616501</v>
          </cell>
          <cell r="C1902" t="str">
            <v>606</v>
          </cell>
          <cell r="F1902" t="str">
            <v>FT</v>
          </cell>
          <cell r="J1902" t="str">
            <v>GUARDRAIL REBUILT, TYPE 5, AS PER PLAN</v>
          </cell>
        </row>
        <row r="1903">
          <cell r="A1903">
            <v>60616550</v>
          </cell>
          <cell r="C1903" t="str">
            <v>606</v>
          </cell>
          <cell r="F1903" t="str">
            <v>FT</v>
          </cell>
          <cell r="J1903" t="str">
            <v>GUARDRAIL REBUILT, TYPE 5, USING 9 FOOT POSTS</v>
          </cell>
        </row>
        <row r="1904">
          <cell r="A1904">
            <v>60616551</v>
          </cell>
          <cell r="C1904" t="str">
            <v>606</v>
          </cell>
          <cell r="F1904" t="str">
            <v>FT</v>
          </cell>
          <cell r="J1904" t="str">
            <v>GUARDRAIL REBUILT, TYPE 5, USING 9 FOOT POSTS, AS PER PLAN</v>
          </cell>
        </row>
        <row r="1905">
          <cell r="A1905">
            <v>60616560</v>
          </cell>
          <cell r="C1905" t="str">
            <v>606</v>
          </cell>
          <cell r="F1905" t="str">
            <v>FT</v>
          </cell>
          <cell r="J1905" t="str">
            <v>GUARDRAIL REBUILT, TYPE MGS WITH LONG POSTS</v>
          </cell>
        </row>
        <row r="1906">
          <cell r="A1906">
            <v>60616561</v>
          </cell>
          <cell r="C1906" t="str">
            <v>606</v>
          </cell>
          <cell r="F1906" t="str">
            <v>FT</v>
          </cell>
          <cell r="J1906" t="str">
            <v>GUARDRAIL REBUILT, TYPE MGS WITH LONG POSTS, AS PER PLAN</v>
          </cell>
        </row>
        <row r="1907">
          <cell r="A1907">
            <v>60616600</v>
          </cell>
          <cell r="C1907" t="str">
            <v>606</v>
          </cell>
          <cell r="F1907" t="str">
            <v>FT</v>
          </cell>
          <cell r="J1907" t="str">
            <v>GUARDRAIL REBUILT, BARRIER DESIGN, TYPE 5</v>
          </cell>
        </row>
        <row r="1908">
          <cell r="A1908">
            <v>60616601</v>
          </cell>
          <cell r="C1908" t="str">
            <v>606</v>
          </cell>
          <cell r="F1908" t="str">
            <v>FT</v>
          </cell>
          <cell r="J1908" t="str">
            <v>GUARDRAIL REBUILT, BARRIER DESIGN, TYPE 5, AS PER PLAN</v>
          </cell>
        </row>
        <row r="1909">
          <cell r="A1909">
            <v>60616660</v>
          </cell>
          <cell r="C1909" t="str">
            <v>606</v>
          </cell>
          <cell r="F1909" t="str">
            <v>FT</v>
          </cell>
          <cell r="J1909" t="str">
            <v>GUARDRAIL REBUILT, BARRIER DESIGN, TYPE MGS</v>
          </cell>
        </row>
        <row r="1910">
          <cell r="A1910">
            <v>60616661</v>
          </cell>
          <cell r="C1910" t="str">
            <v>606</v>
          </cell>
          <cell r="F1910" t="str">
            <v>FT</v>
          </cell>
          <cell r="J1910" t="str">
            <v>GUARDRAIL REBUILT, BARRIER DESIGN, TYPE MGS, AS PER PLAN</v>
          </cell>
        </row>
        <row r="1911">
          <cell r="A1911">
            <v>60616700</v>
          </cell>
          <cell r="C1911" t="str">
            <v>606</v>
          </cell>
          <cell r="F1911" t="str">
            <v>FT</v>
          </cell>
          <cell r="J1911" t="str">
            <v>GUARDRAIL REBUILT, TYPE 5A</v>
          </cell>
        </row>
        <row r="1912">
          <cell r="A1912">
            <v>60616701</v>
          </cell>
          <cell r="C1912" t="str">
            <v>606</v>
          </cell>
          <cell r="F1912" t="str">
            <v>FT</v>
          </cell>
          <cell r="J1912" t="str">
            <v>GUARDRAIL REBUILT, TYPE 5A, AS PER PLAN</v>
          </cell>
        </row>
        <row r="1913">
          <cell r="A1913">
            <v>60616750</v>
          </cell>
          <cell r="C1913" t="str">
            <v>606</v>
          </cell>
          <cell r="F1913" t="str">
            <v>FT</v>
          </cell>
          <cell r="J1913" t="str">
            <v>GUARDRAIL REBUILT, TYPE MGS HALF POST SPACING</v>
          </cell>
        </row>
        <row r="1914">
          <cell r="A1914">
            <v>60616751</v>
          </cell>
          <cell r="C1914" t="str">
            <v>606</v>
          </cell>
          <cell r="F1914" t="str">
            <v>FT</v>
          </cell>
          <cell r="J1914" t="str">
            <v>GUARDRAIL REBUILT, TYPE MGS HALF POST SPACING, AS PER PLAN</v>
          </cell>
        </row>
        <row r="1915">
          <cell r="A1915">
            <v>60616800</v>
          </cell>
          <cell r="C1915" t="str">
            <v>606</v>
          </cell>
          <cell r="F1915" t="str">
            <v>FT</v>
          </cell>
          <cell r="J1915" t="str">
            <v>GUARDRAIL REBUILT, TYPE MGS HALF POST SPACING WITH LONG POSTS</v>
          </cell>
        </row>
        <row r="1916">
          <cell r="A1916">
            <v>60616801</v>
          </cell>
          <cell r="C1916" t="str">
            <v>606</v>
          </cell>
          <cell r="F1916" t="str">
            <v>FT</v>
          </cell>
          <cell r="J1916" t="str">
            <v>GUARDRAIL REBUILT, TYPE MGS HALF POST SPACING WITH LONG POSTS, AS PER PLAN</v>
          </cell>
        </row>
        <row r="1917">
          <cell r="A1917">
            <v>60616850</v>
          </cell>
          <cell r="C1917" t="str">
            <v>606</v>
          </cell>
          <cell r="F1917" t="str">
            <v>FT</v>
          </cell>
          <cell r="J1917" t="str">
            <v>GUARDRAIL REBUILT, TYPE MGS QUARTER POST SPACING</v>
          </cell>
        </row>
        <row r="1918">
          <cell r="A1918">
            <v>60616851</v>
          </cell>
          <cell r="C1918" t="str">
            <v>606</v>
          </cell>
          <cell r="F1918" t="str">
            <v>FT</v>
          </cell>
          <cell r="J1918" t="str">
            <v>GUARDRAIL REBUILT, TYPE MGS QUARTER POST SPACING, AS PER PLAN</v>
          </cell>
        </row>
        <row r="1919">
          <cell r="A1919">
            <v>60616900</v>
          </cell>
          <cell r="C1919" t="str">
            <v>606</v>
          </cell>
          <cell r="F1919" t="str">
            <v>FT</v>
          </cell>
          <cell r="J1919" t="str">
            <v>GUARDRAIL REBUILT, TYPE MGS QUARTER POST SPACING WITH LONG POSTS</v>
          </cell>
        </row>
        <row r="1920">
          <cell r="A1920">
            <v>60616901</v>
          </cell>
          <cell r="C1920" t="str">
            <v>606</v>
          </cell>
          <cell r="F1920" t="str">
            <v>FT</v>
          </cell>
          <cell r="J1920" t="str">
            <v>GUARDRAIL REBUILT, TYPE MGS QUARTER POST SPACING WITH LONG POSTS, AS PER PLAN</v>
          </cell>
        </row>
        <row r="1921">
          <cell r="A1921">
            <v>60617000</v>
          </cell>
          <cell r="C1921" t="str">
            <v>606</v>
          </cell>
          <cell r="F1921" t="str">
            <v>FT</v>
          </cell>
          <cell r="J1921" t="str">
            <v>RAISING TYPE 5 GUARDRAIL</v>
          </cell>
        </row>
        <row r="1922">
          <cell r="A1922">
            <v>60617001</v>
          </cell>
          <cell r="C1922" t="str">
            <v>606</v>
          </cell>
          <cell r="F1922" t="str">
            <v>FT</v>
          </cell>
          <cell r="J1922" t="str">
            <v>RAISING TYPE 5 GUARDRAIL, AS PER PLAN</v>
          </cell>
        </row>
        <row r="1923">
          <cell r="A1923">
            <v>60617004</v>
          </cell>
          <cell r="C1923" t="str">
            <v>606</v>
          </cell>
          <cell r="F1923" t="str">
            <v>FT</v>
          </cell>
          <cell r="J1923" t="str">
            <v>RAISING TYPE 5A GUARDRAIL</v>
          </cell>
        </row>
        <row r="1924">
          <cell r="A1924">
            <v>60617010</v>
          </cell>
          <cell r="C1924" t="str">
            <v>606</v>
          </cell>
          <cell r="F1924" t="str">
            <v>FT</v>
          </cell>
          <cell r="J1924" t="str">
            <v>RAISING EXISTING GUARDRAIL</v>
          </cell>
        </row>
        <row r="1925">
          <cell r="A1925">
            <v>60617050</v>
          </cell>
          <cell r="C1925" t="str">
            <v>606</v>
          </cell>
          <cell r="F1925" t="str">
            <v>FT</v>
          </cell>
          <cell r="J1925" t="str">
            <v>RAISING TYPE MGS GUARDRAIL</v>
          </cell>
        </row>
        <row r="1926">
          <cell r="A1926">
            <v>60617051</v>
          </cell>
          <cell r="C1926" t="str">
            <v>606</v>
          </cell>
          <cell r="F1926" t="str">
            <v>FT</v>
          </cell>
          <cell r="J1926" t="str">
            <v>RAISING TYPE MGS GUARDRAIL, AS PER PLAN</v>
          </cell>
        </row>
        <row r="1927">
          <cell r="A1927">
            <v>60617290</v>
          </cell>
          <cell r="C1927" t="str">
            <v>606</v>
          </cell>
          <cell r="F1927" t="str">
            <v>FT</v>
          </cell>
          <cell r="J1927" t="str">
            <v>GUARDRAIL, TYPE 5, LONG-SPAN</v>
          </cell>
        </row>
        <row r="1928">
          <cell r="A1928">
            <v>60617291</v>
          </cell>
          <cell r="C1928" t="str">
            <v>606</v>
          </cell>
          <cell r="F1928" t="str">
            <v>FT</v>
          </cell>
          <cell r="J1928" t="str">
            <v>GUARDRAIL, TYPE 5, LONG-SPAN, AS PER PLAN</v>
          </cell>
        </row>
        <row r="1929">
          <cell r="A1929">
            <v>60617300</v>
          </cell>
          <cell r="C1929" t="str">
            <v>606</v>
          </cell>
          <cell r="F1929" t="str">
            <v>FT</v>
          </cell>
          <cell r="J1929" t="str">
            <v>GUARDRAIL, TYPE 5, 25' LONG-SPAN</v>
          </cell>
        </row>
        <row r="1930">
          <cell r="A1930">
            <v>60617301</v>
          </cell>
          <cell r="C1930" t="str">
            <v>606</v>
          </cell>
          <cell r="F1930" t="str">
            <v>FT</v>
          </cell>
          <cell r="J1930" t="str">
            <v>GUARDRAIL, TYPE 5, 25' LONG-SPAN, AS PER PLAN</v>
          </cell>
        </row>
        <row r="1931">
          <cell r="A1931">
            <v>60617350</v>
          </cell>
          <cell r="C1931" t="str">
            <v>606</v>
          </cell>
          <cell r="F1931" t="str">
            <v>FT</v>
          </cell>
          <cell r="J1931" t="str">
            <v>GUARDRAIL, TYPE MGS, 25' LONG-SPAN</v>
          </cell>
        </row>
        <row r="1932">
          <cell r="A1932">
            <v>60617351</v>
          </cell>
          <cell r="C1932" t="str">
            <v>606</v>
          </cell>
          <cell r="F1932" t="str">
            <v>FT</v>
          </cell>
          <cell r="J1932" t="str">
            <v>GUARDRAIL, TYPE MGS, 25' LONG-SPAN, AS PER PLAN</v>
          </cell>
        </row>
        <row r="1933">
          <cell r="A1933">
            <v>60617360</v>
          </cell>
          <cell r="C1933" t="str">
            <v>606</v>
          </cell>
          <cell r="F1933" t="str">
            <v>FT</v>
          </cell>
          <cell r="J1933" t="str">
            <v>GUARDRAIL, TYPE MGS, LONG-SPAN</v>
          </cell>
        </row>
        <row r="1934">
          <cell r="A1934">
            <v>60617500</v>
          </cell>
          <cell r="C1934" t="str">
            <v>606</v>
          </cell>
          <cell r="F1934" t="str">
            <v>EACH</v>
          </cell>
          <cell r="J1934" t="str">
            <v>POST END ANCHOR (OR CONCRETE BLOCK END ANCHOR)</v>
          </cell>
        </row>
        <row r="1935">
          <cell r="A1935">
            <v>60617700</v>
          </cell>
          <cell r="C1935" t="str">
            <v>606</v>
          </cell>
          <cell r="F1935" t="str">
            <v>EACH</v>
          </cell>
          <cell r="J1935" t="str">
            <v>REPLACE EXISTING GUARDRAIL BLOCKOUT</v>
          </cell>
        </row>
        <row r="1936">
          <cell r="A1936">
            <v>60617701</v>
          </cell>
          <cell r="C1936" t="str">
            <v>606</v>
          </cell>
          <cell r="F1936" t="str">
            <v>EACH</v>
          </cell>
          <cell r="J1936" t="str">
            <v>REPLACE EXISTING GUARDRAIL BLOCKOUT, AS PER PLAN</v>
          </cell>
        </row>
        <row r="1937">
          <cell r="A1937">
            <v>60617750</v>
          </cell>
          <cell r="C1937" t="str">
            <v>606</v>
          </cell>
          <cell r="F1937" t="str">
            <v>EACH</v>
          </cell>
          <cell r="J1937" t="str">
            <v>REPLACE EXISTING GUARDRAIL BLOCKOUT, TYPE MGS</v>
          </cell>
        </row>
        <row r="1938">
          <cell r="A1938">
            <v>60617751</v>
          </cell>
          <cell r="C1938" t="str">
            <v>606</v>
          </cell>
          <cell r="F1938" t="str">
            <v>EACH</v>
          </cell>
          <cell r="J1938" t="str">
            <v>REPLACE EXISTING GUARDRAIL BLOCKOUT, TYPE MGS, AS PER PLAN</v>
          </cell>
        </row>
        <row r="1939">
          <cell r="A1939">
            <v>60617900</v>
          </cell>
          <cell r="C1939" t="str">
            <v>606</v>
          </cell>
          <cell r="F1939" t="str">
            <v>EACH</v>
          </cell>
          <cell r="J1939" t="str">
            <v>GUARDRAIL POST</v>
          </cell>
        </row>
        <row r="1940">
          <cell r="A1940">
            <v>60617901</v>
          </cell>
          <cell r="C1940" t="str">
            <v>606</v>
          </cell>
          <cell r="F1940" t="str">
            <v>EACH</v>
          </cell>
          <cell r="J1940" t="str">
            <v>GUARDRAIL POST, AS PER PLAN</v>
          </cell>
        </row>
        <row r="1941">
          <cell r="A1941">
            <v>60618000</v>
          </cell>
          <cell r="C1941" t="str">
            <v>606</v>
          </cell>
          <cell r="F1941" t="str">
            <v>EACH</v>
          </cell>
          <cell r="J1941" t="str">
            <v>GUARDRAIL POST, 8 FEET</v>
          </cell>
        </row>
        <row r="1942">
          <cell r="A1942">
            <v>60618001</v>
          </cell>
          <cell r="C1942" t="str">
            <v>606</v>
          </cell>
          <cell r="F1942" t="str">
            <v>EACH</v>
          </cell>
          <cell r="J1942" t="str">
            <v>GUARDRAIL POST, 8 FEET, AS PER PLAN</v>
          </cell>
        </row>
        <row r="1943">
          <cell r="A1943">
            <v>60618500</v>
          </cell>
          <cell r="C1943" t="str">
            <v>606</v>
          </cell>
          <cell r="F1943" t="str">
            <v>EACH</v>
          </cell>
          <cell r="J1943" t="str">
            <v>GUARDRAIL POST, 9 FEET</v>
          </cell>
        </row>
        <row r="1944">
          <cell r="A1944">
            <v>60618501</v>
          </cell>
          <cell r="C1944" t="str">
            <v>606</v>
          </cell>
          <cell r="F1944" t="str">
            <v>EACH</v>
          </cell>
          <cell r="J1944" t="str">
            <v>GUARDRAIL POST, 9 FEET, AS PER PLAN</v>
          </cell>
        </row>
        <row r="1945">
          <cell r="A1945">
            <v>60619001</v>
          </cell>
          <cell r="C1945" t="str">
            <v>606</v>
          </cell>
          <cell r="F1945" t="str">
            <v>EACH</v>
          </cell>
          <cell r="J1945" t="str">
            <v>GUARDRAIL POST, STEEL, AS PER PLAN</v>
          </cell>
        </row>
        <row r="1946">
          <cell r="A1946">
            <v>60619100</v>
          </cell>
          <cell r="C1946" t="str">
            <v>606</v>
          </cell>
          <cell r="F1946" t="str">
            <v>EACH</v>
          </cell>
          <cell r="J1946" t="str">
            <v>GUARDRAIL POST, MGS LONG POST</v>
          </cell>
        </row>
        <row r="1947">
          <cell r="A1947">
            <v>60619101</v>
          </cell>
          <cell r="C1947" t="str">
            <v>606</v>
          </cell>
          <cell r="F1947" t="str">
            <v>EACH</v>
          </cell>
          <cell r="J1947" t="str">
            <v>GUARDRAIL POST, MGS LONG POST, AS PER PLAN</v>
          </cell>
        </row>
        <row r="1948">
          <cell r="A1948">
            <v>60620000</v>
          </cell>
          <cell r="C1948" t="str">
            <v>606</v>
          </cell>
          <cell r="F1948" t="str">
            <v>EACH</v>
          </cell>
          <cell r="J1948" t="str">
            <v>FLARED END SECTION</v>
          </cell>
        </row>
        <row r="1949">
          <cell r="A1949">
            <v>60620050</v>
          </cell>
          <cell r="C1949" t="str">
            <v>606</v>
          </cell>
          <cell r="F1949" t="str">
            <v>EACH</v>
          </cell>
          <cell r="J1949" t="str">
            <v>ROUNDED END SECTION</v>
          </cell>
        </row>
        <row r="1950">
          <cell r="A1950">
            <v>60625000</v>
          </cell>
          <cell r="C1950" t="str">
            <v>606</v>
          </cell>
          <cell r="F1950" t="str">
            <v>EACH</v>
          </cell>
          <cell r="J1950" t="str">
            <v>ANCHOR ASSEMBLY, TYPE A</v>
          </cell>
        </row>
        <row r="1951">
          <cell r="A1951">
            <v>60625001</v>
          </cell>
          <cell r="C1951" t="str">
            <v>606</v>
          </cell>
          <cell r="F1951" t="str">
            <v>EACH</v>
          </cell>
          <cell r="J1951" t="str">
            <v>ANCHOR ASSEMBLY, TYPE A, AS PER PLAN</v>
          </cell>
        </row>
        <row r="1952">
          <cell r="A1952">
            <v>60625500</v>
          </cell>
          <cell r="C1952" t="str">
            <v>606</v>
          </cell>
          <cell r="F1952" t="str">
            <v>EACH</v>
          </cell>
          <cell r="J1952" t="str">
            <v>ANCHOR ASSEMBLY, BARRIER DESIGN, TYPE A</v>
          </cell>
        </row>
        <row r="1953">
          <cell r="A1953">
            <v>60625501</v>
          </cell>
          <cell r="C1953" t="str">
            <v>606</v>
          </cell>
          <cell r="F1953" t="str">
            <v>EACH</v>
          </cell>
          <cell r="J1953" t="str">
            <v>ANCHOR ASSEMBLY, BARRIER DESIGN, TYPE A, AS PER PLAN</v>
          </cell>
        </row>
        <row r="1954">
          <cell r="A1954">
            <v>60625550</v>
          </cell>
          <cell r="C1954" t="str">
            <v>606</v>
          </cell>
          <cell r="F1954" t="str">
            <v>EACH</v>
          </cell>
          <cell r="J1954" t="str">
            <v>ANCHOR ASSEMBLY, MGS TYPE A</v>
          </cell>
        </row>
        <row r="1955">
          <cell r="A1955">
            <v>60625600</v>
          </cell>
          <cell r="C1955" t="str">
            <v>606</v>
          </cell>
          <cell r="F1955" t="str">
            <v>EACH</v>
          </cell>
          <cell r="J1955" t="str">
            <v>ANCHOR ASSEMBLY, BARRIER DESIGN, MGS TYPE A</v>
          </cell>
        </row>
        <row r="1956">
          <cell r="A1956">
            <v>60625601</v>
          </cell>
          <cell r="C1956" t="str">
            <v>606</v>
          </cell>
          <cell r="F1956" t="str">
            <v>EACH</v>
          </cell>
          <cell r="J1956" t="str">
            <v>ANCHOR ASSEMBLY, BARRIER DESIGN, MGS TYPE A, AS PER PLAN</v>
          </cell>
        </row>
        <row r="1957">
          <cell r="A1957">
            <v>60626000</v>
          </cell>
          <cell r="C1957" t="str">
            <v>606</v>
          </cell>
          <cell r="F1957" t="str">
            <v>EACH</v>
          </cell>
          <cell r="J1957" t="str">
            <v>ANCHOR ASSEMBLY, TYPE B</v>
          </cell>
        </row>
        <row r="1958">
          <cell r="A1958">
            <v>60626050</v>
          </cell>
          <cell r="C1958" t="str">
            <v>606</v>
          </cell>
          <cell r="F1958" t="str">
            <v>EACH</v>
          </cell>
          <cell r="J1958" t="str">
            <v>ANCHOR ASSEMBLY, MGS TYPE B</v>
          </cell>
        </row>
        <row r="1959">
          <cell r="A1959">
            <v>60626100</v>
          </cell>
          <cell r="C1959" t="str">
            <v>606</v>
          </cell>
          <cell r="F1959" t="str">
            <v>EACH</v>
          </cell>
          <cell r="J1959" t="str">
            <v>ANCHOR ASSEMBLY, TYPE E</v>
          </cell>
        </row>
        <row r="1960">
          <cell r="A1960">
            <v>60626101</v>
          </cell>
          <cell r="C1960" t="str">
            <v>606</v>
          </cell>
          <cell r="F1960" t="str">
            <v>EACH</v>
          </cell>
          <cell r="J1960" t="str">
            <v>ANCHOR ASSEMBLY, TYPE E, AS PER PLAN</v>
          </cell>
        </row>
        <row r="1961">
          <cell r="A1961">
            <v>60626150</v>
          </cell>
          <cell r="C1961" t="str">
            <v>606</v>
          </cell>
          <cell r="F1961" t="str">
            <v>EACH</v>
          </cell>
          <cell r="J1961" t="str">
            <v>ANCHOR ASSEMBLY, MGS TYPE E</v>
          </cell>
        </row>
        <row r="1962">
          <cell r="A1962">
            <v>160626150</v>
          </cell>
          <cell r="C1962" t="str">
            <v>606</v>
          </cell>
          <cell r="F1962" t="str">
            <v>EACH</v>
          </cell>
          <cell r="J1962" t="str">
            <v>ANCHOR ASSEMBLY, MGS TYPE E (MASH)</v>
          </cell>
        </row>
        <row r="1963">
          <cell r="A1963">
            <v>60626151</v>
          </cell>
          <cell r="C1963" t="str">
            <v>606</v>
          </cell>
          <cell r="F1963" t="str">
            <v>EACH</v>
          </cell>
          <cell r="J1963" t="str">
            <v>ANCHOR ASSEMBLY, MGS TYPE E, AS PER PLAN</v>
          </cell>
        </row>
        <row r="1964">
          <cell r="A1964">
            <v>60626500</v>
          </cell>
          <cell r="C1964" t="str">
            <v>606</v>
          </cell>
          <cell r="F1964" t="str">
            <v>EACH</v>
          </cell>
          <cell r="J1964" t="str">
            <v>ANCHOR ASSEMBLY, TYPE T</v>
          </cell>
        </row>
        <row r="1965">
          <cell r="A1965">
            <v>60626501</v>
          </cell>
          <cell r="C1965" t="str">
            <v>606</v>
          </cell>
          <cell r="F1965" t="str">
            <v>EACH</v>
          </cell>
          <cell r="J1965" t="str">
            <v>ANCHOR ASSEMBLY, TYPE T, AS PER PLAN</v>
          </cell>
        </row>
        <row r="1966">
          <cell r="A1966">
            <v>60626550</v>
          </cell>
          <cell r="C1966" t="str">
            <v>606</v>
          </cell>
          <cell r="F1966" t="str">
            <v>EACH</v>
          </cell>
          <cell r="J1966" t="str">
            <v>ANCHOR ASSEMBLY, MGS TYPE T</v>
          </cell>
        </row>
        <row r="1967">
          <cell r="A1967">
            <v>60626551</v>
          </cell>
          <cell r="C1967" t="str">
            <v>606</v>
          </cell>
          <cell r="F1967" t="str">
            <v>EACH</v>
          </cell>
          <cell r="J1967" t="str">
            <v>ANCHOR ASSEMBLY, MGS TYPE T, AS PER PLAN</v>
          </cell>
        </row>
        <row r="1968">
          <cell r="A1968">
            <v>60627500</v>
          </cell>
          <cell r="C1968" t="str">
            <v>606</v>
          </cell>
          <cell r="F1968" t="str">
            <v>EACH</v>
          </cell>
          <cell r="J1968" t="str">
            <v>ANCHOR ASSEMBLY REBUILT</v>
          </cell>
        </row>
        <row r="1969">
          <cell r="A1969">
            <v>60627501</v>
          </cell>
          <cell r="C1969" t="str">
            <v>606</v>
          </cell>
          <cell r="F1969" t="str">
            <v>EACH</v>
          </cell>
          <cell r="J1969" t="str">
            <v>ANCHOR ASSEMBLY REBUILT, AS PER PLAN</v>
          </cell>
        </row>
        <row r="1970">
          <cell r="A1970">
            <v>60627800</v>
          </cell>
          <cell r="C1970" t="str">
            <v>606</v>
          </cell>
          <cell r="F1970" t="str">
            <v>EACH</v>
          </cell>
          <cell r="J1970" t="str">
            <v>ANCHOR ASSEMBLY REBUILT, TYPE A</v>
          </cell>
        </row>
        <row r="1971">
          <cell r="A1971">
            <v>60627801</v>
          </cell>
          <cell r="C1971" t="str">
            <v>606</v>
          </cell>
          <cell r="F1971" t="str">
            <v>EACH</v>
          </cell>
          <cell r="J1971" t="str">
            <v>ANCHOR ASSEMBLY REBUILT, TYPE A, AS PER PLAN</v>
          </cell>
        </row>
        <row r="1972">
          <cell r="A1972">
            <v>60627810</v>
          </cell>
          <cell r="C1972" t="str">
            <v>606</v>
          </cell>
          <cell r="F1972" t="str">
            <v>EACH</v>
          </cell>
          <cell r="J1972" t="str">
            <v>ANCHOR ASSEMBLY REBUILT, MGS TYPE A</v>
          </cell>
        </row>
        <row r="1973">
          <cell r="A1973">
            <v>60627811</v>
          </cell>
          <cell r="C1973" t="str">
            <v>606</v>
          </cell>
          <cell r="F1973" t="str">
            <v>EACH</v>
          </cell>
          <cell r="J1973" t="str">
            <v>ANCHOR ASSEMBLY REBUILT, MGS TYPE A, AS PER PLAN</v>
          </cell>
        </row>
        <row r="1974">
          <cell r="A1974">
            <v>60627840</v>
          </cell>
          <cell r="C1974" t="str">
            <v>606</v>
          </cell>
          <cell r="F1974" t="str">
            <v>EACH</v>
          </cell>
          <cell r="J1974" t="str">
            <v>ANCHOR ASSEMBLY REBUILT, TYPE B</v>
          </cell>
        </row>
        <row r="1975">
          <cell r="A1975">
            <v>60627841</v>
          </cell>
          <cell r="C1975" t="str">
            <v>606</v>
          </cell>
          <cell r="F1975" t="str">
            <v>EACH</v>
          </cell>
          <cell r="J1975" t="str">
            <v>ANCHOR ASSEMBLY REBUILT, TYPE B, AS PER PLAN</v>
          </cell>
        </row>
        <row r="1976">
          <cell r="A1976">
            <v>60627846</v>
          </cell>
          <cell r="C1976" t="str">
            <v>606</v>
          </cell>
          <cell r="F1976" t="str">
            <v>EACH</v>
          </cell>
          <cell r="J1976" t="str">
            <v>ANCHOR ASSEMBLY REBUILT, MGS TYPE B</v>
          </cell>
        </row>
        <row r="1977">
          <cell r="A1977">
            <v>60627847</v>
          </cell>
          <cell r="C1977" t="str">
            <v>606</v>
          </cell>
          <cell r="F1977" t="str">
            <v>EACH</v>
          </cell>
          <cell r="J1977" t="str">
            <v>ANCHOR ASSEMBLY REBUILT, MGS TYPE B, AS PER PLAN</v>
          </cell>
        </row>
        <row r="1978">
          <cell r="A1978">
            <v>60627850</v>
          </cell>
          <cell r="C1978" t="str">
            <v>606</v>
          </cell>
          <cell r="F1978" t="str">
            <v>EACH</v>
          </cell>
          <cell r="J1978" t="str">
            <v>ANCHOR ASSEMBLY REBUILT, TYPE E</v>
          </cell>
        </row>
        <row r="1979">
          <cell r="A1979">
            <v>60627851</v>
          </cell>
          <cell r="C1979" t="str">
            <v>606</v>
          </cell>
          <cell r="F1979" t="str">
            <v>EACH</v>
          </cell>
          <cell r="J1979" t="str">
            <v>ANCHOR ASSEMBLY REBUILT, TYPE E, AS PER PLAN</v>
          </cell>
        </row>
        <row r="1980">
          <cell r="A1980">
            <v>60627860</v>
          </cell>
          <cell r="C1980" t="str">
            <v>606</v>
          </cell>
          <cell r="F1980" t="str">
            <v>EACH</v>
          </cell>
          <cell r="J1980" t="str">
            <v>ANCHOR ASSEMBLY REBUILT, MGS TYPE E</v>
          </cell>
        </row>
        <row r="1981">
          <cell r="A1981">
            <v>60627861</v>
          </cell>
          <cell r="C1981" t="str">
            <v>606</v>
          </cell>
          <cell r="F1981" t="str">
            <v>EACH</v>
          </cell>
          <cell r="J1981" t="str">
            <v>ANCHOR ASSEMBLY REBUILT, MGS TYPE E, AS PER PLAN</v>
          </cell>
        </row>
        <row r="1982">
          <cell r="A1982">
            <v>60627900</v>
          </cell>
          <cell r="C1982" t="str">
            <v>606</v>
          </cell>
          <cell r="F1982" t="str">
            <v>EACH</v>
          </cell>
          <cell r="J1982" t="str">
            <v>ANCHOR ASSEMBLY REBUILT, TYPE T</v>
          </cell>
        </row>
        <row r="1983">
          <cell r="A1983">
            <v>60627901</v>
          </cell>
          <cell r="C1983" t="str">
            <v>606</v>
          </cell>
          <cell r="F1983" t="str">
            <v>EACH</v>
          </cell>
          <cell r="J1983" t="str">
            <v>ANCHOR ASSEMBLY REBUILT, TYPE T, AS PER PLAN</v>
          </cell>
        </row>
        <row r="1984">
          <cell r="A1984">
            <v>60627910</v>
          </cell>
          <cell r="C1984" t="str">
            <v>606</v>
          </cell>
          <cell r="F1984" t="str">
            <v>EACH</v>
          </cell>
          <cell r="J1984" t="str">
            <v>ANCHOR ASSEMBLY REBUILT, MGS TYPE T</v>
          </cell>
        </row>
        <row r="1985">
          <cell r="A1985">
            <v>60627911</v>
          </cell>
          <cell r="C1985" t="str">
            <v>606</v>
          </cell>
          <cell r="F1985" t="str">
            <v>EACH</v>
          </cell>
          <cell r="J1985" t="str">
            <v>ANCHOR ASSEMBLY REBUILT, MGS TYPE T, AS PER PLAN</v>
          </cell>
        </row>
        <row r="1986">
          <cell r="A1986">
            <v>60628000</v>
          </cell>
          <cell r="C1986" t="str">
            <v>606</v>
          </cell>
          <cell r="F1986" t="str">
            <v>EACH</v>
          </cell>
          <cell r="J1986" t="str">
            <v>ANCHOR ASSEMBLY REBUILT, TYPE B-98</v>
          </cell>
        </row>
        <row r="1987">
          <cell r="A1987">
            <v>60628001</v>
          </cell>
          <cell r="C1987" t="str">
            <v>606</v>
          </cell>
          <cell r="F1987" t="str">
            <v>EACH</v>
          </cell>
          <cell r="J1987" t="str">
            <v>ANCHOR ASSEMBLY REBUILT, TYPE B-98, AS PER PLAN</v>
          </cell>
        </row>
        <row r="1988">
          <cell r="A1988">
            <v>60628050</v>
          </cell>
          <cell r="C1988" t="str">
            <v>606</v>
          </cell>
          <cell r="F1988" t="str">
            <v>EACH</v>
          </cell>
          <cell r="J1988" t="str">
            <v>ANCHOR ASSEMBLY REBUILT, TYPE E-98</v>
          </cell>
        </row>
        <row r="1989">
          <cell r="A1989">
            <v>60628051</v>
          </cell>
          <cell r="C1989" t="str">
            <v>606</v>
          </cell>
          <cell r="F1989" t="str">
            <v>EACH</v>
          </cell>
          <cell r="J1989" t="str">
            <v>ANCHOR ASSEMBLY REBUILT, TYPE E-98, AS PER PLAN</v>
          </cell>
        </row>
        <row r="1990">
          <cell r="A1990">
            <v>60631000</v>
          </cell>
          <cell r="C1990" t="str">
            <v>606</v>
          </cell>
          <cell r="F1990" t="str">
            <v>EACH</v>
          </cell>
          <cell r="J1990" t="str">
            <v>BRIDGE TERMINAL ASSEMBLY, TYPE C</v>
          </cell>
        </row>
        <row r="1991">
          <cell r="A1991">
            <v>60631001</v>
          </cell>
          <cell r="C1991" t="str">
            <v>606</v>
          </cell>
          <cell r="F1991" t="str">
            <v>EACH</v>
          </cell>
          <cell r="J1991" t="str">
            <v>BRIDGE TERMINAL ASSEMBLY, TYPE C, AS PER PLAN</v>
          </cell>
        </row>
        <row r="1992">
          <cell r="A1992">
            <v>60631100</v>
          </cell>
          <cell r="C1992" t="str">
            <v>606</v>
          </cell>
          <cell r="F1992" t="str">
            <v>EACH</v>
          </cell>
          <cell r="J1992" t="str">
            <v>BRIDGE TERMINAL ASSEMBLY REBUILT, TYPE C</v>
          </cell>
        </row>
        <row r="1993">
          <cell r="A1993">
            <v>60631101</v>
          </cell>
          <cell r="C1993" t="str">
            <v>606</v>
          </cell>
          <cell r="F1993" t="str">
            <v>EACH</v>
          </cell>
          <cell r="J1993" t="str">
            <v>BRIDGE TERMINAL ASSEMBLY REBUILT, TYPE C, AS PER PLAN</v>
          </cell>
        </row>
        <row r="1994">
          <cell r="A1994">
            <v>60631500</v>
          </cell>
          <cell r="C1994" t="str">
            <v>606</v>
          </cell>
          <cell r="F1994" t="str">
            <v>EACH</v>
          </cell>
          <cell r="J1994" t="str">
            <v>BRIDGE TERMINAL ASSEMBLY, TYPE D</v>
          </cell>
        </row>
        <row r="1995">
          <cell r="A1995">
            <v>60631501</v>
          </cell>
          <cell r="C1995" t="str">
            <v>606</v>
          </cell>
          <cell r="F1995" t="str">
            <v>EACH</v>
          </cell>
          <cell r="J1995" t="str">
            <v>BRIDGE TERMINAL ASSEMBLY, TYPE D, AS PER PLAN</v>
          </cell>
        </row>
        <row r="1996">
          <cell r="A1996">
            <v>60631600</v>
          </cell>
          <cell r="C1996" t="str">
            <v>606</v>
          </cell>
          <cell r="F1996" t="str">
            <v>EACH</v>
          </cell>
          <cell r="J1996" t="str">
            <v>BRIDGE TERMINAL ASSEMBLY REBUILT, TYPE D</v>
          </cell>
        </row>
        <row r="1997">
          <cell r="A1997">
            <v>60631601</v>
          </cell>
          <cell r="C1997" t="str">
            <v>606</v>
          </cell>
          <cell r="F1997" t="str">
            <v>EACH</v>
          </cell>
          <cell r="J1997" t="str">
            <v>BRIDGE TERMINAL ASSEMBLY REBUILT, TYPE D, AS PER PLAN</v>
          </cell>
        </row>
        <row r="1998">
          <cell r="A1998">
            <v>60632000</v>
          </cell>
          <cell r="C1998" t="str">
            <v>606</v>
          </cell>
          <cell r="F1998" t="str">
            <v>EACH</v>
          </cell>
          <cell r="J1998" t="str">
            <v>BRIDGE TERMINAL ASSEMBLY, TYPE E</v>
          </cell>
        </row>
        <row r="1999">
          <cell r="A1999">
            <v>60632001</v>
          </cell>
          <cell r="C1999" t="str">
            <v>606</v>
          </cell>
          <cell r="F1999" t="str">
            <v>EACH</v>
          </cell>
          <cell r="J1999" t="str">
            <v>BRIDGE TERMINAL ASSEMBLY, TYPE E, AS PER PLAN</v>
          </cell>
        </row>
        <row r="2000">
          <cell r="A2000">
            <v>60632100</v>
          </cell>
          <cell r="C2000" t="str">
            <v>606</v>
          </cell>
          <cell r="F2000" t="str">
            <v>EACH</v>
          </cell>
          <cell r="J2000" t="str">
            <v>BRIDGE TERMINAL ASSEMBLY REBUILT, TYPE E</v>
          </cell>
        </row>
        <row r="2001">
          <cell r="A2001">
            <v>60632101</v>
          </cell>
          <cell r="C2001" t="str">
            <v>606</v>
          </cell>
          <cell r="F2001" t="str">
            <v>EACH</v>
          </cell>
          <cell r="J2001" t="str">
            <v>BRIDGE TERMINAL ASSEMBLY REBUILT, TYPE E, AS PER PLAN</v>
          </cell>
        </row>
        <row r="2002">
          <cell r="A2002">
            <v>60632160</v>
          </cell>
          <cell r="C2002" t="str">
            <v>606</v>
          </cell>
          <cell r="F2002" t="str">
            <v>EACH</v>
          </cell>
          <cell r="J2002" t="str">
            <v>BRIDGE TERMINAL ASSEMBLY, TYPE TST</v>
          </cell>
        </row>
        <row r="2003">
          <cell r="A2003">
            <v>60632161</v>
          </cell>
          <cell r="C2003" t="str">
            <v>606</v>
          </cell>
          <cell r="F2003" t="str">
            <v>EACH</v>
          </cell>
          <cell r="J2003" t="str">
            <v>BRIDGE TERMINAL ASSEMBLY, TYPE TST, AS PER PLAN</v>
          </cell>
        </row>
        <row r="2004">
          <cell r="A2004">
            <v>60632170</v>
          </cell>
          <cell r="C2004" t="str">
            <v>606</v>
          </cell>
          <cell r="F2004" t="str">
            <v>EACH</v>
          </cell>
          <cell r="J2004" t="str">
            <v>BRIDGE TERMINAL ASSEMBLY REBUILT, TYPE TST</v>
          </cell>
        </row>
        <row r="2005">
          <cell r="A2005">
            <v>60632171</v>
          </cell>
          <cell r="C2005" t="str">
            <v>606</v>
          </cell>
          <cell r="F2005" t="str">
            <v>EACH</v>
          </cell>
          <cell r="J2005" t="str">
            <v>BRIDGE TERMINAL ASSEMBLY REBUILT, TYPE TST, AS PER PLAN</v>
          </cell>
        </row>
        <row r="2006">
          <cell r="A2006">
            <v>60632500</v>
          </cell>
          <cell r="C2006" t="str">
            <v>606</v>
          </cell>
          <cell r="F2006" t="str">
            <v>EACH</v>
          </cell>
          <cell r="J2006" t="str">
            <v>BRIDGE TERMINAL ASSEMBLY, TYPE F</v>
          </cell>
        </row>
        <row r="2007">
          <cell r="A2007">
            <v>60632501</v>
          </cell>
          <cell r="C2007" t="str">
            <v>606</v>
          </cell>
          <cell r="F2007" t="str">
            <v>EACH</v>
          </cell>
          <cell r="J2007" t="str">
            <v>BRIDGE TERMINAL ASSEMBLY, TYPE F, AS PER PLAN</v>
          </cell>
        </row>
        <row r="2008">
          <cell r="A2008">
            <v>60632600</v>
          </cell>
          <cell r="C2008" t="str">
            <v>606</v>
          </cell>
          <cell r="F2008" t="str">
            <v>EACH</v>
          </cell>
          <cell r="J2008" t="str">
            <v>BRIDGE TERMINAL ASSEMBLY REBUILT, TYPE F</v>
          </cell>
        </row>
        <row r="2009">
          <cell r="A2009">
            <v>60632601</v>
          </cell>
          <cell r="C2009" t="str">
            <v>606</v>
          </cell>
          <cell r="F2009" t="str">
            <v>EACH</v>
          </cell>
          <cell r="J2009" t="str">
            <v>BRIDGE TERMINAL ASSEMBLY REBUILT, TYPE F, AS PER PLAN</v>
          </cell>
        </row>
        <row r="2010">
          <cell r="A2010">
            <v>60633000</v>
          </cell>
          <cell r="C2010" t="str">
            <v>606</v>
          </cell>
          <cell r="F2010" t="str">
            <v>EACH</v>
          </cell>
          <cell r="J2010" t="str">
            <v>BRIDGE TERMINAL ASSEMBLY, TYPE G</v>
          </cell>
        </row>
        <row r="2011">
          <cell r="A2011">
            <v>60633050</v>
          </cell>
          <cell r="C2011" t="str">
            <v>606</v>
          </cell>
          <cell r="F2011" t="str">
            <v>EACH</v>
          </cell>
          <cell r="J2011" t="str">
            <v>BRIDGE TERMINAL ASSEMBLY REBUILT, TYPE G</v>
          </cell>
        </row>
        <row r="2012">
          <cell r="A2012">
            <v>60633051</v>
          </cell>
          <cell r="C2012" t="str">
            <v>606</v>
          </cell>
          <cell r="F2012" t="str">
            <v>EACH</v>
          </cell>
          <cell r="J2012" t="str">
            <v>BRIDGE TERMINAL ASSEMBLY REBUILT, TYPE G, AS PER PLAN</v>
          </cell>
        </row>
        <row r="2013">
          <cell r="A2013">
            <v>60633500</v>
          </cell>
          <cell r="C2013" t="str">
            <v>606</v>
          </cell>
          <cell r="F2013" t="str">
            <v>EACH</v>
          </cell>
          <cell r="J2013" t="str">
            <v>BRIDGE TERMINAL ASSEMBLY, TYPE H</v>
          </cell>
        </row>
        <row r="2014">
          <cell r="A2014">
            <v>60633600</v>
          </cell>
          <cell r="C2014" t="str">
            <v>606</v>
          </cell>
          <cell r="F2014" t="str">
            <v>EACH</v>
          </cell>
          <cell r="J2014" t="str">
            <v>BRIDGE TERMINAL ASSEMBLY REBUILT, TYPE H</v>
          </cell>
        </row>
        <row r="2015">
          <cell r="A2015">
            <v>60633601</v>
          </cell>
          <cell r="C2015" t="str">
            <v>606</v>
          </cell>
          <cell r="F2015" t="str">
            <v>EACH</v>
          </cell>
          <cell r="J2015" t="str">
            <v>BRIDGE TERMINAL ASSEMBLY REBUILT, TYPE H, AS PER PLAN</v>
          </cell>
        </row>
        <row r="2016">
          <cell r="A2016">
            <v>60634000</v>
          </cell>
          <cell r="C2016" t="str">
            <v>606</v>
          </cell>
          <cell r="F2016" t="str">
            <v>EACH</v>
          </cell>
          <cell r="J2016" t="str">
            <v>BRIDGE TERMINAL ASSEMBLY, TYPE J</v>
          </cell>
        </row>
        <row r="2017">
          <cell r="A2017">
            <v>60634001</v>
          </cell>
          <cell r="C2017" t="str">
            <v>606</v>
          </cell>
          <cell r="F2017" t="str">
            <v>EACH</v>
          </cell>
          <cell r="J2017" t="str">
            <v>BRIDGE TERMINAL ASSEMBLY, TYPE J, AS PER PLAN</v>
          </cell>
        </row>
        <row r="2018">
          <cell r="A2018">
            <v>60634100</v>
          </cell>
          <cell r="C2018" t="str">
            <v>606</v>
          </cell>
          <cell r="F2018" t="str">
            <v>EACH</v>
          </cell>
          <cell r="J2018" t="str">
            <v>BRIDGE TERMINAL ASSEMBLY REBUILT, TYPE J</v>
          </cell>
        </row>
        <row r="2019">
          <cell r="A2019">
            <v>60634101</v>
          </cell>
          <cell r="C2019" t="str">
            <v>606</v>
          </cell>
          <cell r="F2019" t="str">
            <v>EACH</v>
          </cell>
          <cell r="J2019" t="str">
            <v>BRIDGE TERMINAL ASSEMBLY REBUILT, TYPE J, AS PER PLAN</v>
          </cell>
        </row>
        <row r="2020">
          <cell r="A2020">
            <v>60635000</v>
          </cell>
          <cell r="C2020" t="str">
            <v>606</v>
          </cell>
          <cell r="F2020" t="str">
            <v>EACH</v>
          </cell>
          <cell r="J2020" t="str">
            <v>BRIDGE TERMINAL ASSEMBLY, TYPE 1</v>
          </cell>
        </row>
        <row r="2021">
          <cell r="A2021">
            <v>60635001</v>
          </cell>
          <cell r="C2021" t="str">
            <v>606</v>
          </cell>
          <cell r="F2021" t="str">
            <v>EACH</v>
          </cell>
          <cell r="J2021" t="str">
            <v>BRIDGE TERMINAL ASSEMBLY, TYPE 1, AS PER PLAN</v>
          </cell>
        </row>
        <row r="2022">
          <cell r="A2022">
            <v>60635002</v>
          </cell>
          <cell r="C2022" t="str">
            <v>606</v>
          </cell>
          <cell r="F2022" t="str">
            <v>EACH</v>
          </cell>
          <cell r="J2022" t="str">
            <v>MGS BRIDGE TERMINAL ASSEMBLY, TYPE 1</v>
          </cell>
        </row>
        <row r="2023">
          <cell r="A2023">
            <v>60635003</v>
          </cell>
          <cell r="C2023" t="str">
            <v>606</v>
          </cell>
          <cell r="F2023" t="str">
            <v>EACH</v>
          </cell>
          <cell r="J2023" t="str">
            <v>MGS BRIDGE TERMINAL ASSEMBLY, TYPE 1, AS PER PLAN</v>
          </cell>
        </row>
        <row r="2024">
          <cell r="A2024">
            <v>60635004</v>
          </cell>
          <cell r="C2024" t="str">
            <v>606</v>
          </cell>
          <cell r="F2024" t="str">
            <v>EACH</v>
          </cell>
          <cell r="J2024" t="str">
            <v>BRIDGE TERMINAL ASSEMBLY, TYPE 1, BARRIER DESIGN</v>
          </cell>
        </row>
        <row r="2025">
          <cell r="A2025">
            <v>60635005</v>
          </cell>
          <cell r="C2025" t="str">
            <v>606</v>
          </cell>
          <cell r="F2025" t="str">
            <v>EACH</v>
          </cell>
          <cell r="J2025" t="str">
            <v>BRIDGE TERMINAL ASSEMBLY, TYPE 1, BARRIER DESIGN, AS PER PLAN</v>
          </cell>
        </row>
        <row r="2026">
          <cell r="A2026">
            <v>60635006</v>
          </cell>
          <cell r="C2026" t="str">
            <v>606</v>
          </cell>
          <cell r="F2026" t="str">
            <v>EACH</v>
          </cell>
          <cell r="J2026" t="str">
            <v>MGS BRIDGE TERMINAL ASSEMBLY, TYPE 1, BARRIER DESIGN</v>
          </cell>
        </row>
        <row r="2027">
          <cell r="A2027">
            <v>60635007</v>
          </cell>
          <cell r="C2027" t="str">
            <v>606</v>
          </cell>
          <cell r="F2027" t="str">
            <v>EACH</v>
          </cell>
          <cell r="J2027" t="str">
            <v>MGS BRIDGE TERMINAL ASSEMBLY, TYPE 1, BARRIER DESIGN, AS PER PLAN</v>
          </cell>
        </row>
        <row r="2028">
          <cell r="A2028">
            <v>60635008</v>
          </cell>
          <cell r="C2028" t="str">
            <v>606</v>
          </cell>
          <cell r="F2028" t="str">
            <v>EACH</v>
          </cell>
          <cell r="J2028" t="str">
            <v>MGS BRIDGE TERMINAL ASSEMBLY REBUILT, TYPE 1, BARRIER DESIGN</v>
          </cell>
        </row>
        <row r="2029">
          <cell r="A2029">
            <v>60635009</v>
          </cell>
          <cell r="C2029" t="str">
            <v>606</v>
          </cell>
          <cell r="F2029" t="str">
            <v>EACH</v>
          </cell>
          <cell r="J2029" t="str">
            <v>MGS BRIDGE TERMINAL ASSEMBLY REBUILT, TYPE 1, BARRIER DESIGN, AS PER PLAN</v>
          </cell>
        </row>
        <row r="2030">
          <cell r="A2030">
            <v>60635010</v>
          </cell>
          <cell r="C2030" t="str">
            <v>606</v>
          </cell>
          <cell r="F2030" t="str">
            <v>EACH</v>
          </cell>
          <cell r="J2030" t="str">
            <v>BRIDGE TERMINAL ASSEMBLY REBUILT, TYPE 1</v>
          </cell>
        </row>
        <row r="2031">
          <cell r="A2031">
            <v>60635011</v>
          </cell>
          <cell r="C2031" t="str">
            <v>606</v>
          </cell>
          <cell r="F2031" t="str">
            <v>EACH</v>
          </cell>
          <cell r="J2031" t="str">
            <v>BRIDGE TERMINAL ASSEMBLY REBUILT, TYPE 1, AS PER PLAN</v>
          </cell>
        </row>
        <row r="2032">
          <cell r="A2032">
            <v>60635012</v>
          </cell>
          <cell r="C2032" t="str">
            <v>606</v>
          </cell>
          <cell r="F2032" t="str">
            <v>EACH</v>
          </cell>
          <cell r="J2032" t="str">
            <v>MGS BRIDGE TERMINAL ASSEMBLY REBUILT, TYPE 1</v>
          </cell>
        </row>
        <row r="2033">
          <cell r="A2033">
            <v>60635013</v>
          </cell>
          <cell r="C2033" t="str">
            <v>606</v>
          </cell>
          <cell r="F2033" t="str">
            <v>EACH</v>
          </cell>
          <cell r="J2033" t="str">
            <v>MGS BRIDGE TERMINAL ASSEMBLY REBUILT, TYPE 1, AS PER PLAN</v>
          </cell>
        </row>
        <row r="2034">
          <cell r="A2034">
            <v>60635020</v>
          </cell>
          <cell r="C2034" t="str">
            <v>606</v>
          </cell>
          <cell r="F2034" t="str">
            <v>EACH</v>
          </cell>
          <cell r="J2034" t="str">
            <v>BRIDGE TERMINAL ASSEMBLY, TYPE 1, STEEL CURB RETROFIT</v>
          </cell>
        </row>
        <row r="2035">
          <cell r="A2035">
            <v>60635100</v>
          </cell>
          <cell r="C2035" t="str">
            <v>606</v>
          </cell>
          <cell r="F2035" t="str">
            <v>EACH</v>
          </cell>
          <cell r="J2035" t="str">
            <v>BRIDGE TERMINAL ASSEMBLY, TYPE 2</v>
          </cell>
        </row>
        <row r="2036">
          <cell r="A2036">
            <v>60635101</v>
          </cell>
          <cell r="C2036" t="str">
            <v>606</v>
          </cell>
          <cell r="F2036" t="str">
            <v>EACH</v>
          </cell>
          <cell r="J2036" t="str">
            <v>BRIDGE TERMINAL ASSEMBLY, TYPE 2, AS PER PLAN</v>
          </cell>
        </row>
        <row r="2037">
          <cell r="A2037">
            <v>60635102</v>
          </cell>
          <cell r="C2037" t="str">
            <v>606</v>
          </cell>
          <cell r="F2037" t="str">
            <v>EACH</v>
          </cell>
          <cell r="J2037" t="str">
            <v>MGS BRIDGE TERMINAL ASSEMBLY, TYPE 2</v>
          </cell>
        </row>
        <row r="2038">
          <cell r="A2038">
            <v>60635103</v>
          </cell>
          <cell r="C2038" t="str">
            <v>606</v>
          </cell>
          <cell r="F2038" t="str">
            <v>EACH</v>
          </cell>
          <cell r="J2038" t="str">
            <v>MGS BRIDGE TERMINAL ASSEMBLY, TYPE 2, AS PER PLAN</v>
          </cell>
        </row>
        <row r="2039">
          <cell r="A2039">
            <v>60635110</v>
          </cell>
          <cell r="C2039" t="str">
            <v>606</v>
          </cell>
          <cell r="F2039" t="str">
            <v>EACH</v>
          </cell>
          <cell r="J2039" t="str">
            <v>BRIDGE TERMINAL ASSEMBLY REBUILT, TYPE 2</v>
          </cell>
        </row>
        <row r="2040">
          <cell r="A2040">
            <v>60635111</v>
          </cell>
          <cell r="C2040" t="str">
            <v>606</v>
          </cell>
          <cell r="F2040" t="str">
            <v>EACH</v>
          </cell>
          <cell r="J2040" t="str">
            <v>BRIDGE TERMINAL ASSEMBLY REBUILT, TYPE 2, AS PER PLAN</v>
          </cell>
        </row>
        <row r="2041">
          <cell r="A2041">
            <v>60635112</v>
          </cell>
          <cell r="C2041" t="str">
            <v>606</v>
          </cell>
          <cell r="F2041" t="str">
            <v>EACH</v>
          </cell>
          <cell r="J2041" t="str">
            <v>MGS BRIDGE TERMINAL ASSEMBLY REBUILT, TYPE 2</v>
          </cell>
        </row>
        <row r="2042">
          <cell r="A2042">
            <v>60635113</v>
          </cell>
          <cell r="C2042" t="str">
            <v>606</v>
          </cell>
          <cell r="F2042" t="str">
            <v>EACH</v>
          </cell>
          <cell r="J2042" t="str">
            <v>MGS BRIDGE TERMINAL ASSEMBLY REBUILT, TYPE 2, AS PER PLAN</v>
          </cell>
        </row>
        <row r="2043">
          <cell r="A2043">
            <v>60635120</v>
          </cell>
          <cell r="C2043" t="str">
            <v>606</v>
          </cell>
          <cell r="F2043" t="str">
            <v>EACH</v>
          </cell>
          <cell r="J2043" t="str">
            <v>BRIDGE TERMINAL ASSEMBLY, TYPE 3</v>
          </cell>
        </row>
        <row r="2044">
          <cell r="A2044">
            <v>60635121</v>
          </cell>
          <cell r="C2044" t="str">
            <v>606</v>
          </cell>
          <cell r="F2044" t="str">
            <v>EACH</v>
          </cell>
          <cell r="J2044" t="str">
            <v>BRIDGE TERMINAL ASSEMBLY, TYPE 3, AS PER PLAN</v>
          </cell>
        </row>
        <row r="2045">
          <cell r="A2045">
            <v>60635130</v>
          </cell>
          <cell r="C2045" t="str">
            <v>606</v>
          </cell>
          <cell r="F2045" t="str">
            <v>EACH</v>
          </cell>
          <cell r="J2045" t="str">
            <v>BRIDGE TERMINAL ASSEMBLY REBUILT, TYPE 3</v>
          </cell>
        </row>
        <row r="2046">
          <cell r="A2046">
            <v>60635131</v>
          </cell>
          <cell r="C2046" t="str">
            <v>606</v>
          </cell>
          <cell r="F2046" t="str">
            <v>EACH</v>
          </cell>
          <cell r="J2046" t="str">
            <v>BRIDGE TERMINAL ASSEMBLY REBUILT, TYPE 3, AS PER PLAN</v>
          </cell>
        </row>
        <row r="2047">
          <cell r="A2047">
            <v>60635140</v>
          </cell>
          <cell r="C2047" t="str">
            <v>606</v>
          </cell>
          <cell r="F2047" t="str">
            <v>EACH</v>
          </cell>
          <cell r="J2047" t="str">
            <v>BRIDGE TERMINAL ASSEMBLY, TYPE 4</v>
          </cell>
        </row>
        <row r="2048">
          <cell r="A2048">
            <v>60635141</v>
          </cell>
          <cell r="C2048" t="str">
            <v>606</v>
          </cell>
          <cell r="F2048" t="str">
            <v>EACH</v>
          </cell>
          <cell r="J2048" t="str">
            <v>BRIDGE TERMINAL ASSEMBLY, TYPE 4, AS PER PLAN</v>
          </cell>
        </row>
        <row r="2049">
          <cell r="A2049">
            <v>60635150</v>
          </cell>
          <cell r="C2049" t="str">
            <v>606</v>
          </cell>
          <cell r="F2049" t="str">
            <v>EACH</v>
          </cell>
          <cell r="J2049" t="str">
            <v>BRIDGE TERMINAL ASSEMBLY REBUILT, TYPE 4</v>
          </cell>
        </row>
        <row r="2050">
          <cell r="A2050">
            <v>60635151</v>
          </cell>
          <cell r="C2050" t="str">
            <v>606</v>
          </cell>
          <cell r="F2050" t="str">
            <v>EACH</v>
          </cell>
          <cell r="J2050" t="str">
            <v>BRIDGE TERMINAL ASSEMBLY REBUILT, TYPE 4, AS PER PLAN</v>
          </cell>
        </row>
        <row r="2051">
          <cell r="A2051">
            <v>60635170</v>
          </cell>
          <cell r="C2051" t="str">
            <v>606</v>
          </cell>
          <cell r="F2051" t="str">
            <v>EACH</v>
          </cell>
          <cell r="J2051" t="str">
            <v>BRIDGE TERMINAL ASSEMBLY, TYPE BR-1</v>
          </cell>
        </row>
        <row r="2052">
          <cell r="A2052">
            <v>60635171</v>
          </cell>
          <cell r="C2052" t="str">
            <v>606</v>
          </cell>
          <cell r="F2052" t="str">
            <v>EACH</v>
          </cell>
          <cell r="J2052" t="str">
            <v>BRIDGE TERMINAL ASSEMBLY, TYPE BR-1, AS PER PLAN</v>
          </cell>
        </row>
        <row r="2053">
          <cell r="A2053">
            <v>60635180</v>
          </cell>
          <cell r="C2053" t="str">
            <v>606</v>
          </cell>
          <cell r="F2053" t="str">
            <v>EACH</v>
          </cell>
          <cell r="J2053" t="str">
            <v>BRIDGE TERMINAL ASSEMBLY REBUILT, TYPE BR-1</v>
          </cell>
        </row>
        <row r="2054">
          <cell r="A2054">
            <v>60635181</v>
          </cell>
          <cell r="C2054" t="str">
            <v>606</v>
          </cell>
          <cell r="F2054" t="str">
            <v>EACH</v>
          </cell>
          <cell r="J2054" t="str">
            <v>BRIDGE TERMINAL ASSEMBLY REBUILT, TYPE BR-1, AS PER PLAN</v>
          </cell>
        </row>
        <row r="2055">
          <cell r="A2055">
            <v>60639000</v>
          </cell>
          <cell r="C2055" t="str">
            <v>606</v>
          </cell>
          <cell r="F2055" t="str">
            <v>EACH</v>
          </cell>
          <cell r="J2055" t="str">
            <v>36" CONCRETE ANCHOR REMOVED AND REPLACED</v>
          </cell>
        </row>
        <row r="2056">
          <cell r="A2056">
            <v>60639001</v>
          </cell>
          <cell r="C2056" t="str">
            <v>606</v>
          </cell>
          <cell r="F2056" t="str">
            <v>EACH</v>
          </cell>
          <cell r="J2056" t="str">
            <v>36" CONCRETE ANCHOR REMOVED AND REPLACED, AS PER PLAN</v>
          </cell>
        </row>
        <row r="2057">
          <cell r="A2057">
            <v>60640000</v>
          </cell>
          <cell r="C2057" t="str">
            <v>SPECIAL</v>
          </cell>
          <cell r="F2057" t="str">
            <v>EACH</v>
          </cell>
          <cell r="J2057" t="str">
            <v>36" CONCRETE ANCHOR</v>
          </cell>
        </row>
        <row r="2058">
          <cell r="A2058">
            <v>60650000</v>
          </cell>
          <cell r="C2058" t="str">
            <v>SPECIAL</v>
          </cell>
          <cell r="F2058" t="str">
            <v>FT</v>
          </cell>
          <cell r="J2058" t="str">
            <v>RESHAPING BERM</v>
          </cell>
        </row>
        <row r="2059">
          <cell r="A2059">
            <v>60655000</v>
          </cell>
          <cell r="C2059" t="str">
            <v>SPECIAL</v>
          </cell>
          <cell r="F2059" t="str">
            <v>FT</v>
          </cell>
          <cell r="J2059" t="str">
            <v>CABLE BARRIER</v>
          </cell>
        </row>
        <row r="2060">
          <cell r="A2060">
            <v>60655010</v>
          </cell>
          <cell r="C2060" t="str">
            <v>SPECIAL</v>
          </cell>
          <cell r="F2060" t="str">
            <v>FT</v>
          </cell>
          <cell r="J2060" t="str">
            <v>CABLE BARRIER WITH CONCRETE LINE POST FOUNDATION</v>
          </cell>
        </row>
        <row r="2061">
          <cell r="A2061">
            <v>60655020</v>
          </cell>
          <cell r="C2061" t="str">
            <v>SPECIAL</v>
          </cell>
          <cell r="F2061" t="str">
            <v>FT</v>
          </cell>
          <cell r="J2061" t="str">
            <v>CABLE BARRIER, REPLACEMENT CABLE</v>
          </cell>
        </row>
        <row r="2062">
          <cell r="A2062">
            <v>60655100</v>
          </cell>
          <cell r="C2062" t="str">
            <v>SPECIAL</v>
          </cell>
          <cell r="F2062" t="str">
            <v>EACH</v>
          </cell>
          <cell r="J2062" t="str">
            <v>CABLE BARRIER, CONCRETE LINE POST FOUNDATION</v>
          </cell>
        </row>
        <row r="2063">
          <cell r="A2063">
            <v>60655110</v>
          </cell>
          <cell r="C2063" t="str">
            <v>SPECIAL</v>
          </cell>
          <cell r="F2063" t="str">
            <v>EACH</v>
          </cell>
          <cell r="J2063" t="str">
            <v>CABLE BARRIER, CONCRETE ANCHOR FOUNDATION WITH SLEEVE</v>
          </cell>
        </row>
        <row r="2064">
          <cell r="A2064">
            <v>60655120</v>
          </cell>
          <cell r="C2064" t="str">
            <v>SPECIAL</v>
          </cell>
          <cell r="F2064" t="str">
            <v>EACH</v>
          </cell>
          <cell r="J2064" t="str">
            <v>CABLE BARRIER, CONCRETE SOCKETED FOUNDATION</v>
          </cell>
        </row>
        <row r="2065">
          <cell r="A2065">
            <v>60655130</v>
          </cell>
          <cell r="C2065" t="str">
            <v>SPECIAL</v>
          </cell>
          <cell r="F2065" t="str">
            <v>EACH</v>
          </cell>
          <cell r="J2065" t="str">
            <v>CABLE BARRIER, TERMINAL POST, CAST IN PLACE</v>
          </cell>
        </row>
        <row r="2066">
          <cell r="A2066">
            <v>60655140</v>
          </cell>
          <cell r="C2066" t="str">
            <v>SPECIAL</v>
          </cell>
          <cell r="F2066" t="str">
            <v>EACH</v>
          </cell>
          <cell r="J2066" t="str">
            <v>CABLE BARRIER, ANCHOR POST</v>
          </cell>
        </row>
        <row r="2067">
          <cell r="A2067">
            <v>60655150</v>
          </cell>
          <cell r="C2067" t="str">
            <v>SPECIAL</v>
          </cell>
          <cell r="F2067" t="str">
            <v>EACH</v>
          </cell>
          <cell r="J2067" t="str">
            <v>CABLE BARRIER, ANCHOR ASSEMBLY</v>
          </cell>
        </row>
        <row r="2068">
          <cell r="A2068">
            <v>60655160</v>
          </cell>
          <cell r="C2068" t="str">
            <v>SPECIAL</v>
          </cell>
          <cell r="F2068" t="str">
            <v>EACH</v>
          </cell>
          <cell r="J2068" t="str">
            <v>CABLE BARRIER, TERMINAL STRUT</v>
          </cell>
        </row>
        <row r="2069">
          <cell r="A2069">
            <v>60655170</v>
          </cell>
          <cell r="C2069" t="str">
            <v>SPECIAL</v>
          </cell>
          <cell r="F2069" t="str">
            <v>EACH</v>
          </cell>
          <cell r="J2069" t="str">
            <v>CABLE BARRIER, TURNBUCKLE</v>
          </cell>
        </row>
        <row r="2070">
          <cell r="A2070">
            <v>60655180</v>
          </cell>
          <cell r="C2070" t="str">
            <v>SPECIAL</v>
          </cell>
          <cell r="F2070" t="str">
            <v>EACH</v>
          </cell>
          <cell r="J2070" t="str">
            <v>CABLE BARRIER, SPLICE</v>
          </cell>
        </row>
        <row r="2071">
          <cell r="A2071">
            <v>60655190</v>
          </cell>
          <cell r="C2071" t="str">
            <v>SPECIAL</v>
          </cell>
          <cell r="F2071" t="str">
            <v>EACH</v>
          </cell>
          <cell r="J2071" t="str">
            <v>CABLE BARRIER, POST REFLECTOR</v>
          </cell>
        </row>
        <row r="2072">
          <cell r="A2072">
            <v>60655200</v>
          </cell>
          <cell r="C2072" t="str">
            <v>SPECIAL</v>
          </cell>
          <cell r="F2072" t="str">
            <v>EACH</v>
          </cell>
          <cell r="J2072" t="str">
            <v>CABLE BARRIER, TENSIONING</v>
          </cell>
        </row>
        <row r="2073">
          <cell r="A2073">
            <v>60655210</v>
          </cell>
          <cell r="C2073" t="str">
            <v>SPECIAL</v>
          </cell>
          <cell r="F2073" t="str">
            <v>EACH</v>
          </cell>
          <cell r="J2073" t="str">
            <v>CABLE BARRIER, ANCHOR RECONSTRUCTED</v>
          </cell>
        </row>
        <row r="2074">
          <cell r="A2074">
            <v>60655220</v>
          </cell>
          <cell r="C2074" t="str">
            <v>SPECIAL</v>
          </cell>
          <cell r="F2074" t="str">
            <v>EACH</v>
          </cell>
          <cell r="J2074" t="str">
            <v>CABLE BARRIER, ANCHOR POST RESET</v>
          </cell>
        </row>
        <row r="2075">
          <cell r="A2075">
            <v>60660002</v>
          </cell>
          <cell r="C2075" t="str">
            <v>606</v>
          </cell>
          <cell r="F2075" t="str">
            <v>EACH</v>
          </cell>
          <cell r="J2075" t="str">
            <v>IMPACT ATTENUATOR, TYPE 1 (UNIDIRECTIONAL)</v>
          </cell>
        </row>
        <row r="2076">
          <cell r="A2076">
            <v>60660012</v>
          </cell>
          <cell r="C2076" t="str">
            <v>606</v>
          </cell>
          <cell r="F2076" t="str">
            <v>EACH</v>
          </cell>
          <cell r="J2076" t="str">
            <v>IMPACT ATTENUATOR, TYPE 1 (BIDIRECTIONAL)</v>
          </cell>
        </row>
        <row r="2077">
          <cell r="A2077">
            <v>60660013</v>
          </cell>
          <cell r="C2077" t="str">
            <v>606</v>
          </cell>
          <cell r="F2077" t="str">
            <v>EACH</v>
          </cell>
          <cell r="J2077" t="str">
            <v>IMPACT ATTENUATOR, TYPE 1 (BIDIRECTIONAL), AS PER PLAN</v>
          </cell>
        </row>
        <row r="2078">
          <cell r="A2078">
            <v>60660022</v>
          </cell>
          <cell r="C2078" t="str">
            <v>606</v>
          </cell>
          <cell r="F2078" t="str">
            <v>EACH</v>
          </cell>
          <cell r="J2078" t="str">
            <v>IMPACT ATTENUATOR, TYPE 2 (UNIDIRECTIONAL)</v>
          </cell>
        </row>
        <row r="2079">
          <cell r="A2079">
            <v>60660023</v>
          </cell>
          <cell r="C2079" t="str">
            <v>606</v>
          </cell>
          <cell r="F2079" t="str">
            <v>EACH</v>
          </cell>
          <cell r="J2079" t="str">
            <v>IMPACT ATTENUATOR, TYPE 2 (UNIDIRECTIONAL), AS PER PLAN</v>
          </cell>
        </row>
        <row r="2080">
          <cell r="A2080">
            <v>60660028</v>
          </cell>
          <cell r="C2080" t="str">
            <v>606</v>
          </cell>
          <cell r="F2080" t="str">
            <v>EACH</v>
          </cell>
          <cell r="J2080" t="str">
            <v>IMPACT ATTENUATOR, TYPE 2 (BIDIRECTIONAL)</v>
          </cell>
        </row>
        <row r="2081">
          <cell r="A2081">
            <v>60660029</v>
          </cell>
          <cell r="C2081" t="str">
            <v>606</v>
          </cell>
          <cell r="F2081" t="str">
            <v>EACH</v>
          </cell>
          <cell r="J2081" t="str">
            <v>IMPACT ATTENUATOR, TYPE 2 (BIDIRECTIONAL), AS PER PLAN</v>
          </cell>
        </row>
        <row r="2082">
          <cell r="A2082">
            <v>60660032</v>
          </cell>
          <cell r="C2082" t="str">
            <v>606</v>
          </cell>
          <cell r="F2082" t="str">
            <v>EACH</v>
          </cell>
          <cell r="J2082" t="str">
            <v>IMPACT ATTENUATOR, TYPE 3</v>
          </cell>
        </row>
        <row r="2083">
          <cell r="A2083">
            <v>60660033</v>
          </cell>
          <cell r="C2083" t="str">
            <v>606</v>
          </cell>
          <cell r="F2083" t="str">
            <v>EACH</v>
          </cell>
          <cell r="J2083" t="str">
            <v>IMPACT ATTENUATOR, TYPE 3, AS PER PLAN</v>
          </cell>
        </row>
        <row r="2084">
          <cell r="A2084">
            <v>60660040</v>
          </cell>
          <cell r="C2084" t="str">
            <v>606</v>
          </cell>
          <cell r="F2084" t="str">
            <v>EACH</v>
          </cell>
          <cell r="J2084" t="str">
            <v>IMPACT ATTENUATOR, TYPE 3 UNIDIRECTIONAL</v>
          </cell>
        </row>
        <row r="2085">
          <cell r="A2085">
            <v>60660041</v>
          </cell>
          <cell r="C2085" t="str">
            <v>606</v>
          </cell>
          <cell r="F2085" t="str">
            <v>EACH</v>
          </cell>
          <cell r="J2085" t="str">
            <v>IMPACT ATTENUATOR, TYPE 3 UNIDIRECTIONAL, AS PER PLAN</v>
          </cell>
        </row>
        <row r="2086">
          <cell r="A2086">
            <v>60660050</v>
          </cell>
          <cell r="C2086" t="str">
            <v>606</v>
          </cell>
          <cell r="F2086" t="str">
            <v>EACH</v>
          </cell>
          <cell r="J2086" t="str">
            <v>IMPACT ATTENUATOR, TYPE 3 (BIDIRECTIONAL)</v>
          </cell>
        </row>
        <row r="2087">
          <cell r="A2087">
            <v>60660060</v>
          </cell>
          <cell r="C2087" t="str">
            <v>606</v>
          </cell>
          <cell r="F2087" t="str">
            <v>EACH</v>
          </cell>
          <cell r="J2087" t="str">
            <v>IMPACT ATTENUATOR REBUILT, TYPE 1 (UNIDIRECTIONAL), AS PER PLAN</v>
          </cell>
        </row>
        <row r="2088">
          <cell r="A2088">
            <v>60660070</v>
          </cell>
          <cell r="C2088" t="str">
            <v>606</v>
          </cell>
          <cell r="F2088" t="str">
            <v>EACH</v>
          </cell>
          <cell r="J2088" t="str">
            <v>IMPACT ATTENUATOR REBUILT, TYPE 1 (BIDIRECTIONAL), AS PER PLAN</v>
          </cell>
        </row>
        <row r="2089">
          <cell r="A2089">
            <v>60660600</v>
          </cell>
          <cell r="C2089" t="str">
            <v>606</v>
          </cell>
          <cell r="F2089" t="str">
            <v>EACH</v>
          </cell>
          <cell r="J2089" t="str">
            <v>QUADGARD WHEEL DEFLECTOR ASSEMBLY</v>
          </cell>
        </row>
        <row r="2090">
          <cell r="A2090">
            <v>60661000</v>
          </cell>
          <cell r="C2090" t="str">
            <v>606</v>
          </cell>
          <cell r="F2090" t="str">
            <v>EACH</v>
          </cell>
          <cell r="J2090" t="str">
            <v>IMPACT ATTENUATOR, MISC.:</v>
          </cell>
        </row>
        <row r="2091">
          <cell r="A2091">
            <v>60666010</v>
          </cell>
          <cell r="C2091" t="str">
            <v>606</v>
          </cell>
          <cell r="F2091" t="str">
            <v>LS</v>
          </cell>
          <cell r="J2091" t="str">
            <v>IMPACT ATTENUATOR, MISC.:</v>
          </cell>
        </row>
        <row r="2092">
          <cell r="A2092">
            <v>60670000</v>
          </cell>
          <cell r="C2092" t="str">
            <v>606</v>
          </cell>
          <cell r="F2092" t="str">
            <v>EACH</v>
          </cell>
          <cell r="J2092" t="str">
            <v>THRIE BEAM BULLNOSE</v>
          </cell>
        </row>
        <row r="2093">
          <cell r="A2093">
            <v>60670050</v>
          </cell>
          <cell r="C2093" t="str">
            <v>606</v>
          </cell>
          <cell r="F2093" t="str">
            <v>EACH</v>
          </cell>
          <cell r="J2093" t="str">
            <v>GUARDRAIL REBUILT, THRIE BEAM BULLNOSE</v>
          </cell>
        </row>
        <row r="2094">
          <cell r="A2094">
            <v>60671000</v>
          </cell>
          <cell r="C2094" t="str">
            <v>606</v>
          </cell>
          <cell r="F2094" t="str">
            <v>FT</v>
          </cell>
          <cell r="J2094" t="str">
            <v>THRIE BEAM GUARDRAIL</v>
          </cell>
        </row>
        <row r="2095">
          <cell r="A2095">
            <v>60671050</v>
          </cell>
          <cell r="C2095" t="str">
            <v>606</v>
          </cell>
          <cell r="F2095" t="str">
            <v>FT</v>
          </cell>
          <cell r="J2095" t="str">
            <v>GUARDRAIL REBUILT, THRIE BEAM GUARDRAIL</v>
          </cell>
        </row>
        <row r="2096">
          <cell r="A2096">
            <v>60698000</v>
          </cell>
          <cell r="C2096" t="str">
            <v>606</v>
          </cell>
          <cell r="F2096" t="str">
            <v>FT</v>
          </cell>
          <cell r="J2096" t="str">
            <v>GUARDRAIL, MISC.:</v>
          </cell>
        </row>
        <row r="2097">
          <cell r="A2097">
            <v>60698100</v>
          </cell>
          <cell r="C2097" t="str">
            <v>606</v>
          </cell>
          <cell r="F2097" t="str">
            <v>EACH</v>
          </cell>
          <cell r="J2097" t="str">
            <v>GUARDRAIL, MISC.:</v>
          </cell>
        </row>
        <row r="2098">
          <cell r="A2098">
            <v>60698200</v>
          </cell>
          <cell r="C2098" t="str">
            <v>606</v>
          </cell>
          <cell r="F2098" t="str">
            <v>LS</v>
          </cell>
          <cell r="J2098" t="str">
            <v>GUARDRAIL, MISC.:</v>
          </cell>
        </row>
        <row r="2099">
          <cell r="A2099">
            <v>60699000</v>
          </cell>
          <cell r="C2099" t="str">
            <v>SPECIAL</v>
          </cell>
          <cell r="F2099" t="str">
            <v>LS</v>
          </cell>
          <cell r="J2099" t="str">
            <v>GUARDRAIL</v>
          </cell>
        </row>
        <row r="2100">
          <cell r="A2100">
            <v>60699200</v>
          </cell>
          <cell r="C2100" t="str">
            <v>606</v>
          </cell>
          <cell r="F2100" t="str">
            <v>EACH</v>
          </cell>
          <cell r="J2100" t="str">
            <v>ANCHOR ASSEMBLY, MISC.:</v>
          </cell>
        </row>
        <row r="2101">
          <cell r="A2101">
            <v>60699300</v>
          </cell>
          <cell r="C2101" t="str">
            <v>SPECIAL</v>
          </cell>
          <cell r="F2101" t="str">
            <v>LS</v>
          </cell>
          <cell r="J2101" t="str">
            <v>NOISE BARRIERS</v>
          </cell>
        </row>
        <row r="2102">
          <cell r="A2102">
            <v>60715000</v>
          </cell>
          <cell r="C2102" t="str">
            <v>607</v>
          </cell>
          <cell r="F2102" t="str">
            <v>FT</v>
          </cell>
          <cell r="J2102" t="str">
            <v>FENCE, TYPE 47</v>
          </cell>
        </row>
        <row r="2103">
          <cell r="A2103">
            <v>60715001</v>
          </cell>
          <cell r="C2103" t="str">
            <v>607</v>
          </cell>
          <cell r="F2103" t="str">
            <v>FT</v>
          </cell>
          <cell r="J2103" t="str">
            <v>FENCE, TYPE 47, AS PER PLAN</v>
          </cell>
        </row>
        <row r="2104">
          <cell r="A2104">
            <v>60715100</v>
          </cell>
          <cell r="C2104" t="str">
            <v>607</v>
          </cell>
          <cell r="F2104" t="str">
            <v>FT</v>
          </cell>
          <cell r="J2104" t="str">
            <v>FENCE, TYPE 47RA</v>
          </cell>
        </row>
        <row r="2105">
          <cell r="A2105">
            <v>60715101</v>
          </cell>
          <cell r="C2105" t="str">
            <v>607</v>
          </cell>
          <cell r="F2105" t="str">
            <v>FT</v>
          </cell>
          <cell r="J2105" t="str">
            <v>FENCE, TYPE 47RA, AS PER PLAN</v>
          </cell>
        </row>
        <row r="2106">
          <cell r="A2106">
            <v>60716000</v>
          </cell>
          <cell r="C2106" t="str">
            <v>607</v>
          </cell>
          <cell r="F2106" t="str">
            <v>FT</v>
          </cell>
          <cell r="J2106" t="str">
            <v>FENCE REBUILT, TYPE 47</v>
          </cell>
        </row>
        <row r="2107">
          <cell r="A2107">
            <v>60716001</v>
          </cell>
          <cell r="C2107" t="str">
            <v>607</v>
          </cell>
          <cell r="F2107" t="str">
            <v>FT</v>
          </cell>
          <cell r="J2107" t="str">
            <v>FENCE REBUILT, TYPE 47, AS PER PLAN</v>
          </cell>
        </row>
        <row r="2108">
          <cell r="A2108">
            <v>60720000</v>
          </cell>
          <cell r="C2108" t="str">
            <v>607</v>
          </cell>
          <cell r="F2108" t="str">
            <v>FT</v>
          </cell>
          <cell r="J2108" t="str">
            <v>FENCE, TYPE CL</v>
          </cell>
        </row>
        <row r="2109">
          <cell r="A2109">
            <v>60720001</v>
          </cell>
          <cell r="C2109" t="str">
            <v>607</v>
          </cell>
          <cell r="F2109" t="str">
            <v>FT</v>
          </cell>
          <cell r="J2109" t="str">
            <v>FENCE, TYPE CL, AS PER PLAN</v>
          </cell>
        </row>
        <row r="2110">
          <cell r="A2110">
            <v>60720100</v>
          </cell>
          <cell r="C2110" t="str">
            <v>607</v>
          </cell>
          <cell r="F2110" t="str">
            <v>FT</v>
          </cell>
          <cell r="J2110" t="str">
            <v>FENCE, TYPE CL, MISC.:</v>
          </cell>
        </row>
        <row r="2111">
          <cell r="A2111">
            <v>60720500</v>
          </cell>
          <cell r="C2111" t="str">
            <v>607</v>
          </cell>
          <cell r="F2111" t="str">
            <v>FT</v>
          </cell>
          <cell r="J2111" t="str">
            <v>FENCE, TYPE CL (GALVANIZED)</v>
          </cell>
        </row>
        <row r="2112">
          <cell r="A2112">
            <v>60722000</v>
          </cell>
          <cell r="C2112" t="str">
            <v>607</v>
          </cell>
          <cell r="F2112" t="str">
            <v>FT</v>
          </cell>
          <cell r="J2112" t="str">
            <v>FENCE REBUILT, TYPE CL</v>
          </cell>
        </row>
        <row r="2113">
          <cell r="A2113">
            <v>60722001</v>
          </cell>
          <cell r="C2113" t="str">
            <v>607</v>
          </cell>
          <cell r="F2113" t="str">
            <v>FT</v>
          </cell>
          <cell r="J2113" t="str">
            <v>FENCE REBUILT, TYPE CL, AS PER PLAN</v>
          </cell>
        </row>
        <row r="2114">
          <cell r="A2114">
            <v>60723000</v>
          </cell>
          <cell r="C2114" t="str">
            <v>607</v>
          </cell>
          <cell r="F2114" t="str">
            <v>FT</v>
          </cell>
          <cell r="J2114" t="str">
            <v>FENCE, TYPE CLT</v>
          </cell>
        </row>
        <row r="2115">
          <cell r="A2115">
            <v>60723001</v>
          </cell>
          <cell r="C2115" t="str">
            <v>607</v>
          </cell>
          <cell r="F2115" t="str">
            <v>FT</v>
          </cell>
          <cell r="J2115" t="str">
            <v>FENCE, TYPE CLT, AS PER PLAN</v>
          </cell>
        </row>
        <row r="2116">
          <cell r="A2116">
            <v>60723004</v>
          </cell>
          <cell r="C2116" t="str">
            <v>607</v>
          </cell>
          <cell r="F2116" t="str">
            <v>FT</v>
          </cell>
          <cell r="J2116" t="str">
            <v>FENCE REBUILT, TYPE CLT</v>
          </cell>
        </row>
        <row r="2117">
          <cell r="A2117">
            <v>60723005</v>
          </cell>
          <cell r="C2117" t="str">
            <v>607</v>
          </cell>
          <cell r="F2117" t="str">
            <v>FT</v>
          </cell>
          <cell r="J2117" t="str">
            <v>FENCE REBUILT, TYPE CLT, AS PER PLAN</v>
          </cell>
        </row>
        <row r="2118">
          <cell r="A2118">
            <v>60723100</v>
          </cell>
          <cell r="C2118" t="str">
            <v>607</v>
          </cell>
          <cell r="F2118" t="str">
            <v>FT</v>
          </cell>
          <cell r="J2118" t="str">
            <v>FENCE REBUILT</v>
          </cell>
        </row>
        <row r="2119">
          <cell r="A2119">
            <v>60723101</v>
          </cell>
          <cell r="C2119" t="str">
            <v>607</v>
          </cell>
          <cell r="F2119" t="str">
            <v>FT</v>
          </cell>
          <cell r="J2119" t="str">
            <v>FENCE REBUILT, AS PER PLAN</v>
          </cell>
        </row>
        <row r="2120">
          <cell r="A2120">
            <v>60730000</v>
          </cell>
          <cell r="C2120" t="str">
            <v>607</v>
          </cell>
          <cell r="F2120" t="str">
            <v>FT</v>
          </cell>
          <cell r="J2120" t="str">
            <v>FENCE, SNOW</v>
          </cell>
        </row>
        <row r="2121">
          <cell r="A2121">
            <v>60730001</v>
          </cell>
          <cell r="C2121" t="str">
            <v>607</v>
          </cell>
          <cell r="F2121" t="str">
            <v>FT</v>
          </cell>
          <cell r="J2121" t="str">
            <v>FENCE, SNOW, AS PER PLAN</v>
          </cell>
        </row>
        <row r="2122">
          <cell r="A2122">
            <v>60735000</v>
          </cell>
          <cell r="C2122" t="str">
            <v>607</v>
          </cell>
          <cell r="F2122" t="str">
            <v>FT</v>
          </cell>
          <cell r="J2122" t="str">
            <v>FENCE REMOVED AND REBUILT</v>
          </cell>
        </row>
        <row r="2123">
          <cell r="A2123">
            <v>60735001</v>
          </cell>
          <cell r="C2123" t="str">
            <v>607</v>
          </cell>
          <cell r="F2123" t="str">
            <v>FT</v>
          </cell>
          <cell r="J2123" t="str">
            <v>FENCE REMOVED AND REBUILT, AS PER PLAN</v>
          </cell>
        </row>
        <row r="2124">
          <cell r="A2124">
            <v>60739900</v>
          </cell>
          <cell r="C2124" t="str">
            <v>607</v>
          </cell>
          <cell r="F2124" t="str">
            <v>FT</v>
          </cell>
          <cell r="J2124" t="str">
            <v>VANDAL PROTECTION FENCE, 6' STRAIGHT, COATED FABRIC</v>
          </cell>
        </row>
        <row r="2125">
          <cell r="A2125">
            <v>60739901</v>
          </cell>
          <cell r="C2125" t="str">
            <v>607</v>
          </cell>
          <cell r="F2125" t="str">
            <v>FT</v>
          </cell>
          <cell r="J2125" t="str">
            <v>VANDAL PROTECTION FENCE, 6' STRAIGHT, COATED FABRIC, AS PER PLAN</v>
          </cell>
        </row>
        <row r="2126">
          <cell r="A2126">
            <v>60739910</v>
          </cell>
          <cell r="C2126" t="str">
            <v>607</v>
          </cell>
          <cell r="F2126" t="str">
            <v>FT</v>
          </cell>
          <cell r="J2126" t="str">
            <v>VANDAL PROTECTION FENCE, 8' STRAIGHT, COATED FABRIC</v>
          </cell>
        </row>
        <row r="2127">
          <cell r="A2127">
            <v>60739911</v>
          </cell>
          <cell r="C2127" t="str">
            <v>607</v>
          </cell>
          <cell r="F2127" t="str">
            <v>FT</v>
          </cell>
          <cell r="J2127" t="str">
            <v>VANDAL PROTECTION FENCE, 8' STRAIGHT, COATED FABRIC, AS PER PLAN</v>
          </cell>
        </row>
        <row r="2128">
          <cell r="A2128">
            <v>60739920</v>
          </cell>
          <cell r="C2128" t="str">
            <v>607</v>
          </cell>
          <cell r="F2128" t="str">
            <v>FT</v>
          </cell>
          <cell r="J2128" t="str">
            <v>VANDAL PROTECTION FENCE, 10' CURVED, COATED FABRIC</v>
          </cell>
        </row>
        <row r="2129">
          <cell r="A2129">
            <v>60739921</v>
          </cell>
          <cell r="C2129" t="str">
            <v>607</v>
          </cell>
          <cell r="F2129" t="str">
            <v>FT</v>
          </cell>
          <cell r="J2129" t="str">
            <v>VANDAL PROTECTION FENCE, 10' CURVED, COATED FABRIC, AS PER PLAN</v>
          </cell>
        </row>
        <row r="2130">
          <cell r="A2130">
            <v>60739930</v>
          </cell>
          <cell r="C2130" t="str">
            <v>607</v>
          </cell>
          <cell r="F2130" t="str">
            <v>FT</v>
          </cell>
          <cell r="J2130" t="str">
            <v>VANDAL PROTECTION FENCE, 12' CURVED, COATED FABRIC</v>
          </cell>
        </row>
        <row r="2131">
          <cell r="A2131">
            <v>60739931</v>
          </cell>
          <cell r="C2131" t="str">
            <v>607</v>
          </cell>
          <cell r="F2131" t="str">
            <v>FT</v>
          </cell>
          <cell r="J2131" t="str">
            <v>VANDAL PROTECTION FENCE, 12' CURVED, COATED FABRIC, AS PER PLAN</v>
          </cell>
        </row>
        <row r="2132">
          <cell r="A2132">
            <v>60739992</v>
          </cell>
          <cell r="C2132" t="str">
            <v>607</v>
          </cell>
          <cell r="F2132" t="str">
            <v>FT</v>
          </cell>
          <cell r="J2132" t="str">
            <v>TEMPORARY VANDAL FENCE, TYPE A</v>
          </cell>
        </row>
        <row r="2133">
          <cell r="A2133">
            <v>60739994</v>
          </cell>
          <cell r="C2133" t="str">
            <v>607</v>
          </cell>
          <cell r="F2133" t="str">
            <v>FT</v>
          </cell>
          <cell r="J2133" t="str">
            <v>TEMPORARY VANDAL FENCE, TYPE B</v>
          </cell>
        </row>
        <row r="2134">
          <cell r="A2134">
            <v>60739996</v>
          </cell>
          <cell r="C2134" t="str">
            <v>607</v>
          </cell>
          <cell r="F2134" t="str">
            <v>FT</v>
          </cell>
          <cell r="J2134" t="str">
            <v>TEMPORARY VANDAL FENCE, TYPE C</v>
          </cell>
        </row>
        <row r="2135">
          <cell r="A2135">
            <v>60740000</v>
          </cell>
          <cell r="C2135" t="str">
            <v>SPECIAL</v>
          </cell>
          <cell r="F2135" t="str">
            <v>FT</v>
          </cell>
          <cell r="J2135" t="str">
            <v>VANDAL PROTECTION FENCE</v>
          </cell>
        </row>
        <row r="2136">
          <cell r="A2136">
            <v>60740300</v>
          </cell>
          <cell r="C2136" t="str">
            <v>SPECIAL</v>
          </cell>
          <cell r="F2136" t="str">
            <v>FT</v>
          </cell>
          <cell r="J2136" t="str">
            <v>VANDAL PROTECTION FENCE REMOVED AND REBUILT</v>
          </cell>
        </row>
        <row r="2137">
          <cell r="A2137">
            <v>60740500</v>
          </cell>
          <cell r="C2137" t="str">
            <v>607</v>
          </cell>
          <cell r="F2137" t="str">
            <v>EACH</v>
          </cell>
          <cell r="J2137" t="str">
            <v>GATE, TYPE 47</v>
          </cell>
        </row>
        <row r="2138">
          <cell r="A2138">
            <v>60740501</v>
          </cell>
          <cell r="C2138" t="str">
            <v>607</v>
          </cell>
          <cell r="F2138" t="str">
            <v>EACH</v>
          </cell>
          <cell r="J2138" t="str">
            <v>GATE, TYPE 47, AS PER PLAN</v>
          </cell>
        </row>
        <row r="2139">
          <cell r="A2139">
            <v>60750900</v>
          </cell>
          <cell r="C2139" t="str">
            <v>607</v>
          </cell>
          <cell r="F2139" t="str">
            <v>EACH</v>
          </cell>
          <cell r="J2139" t="str">
            <v>GATE, TYPE CL</v>
          </cell>
        </row>
        <row r="2140">
          <cell r="A2140">
            <v>60750901</v>
          </cell>
          <cell r="C2140" t="str">
            <v>607</v>
          </cell>
          <cell r="F2140" t="str">
            <v>EACH</v>
          </cell>
          <cell r="J2140" t="str">
            <v>GATE, TYPE CL, AS PER PLAN</v>
          </cell>
        </row>
        <row r="2141">
          <cell r="A2141">
            <v>60760000</v>
          </cell>
          <cell r="C2141" t="str">
            <v>607</v>
          </cell>
          <cell r="F2141" t="str">
            <v>EACH</v>
          </cell>
          <cell r="J2141" t="str">
            <v>GATE, TYPE CL (GALVANIZED)</v>
          </cell>
        </row>
        <row r="2142">
          <cell r="A2142">
            <v>60761100</v>
          </cell>
          <cell r="C2142" t="str">
            <v>607</v>
          </cell>
          <cell r="F2142" t="str">
            <v>EACH</v>
          </cell>
          <cell r="J2142" t="str">
            <v>GATE REBUILT, TYPE CL</v>
          </cell>
        </row>
        <row r="2143">
          <cell r="A2143">
            <v>60761101</v>
          </cell>
          <cell r="C2143" t="str">
            <v>607</v>
          </cell>
          <cell r="F2143" t="str">
            <v>EACH</v>
          </cell>
          <cell r="J2143" t="str">
            <v>GATE REBUILT, TYPE CL, AS PER PLAN</v>
          </cell>
        </row>
        <row r="2144">
          <cell r="A2144">
            <v>60761111</v>
          </cell>
          <cell r="C2144" t="str">
            <v>607</v>
          </cell>
          <cell r="F2144" t="str">
            <v>EACH</v>
          </cell>
          <cell r="J2144" t="str">
            <v>GATE REBUILT, AS PER PLAN</v>
          </cell>
        </row>
        <row r="2145">
          <cell r="A2145">
            <v>60761200</v>
          </cell>
          <cell r="C2145" t="str">
            <v>607</v>
          </cell>
          <cell r="F2145" t="str">
            <v>EACH</v>
          </cell>
          <cell r="J2145" t="str">
            <v>GATE, TYPE CLT</v>
          </cell>
        </row>
        <row r="2146">
          <cell r="A2146">
            <v>60761201</v>
          </cell>
          <cell r="C2146" t="str">
            <v>607</v>
          </cell>
          <cell r="F2146" t="str">
            <v>EACH</v>
          </cell>
          <cell r="J2146" t="str">
            <v>GATE, TYPE CLT, AS PER PLAN</v>
          </cell>
        </row>
        <row r="2147">
          <cell r="A2147">
            <v>60770000</v>
          </cell>
          <cell r="C2147" t="str">
            <v>607</v>
          </cell>
          <cell r="F2147" t="str">
            <v>FT</v>
          </cell>
          <cell r="J2147" t="str">
            <v>FENCELINE SEEDING AND MULCHING</v>
          </cell>
        </row>
        <row r="2148">
          <cell r="A2148">
            <v>60798000</v>
          </cell>
          <cell r="C2148" t="str">
            <v>607</v>
          </cell>
          <cell r="F2148" t="str">
            <v>FT</v>
          </cell>
          <cell r="J2148" t="str">
            <v>FENCE, MISC.:</v>
          </cell>
        </row>
        <row r="2149">
          <cell r="A2149">
            <v>60798100</v>
          </cell>
          <cell r="C2149" t="str">
            <v>607</v>
          </cell>
          <cell r="F2149" t="str">
            <v>EACH</v>
          </cell>
          <cell r="J2149" t="str">
            <v>FENCE, MISC.:</v>
          </cell>
        </row>
        <row r="2150">
          <cell r="A2150">
            <v>60798200</v>
          </cell>
          <cell r="C2150" t="str">
            <v>607</v>
          </cell>
          <cell r="F2150" t="str">
            <v>LS</v>
          </cell>
          <cell r="J2150" t="str">
            <v>FENCE, MISC.:</v>
          </cell>
        </row>
        <row r="2151">
          <cell r="A2151">
            <v>60798300</v>
          </cell>
          <cell r="C2151" t="str">
            <v>607</v>
          </cell>
          <cell r="F2151" t="str">
            <v>SF</v>
          </cell>
          <cell r="J2151" t="str">
            <v>FENCE, MISC.:</v>
          </cell>
        </row>
        <row r="2152">
          <cell r="A2152">
            <v>60810000</v>
          </cell>
          <cell r="C2152" t="str">
            <v>608</v>
          </cell>
          <cell r="F2152" t="str">
            <v>SF</v>
          </cell>
          <cell r="J2152" t="str">
            <v>4" CONCRETE WALK</v>
          </cell>
        </row>
        <row r="2153">
          <cell r="A2153">
            <v>60810001</v>
          </cell>
          <cell r="C2153" t="str">
            <v>608</v>
          </cell>
          <cell r="F2153" t="str">
            <v>SF</v>
          </cell>
          <cell r="J2153" t="str">
            <v>4" CONCRETE WALK, AS PER PLAN</v>
          </cell>
        </row>
        <row r="2154">
          <cell r="A2154">
            <v>60811000</v>
          </cell>
          <cell r="C2154" t="str">
            <v>608</v>
          </cell>
          <cell r="F2154" t="str">
            <v>SF</v>
          </cell>
          <cell r="J2154" t="str">
            <v>4-1/2" CONCRETE WALK</v>
          </cell>
        </row>
        <row r="2155">
          <cell r="A2155">
            <v>60811001</v>
          </cell>
          <cell r="C2155" t="str">
            <v>608</v>
          </cell>
          <cell r="F2155" t="str">
            <v>SF</v>
          </cell>
          <cell r="J2155" t="str">
            <v>4-1/2" CONCRETE WALK, AS PER PLAN</v>
          </cell>
        </row>
        <row r="2156">
          <cell r="A2156">
            <v>60812000</v>
          </cell>
          <cell r="C2156" t="str">
            <v>608</v>
          </cell>
          <cell r="F2156" t="str">
            <v>SF</v>
          </cell>
          <cell r="J2156" t="str">
            <v>5" CONCRETE WALK</v>
          </cell>
        </row>
        <row r="2157">
          <cell r="A2157">
            <v>60812001</v>
          </cell>
          <cell r="C2157" t="str">
            <v>608</v>
          </cell>
          <cell r="F2157" t="str">
            <v>SF</v>
          </cell>
          <cell r="J2157" t="str">
            <v>5" CONCRETE WALK, AS PER PLAN</v>
          </cell>
        </row>
        <row r="2158">
          <cell r="A2158">
            <v>60813000</v>
          </cell>
          <cell r="C2158" t="str">
            <v>608</v>
          </cell>
          <cell r="F2158" t="str">
            <v>SF</v>
          </cell>
          <cell r="J2158" t="str">
            <v>6" CONCRETE WALK</v>
          </cell>
        </row>
        <row r="2159">
          <cell r="A2159">
            <v>60813001</v>
          </cell>
          <cell r="C2159" t="str">
            <v>608</v>
          </cell>
          <cell r="F2159" t="str">
            <v>SF</v>
          </cell>
          <cell r="J2159" t="str">
            <v>6" CONCRETE WALK, AS PER PLAN</v>
          </cell>
        </row>
        <row r="2160">
          <cell r="A2160">
            <v>60813020</v>
          </cell>
          <cell r="C2160" t="str">
            <v>608</v>
          </cell>
          <cell r="F2160" t="str">
            <v>SF</v>
          </cell>
          <cell r="J2160" t="str">
            <v>7" CONCRETE WALK</v>
          </cell>
        </row>
        <row r="2161">
          <cell r="A2161">
            <v>60813021</v>
          </cell>
          <cell r="C2161" t="str">
            <v>608</v>
          </cell>
          <cell r="F2161" t="str">
            <v>SF</v>
          </cell>
          <cell r="J2161" t="str">
            <v>7" CONCRETE WALK, AS PER PLAN</v>
          </cell>
        </row>
        <row r="2162">
          <cell r="A2162">
            <v>60815000</v>
          </cell>
          <cell r="C2162" t="str">
            <v>608</v>
          </cell>
          <cell r="F2162" t="str">
            <v>SF</v>
          </cell>
          <cell r="J2162" t="str">
            <v>8" CONCRETE WALK</v>
          </cell>
        </row>
        <row r="2163">
          <cell r="A2163">
            <v>60815001</v>
          </cell>
          <cell r="C2163" t="str">
            <v>608</v>
          </cell>
          <cell r="F2163" t="str">
            <v>SF</v>
          </cell>
          <cell r="J2163" t="str">
            <v>8" CONCRETE WALK, AS PER PLAN</v>
          </cell>
        </row>
        <row r="2164">
          <cell r="A2164">
            <v>60820000</v>
          </cell>
          <cell r="C2164" t="str">
            <v>608</v>
          </cell>
          <cell r="F2164" t="str">
            <v>SF</v>
          </cell>
          <cell r="J2164" t="str">
            <v>2" ASPHALT CONCRETE WALK</v>
          </cell>
        </row>
        <row r="2165">
          <cell r="A2165">
            <v>60820001</v>
          </cell>
          <cell r="C2165" t="str">
            <v>608</v>
          </cell>
          <cell r="F2165" t="str">
            <v>SF</v>
          </cell>
          <cell r="J2165" t="str">
            <v>2" ASPHALT CONCRETE WALK, AS PER PLAN</v>
          </cell>
        </row>
        <row r="2166">
          <cell r="A2166">
            <v>60820010</v>
          </cell>
          <cell r="C2166" t="str">
            <v>608</v>
          </cell>
          <cell r="F2166" t="str">
            <v>SF</v>
          </cell>
          <cell r="J2166" t="str">
            <v>3" ASPHALT CONCRETE WALK</v>
          </cell>
        </row>
        <row r="2167">
          <cell r="A2167">
            <v>60820011</v>
          </cell>
          <cell r="C2167" t="str">
            <v>608</v>
          </cell>
          <cell r="F2167" t="str">
            <v>SF</v>
          </cell>
          <cell r="J2167" t="str">
            <v>3" ASPHALT CONCRETE WALK, AS PER PLAN</v>
          </cell>
        </row>
        <row r="2168">
          <cell r="A2168">
            <v>60821000</v>
          </cell>
          <cell r="C2168" t="str">
            <v>608</v>
          </cell>
          <cell r="F2168" t="str">
            <v>SF</v>
          </cell>
          <cell r="J2168" t="str">
            <v>4" ASPHALT CONCRETE WALK</v>
          </cell>
        </row>
        <row r="2169">
          <cell r="A2169">
            <v>60821001</v>
          </cell>
          <cell r="C2169" t="str">
            <v>608</v>
          </cell>
          <cell r="F2169" t="str">
            <v>SF</v>
          </cell>
          <cell r="J2169" t="str">
            <v>4" ASPHALT CONCRETE WALK, AS PER PLAN</v>
          </cell>
        </row>
        <row r="2170">
          <cell r="A2170">
            <v>60821200</v>
          </cell>
          <cell r="C2170" t="str">
            <v>608</v>
          </cell>
          <cell r="F2170" t="str">
            <v>SF</v>
          </cell>
          <cell r="J2170" t="str">
            <v>TEMPORARY ASPHALT CONCRETE WALK</v>
          </cell>
        </row>
        <row r="2171">
          <cell r="A2171">
            <v>60821201</v>
          </cell>
          <cell r="C2171" t="str">
            <v>608</v>
          </cell>
          <cell r="F2171" t="str">
            <v>SF</v>
          </cell>
          <cell r="J2171" t="str">
            <v>TEMPORARY ASPHALT CONCRETE WALK, AS PER PLAN</v>
          </cell>
        </row>
        <row r="2172">
          <cell r="A2172">
            <v>60830000</v>
          </cell>
          <cell r="C2172" t="str">
            <v>608</v>
          </cell>
          <cell r="F2172" t="str">
            <v>SF</v>
          </cell>
          <cell r="J2172" t="str">
            <v>AGGREGATE WALK</v>
          </cell>
        </row>
        <row r="2173">
          <cell r="A2173">
            <v>60840000</v>
          </cell>
          <cell r="C2173" t="str">
            <v>608</v>
          </cell>
          <cell r="F2173" t="str">
            <v>FT</v>
          </cell>
          <cell r="J2173" t="str">
            <v>CONCRETE STEPS, TYPE A</v>
          </cell>
        </row>
        <row r="2174">
          <cell r="A2174">
            <v>60840001</v>
          </cell>
          <cell r="C2174" t="str">
            <v>608</v>
          </cell>
          <cell r="F2174" t="str">
            <v>FT</v>
          </cell>
          <cell r="J2174" t="str">
            <v>CONCRETE STEPS, TYPE A, AS PER PLAN</v>
          </cell>
        </row>
        <row r="2175">
          <cell r="A2175">
            <v>60841000</v>
          </cell>
          <cell r="C2175" t="str">
            <v>608</v>
          </cell>
          <cell r="F2175" t="str">
            <v>FT</v>
          </cell>
          <cell r="J2175" t="str">
            <v>CONCRETE STEPS, TYPE B</v>
          </cell>
        </row>
        <row r="2176">
          <cell r="A2176">
            <v>60841001</v>
          </cell>
          <cell r="C2176" t="str">
            <v>608</v>
          </cell>
          <cell r="F2176" t="str">
            <v>FT</v>
          </cell>
          <cell r="J2176" t="str">
            <v>CONCRETE STEPS, TYPE B, AS PER PLAN</v>
          </cell>
        </row>
        <row r="2177">
          <cell r="A2177">
            <v>60852000</v>
          </cell>
          <cell r="C2177" t="str">
            <v>608</v>
          </cell>
          <cell r="F2177" t="str">
            <v>SF</v>
          </cell>
          <cell r="J2177" t="str">
            <v>CURB RAMP</v>
          </cell>
        </row>
        <row r="2178">
          <cell r="A2178">
            <v>60852001</v>
          </cell>
          <cell r="C2178" t="str">
            <v>608</v>
          </cell>
          <cell r="F2178" t="str">
            <v>SF</v>
          </cell>
          <cell r="J2178" t="str">
            <v>CURB RAMP, AS PER PLAN</v>
          </cell>
        </row>
        <row r="2179">
          <cell r="A2179">
            <v>60853020</v>
          </cell>
          <cell r="C2179" t="str">
            <v>608</v>
          </cell>
          <cell r="F2179" t="str">
            <v>SF</v>
          </cell>
          <cell r="J2179" t="str">
            <v>DETECTABLE WARNING</v>
          </cell>
        </row>
        <row r="2180">
          <cell r="A2180">
            <v>60853021</v>
          </cell>
          <cell r="C2180" t="str">
            <v>608</v>
          </cell>
          <cell r="F2180" t="str">
            <v>SF</v>
          </cell>
          <cell r="J2180" t="str">
            <v>DETECTABLE WARNING, AS PER PLAN</v>
          </cell>
        </row>
        <row r="2181">
          <cell r="A2181">
            <v>60898000</v>
          </cell>
          <cell r="C2181" t="str">
            <v>608</v>
          </cell>
          <cell r="F2181" t="str">
            <v>SF</v>
          </cell>
          <cell r="J2181" t="str">
            <v>WALKWAY, MISC.:</v>
          </cell>
        </row>
        <row r="2182">
          <cell r="A2182">
            <v>60898100</v>
          </cell>
          <cell r="C2182" t="str">
            <v>608</v>
          </cell>
          <cell r="F2182" t="str">
            <v>FT</v>
          </cell>
          <cell r="J2182" t="str">
            <v>WALKWAY, MISC.:</v>
          </cell>
        </row>
        <row r="2183">
          <cell r="A2183">
            <v>60898200</v>
          </cell>
          <cell r="C2183" t="str">
            <v>608</v>
          </cell>
          <cell r="F2183" t="str">
            <v>EACH</v>
          </cell>
          <cell r="J2183" t="str">
            <v>WALKWAY, MISC.:</v>
          </cell>
        </row>
        <row r="2184">
          <cell r="A2184">
            <v>60900500</v>
          </cell>
          <cell r="C2184" t="str">
            <v>609</v>
          </cell>
          <cell r="F2184" t="str">
            <v>FT</v>
          </cell>
          <cell r="J2184" t="str">
            <v>SANDSTONE CURB</v>
          </cell>
        </row>
        <row r="2185">
          <cell r="A2185">
            <v>60900501</v>
          </cell>
          <cell r="C2185" t="str">
            <v>609</v>
          </cell>
          <cell r="F2185" t="str">
            <v>FT</v>
          </cell>
          <cell r="J2185" t="str">
            <v>SANDSTONE CURB, AS PER PLAN</v>
          </cell>
        </row>
        <row r="2186">
          <cell r="A2186">
            <v>60910000</v>
          </cell>
          <cell r="C2186" t="str">
            <v>609</v>
          </cell>
          <cell r="F2186" t="str">
            <v>FT</v>
          </cell>
          <cell r="J2186" t="str">
            <v>ASPHALT CONCRETE CURB, TYPE 1</v>
          </cell>
        </row>
        <row r="2187">
          <cell r="A2187">
            <v>60910001</v>
          </cell>
          <cell r="C2187" t="str">
            <v>609</v>
          </cell>
          <cell r="F2187" t="str">
            <v>FT</v>
          </cell>
          <cell r="J2187" t="str">
            <v>ASPHALT CONCRETE CURB, TYPE 1, AS PER PLAN</v>
          </cell>
        </row>
        <row r="2188">
          <cell r="A2188">
            <v>60912000</v>
          </cell>
          <cell r="C2188" t="str">
            <v>609</v>
          </cell>
          <cell r="F2188" t="str">
            <v>FT</v>
          </cell>
          <cell r="J2188" t="str">
            <v>COMBINATION CURB AND GUTTER, TYPE 2</v>
          </cell>
        </row>
        <row r="2189">
          <cell r="A2189">
            <v>60912001</v>
          </cell>
          <cell r="C2189" t="str">
            <v>609</v>
          </cell>
          <cell r="F2189" t="str">
            <v>FT</v>
          </cell>
          <cell r="J2189" t="str">
            <v>COMBINATION CURB AND GUTTER, TYPE 2, AS PER PLAN</v>
          </cell>
        </row>
        <row r="2190">
          <cell r="A2190">
            <v>60914000</v>
          </cell>
          <cell r="C2190" t="str">
            <v>609</v>
          </cell>
          <cell r="F2190" t="str">
            <v>FT</v>
          </cell>
          <cell r="J2190" t="str">
            <v>CURB, TYPE 2-A</v>
          </cell>
        </row>
        <row r="2191">
          <cell r="A2191">
            <v>60914001</v>
          </cell>
          <cell r="C2191" t="str">
            <v>609</v>
          </cell>
          <cell r="F2191" t="str">
            <v>FT</v>
          </cell>
          <cell r="J2191" t="str">
            <v>CURB, TYPE 2-A, AS PER PLAN</v>
          </cell>
        </row>
        <row r="2192">
          <cell r="A2192">
            <v>60916000</v>
          </cell>
          <cell r="C2192" t="str">
            <v>609</v>
          </cell>
          <cell r="F2192" t="str">
            <v>FT</v>
          </cell>
          <cell r="J2192" t="str">
            <v>CURB, TYPE 2-B</v>
          </cell>
        </row>
        <row r="2193">
          <cell r="A2193">
            <v>60916001</v>
          </cell>
          <cell r="C2193" t="str">
            <v>609</v>
          </cell>
          <cell r="F2193" t="str">
            <v>FT</v>
          </cell>
          <cell r="J2193" t="str">
            <v>CURB, TYPE 2-B, AS PER PLAN</v>
          </cell>
        </row>
        <row r="2194">
          <cell r="A2194">
            <v>60918000</v>
          </cell>
          <cell r="C2194" t="str">
            <v>609</v>
          </cell>
          <cell r="F2194" t="str">
            <v>FT</v>
          </cell>
          <cell r="J2194" t="str">
            <v>COMBINATION CURB AND GUTTER, TYPE 3</v>
          </cell>
        </row>
        <row r="2195">
          <cell r="A2195">
            <v>60918001</v>
          </cell>
          <cell r="C2195" t="str">
            <v>609</v>
          </cell>
          <cell r="F2195" t="str">
            <v>FT</v>
          </cell>
          <cell r="J2195" t="str">
            <v>COMBINATION CURB AND GUTTER, TYPE 3, AS PER PLAN</v>
          </cell>
        </row>
        <row r="2196">
          <cell r="A2196">
            <v>60920000</v>
          </cell>
          <cell r="C2196" t="str">
            <v>609</v>
          </cell>
          <cell r="F2196" t="str">
            <v>FT</v>
          </cell>
          <cell r="J2196" t="str">
            <v>CURB, TYPE 3-A</v>
          </cell>
        </row>
        <row r="2197">
          <cell r="A2197">
            <v>60920001</v>
          </cell>
          <cell r="C2197" t="str">
            <v>609</v>
          </cell>
          <cell r="F2197" t="str">
            <v>FT</v>
          </cell>
          <cell r="J2197" t="str">
            <v>CURB, TYPE 3-A, AS PER PLAN</v>
          </cell>
        </row>
        <row r="2198">
          <cell r="A2198">
            <v>60922000</v>
          </cell>
          <cell r="C2198" t="str">
            <v>609</v>
          </cell>
          <cell r="F2198" t="str">
            <v>FT</v>
          </cell>
          <cell r="J2198" t="str">
            <v>CURB, TYPE 3-B</v>
          </cell>
        </row>
        <row r="2199">
          <cell r="A2199">
            <v>60922001</v>
          </cell>
          <cell r="C2199" t="str">
            <v>609</v>
          </cell>
          <cell r="F2199" t="str">
            <v>FT</v>
          </cell>
          <cell r="J2199" t="str">
            <v>CURB, TYPE 3-B, AS PER PLAN</v>
          </cell>
        </row>
        <row r="2200">
          <cell r="A2200">
            <v>60923000</v>
          </cell>
          <cell r="C2200" t="str">
            <v>609</v>
          </cell>
          <cell r="F2200" t="str">
            <v>FT</v>
          </cell>
          <cell r="J2200" t="str">
            <v>COMBINATION CURB AND GUTTER, TYPE 4</v>
          </cell>
        </row>
        <row r="2201">
          <cell r="A2201">
            <v>60923001</v>
          </cell>
          <cell r="C2201" t="str">
            <v>609</v>
          </cell>
          <cell r="F2201" t="str">
            <v>FT</v>
          </cell>
          <cell r="J2201" t="str">
            <v>COMBINATION CURB AND GUTTER, TYPE 4, AS PER PLAN</v>
          </cell>
        </row>
        <row r="2202">
          <cell r="A2202">
            <v>60924000</v>
          </cell>
          <cell r="C2202" t="str">
            <v>609</v>
          </cell>
          <cell r="F2202" t="str">
            <v>FT</v>
          </cell>
          <cell r="J2202" t="str">
            <v>CURB, TYPE 4-A</v>
          </cell>
        </row>
        <row r="2203">
          <cell r="A2203">
            <v>60924001</v>
          </cell>
          <cell r="C2203" t="str">
            <v>609</v>
          </cell>
          <cell r="F2203" t="str">
            <v>FT</v>
          </cell>
          <cell r="J2203" t="str">
            <v>CURB, TYPE 4-A, AS PER PLAN</v>
          </cell>
        </row>
        <row r="2204">
          <cell r="A2204">
            <v>60924500</v>
          </cell>
          <cell r="C2204" t="str">
            <v>609</v>
          </cell>
          <cell r="F2204" t="str">
            <v>FT</v>
          </cell>
          <cell r="J2204" t="str">
            <v>CURB, TYPE 4-B</v>
          </cell>
        </row>
        <row r="2205">
          <cell r="A2205">
            <v>60924501</v>
          </cell>
          <cell r="C2205" t="str">
            <v>609</v>
          </cell>
          <cell r="F2205" t="str">
            <v>FT</v>
          </cell>
          <cell r="J2205" t="str">
            <v>CURB, TYPE 4-B, AS PER PLAN</v>
          </cell>
        </row>
        <row r="2206">
          <cell r="A2206">
            <v>60924510</v>
          </cell>
          <cell r="C2206" t="str">
            <v>609</v>
          </cell>
          <cell r="F2206" t="str">
            <v>FT</v>
          </cell>
          <cell r="J2206" t="str">
            <v>CURB, TYPE 4-C</v>
          </cell>
        </row>
        <row r="2207">
          <cell r="A2207">
            <v>60924511</v>
          </cell>
          <cell r="C2207" t="str">
            <v>609</v>
          </cell>
          <cell r="F2207" t="str">
            <v>FT</v>
          </cell>
          <cell r="J2207" t="str">
            <v>CURB, TYPE 4-C, AS PER PLAN</v>
          </cell>
        </row>
        <row r="2208">
          <cell r="A2208">
            <v>60926000</v>
          </cell>
          <cell r="C2208" t="str">
            <v>609</v>
          </cell>
          <cell r="F2208" t="str">
            <v>FT</v>
          </cell>
          <cell r="J2208" t="str">
            <v>CURB, TYPE 6</v>
          </cell>
        </row>
        <row r="2209">
          <cell r="A2209">
            <v>60926001</v>
          </cell>
          <cell r="C2209" t="str">
            <v>609</v>
          </cell>
          <cell r="F2209" t="str">
            <v>FT</v>
          </cell>
          <cell r="J2209" t="str">
            <v>CURB, TYPE 6, AS PER PLAN</v>
          </cell>
        </row>
        <row r="2210">
          <cell r="A2210">
            <v>60928000</v>
          </cell>
          <cell r="C2210" t="str">
            <v>609</v>
          </cell>
          <cell r="F2210" t="str">
            <v>FT</v>
          </cell>
          <cell r="J2210" t="str">
            <v>CURB, TYPE 7</v>
          </cell>
        </row>
        <row r="2211">
          <cell r="A2211">
            <v>60928001</v>
          </cell>
          <cell r="C2211" t="str">
            <v>609</v>
          </cell>
          <cell r="F2211" t="str">
            <v>FT</v>
          </cell>
          <cell r="J2211" t="str">
            <v>CURB, TYPE 7, AS PER PLAN</v>
          </cell>
        </row>
        <row r="2212">
          <cell r="A2212">
            <v>60930000</v>
          </cell>
          <cell r="C2212" t="str">
            <v>609</v>
          </cell>
          <cell r="F2212" t="str">
            <v>FT</v>
          </cell>
          <cell r="J2212" t="str">
            <v>CURB, TYPE 8</v>
          </cell>
        </row>
        <row r="2213">
          <cell r="A2213">
            <v>60930001</v>
          </cell>
          <cell r="C2213" t="str">
            <v>609</v>
          </cell>
          <cell r="F2213" t="str">
            <v>FT</v>
          </cell>
          <cell r="J2213" t="str">
            <v>CURB, TYPE 8, AS PER PLAN</v>
          </cell>
        </row>
        <row r="2214">
          <cell r="A2214">
            <v>60950000</v>
          </cell>
          <cell r="C2214" t="str">
            <v>609</v>
          </cell>
          <cell r="F2214" t="str">
            <v>SY</v>
          </cell>
          <cell r="J2214" t="str">
            <v>4" CONCRETE TRAFFIC ISLAND</v>
          </cell>
        </row>
        <row r="2215">
          <cell r="A2215">
            <v>60950001</v>
          </cell>
          <cell r="C2215" t="str">
            <v>609</v>
          </cell>
          <cell r="F2215" t="str">
            <v>SY</v>
          </cell>
          <cell r="J2215" t="str">
            <v>4" CONCRETE TRAFFIC ISLAND, AS PER PLAN</v>
          </cell>
        </row>
        <row r="2216">
          <cell r="A2216">
            <v>60952000</v>
          </cell>
          <cell r="C2216" t="str">
            <v>609</v>
          </cell>
          <cell r="F2216" t="str">
            <v>CY</v>
          </cell>
          <cell r="J2216" t="str">
            <v>4" CONCRETE TRAFFIC ISLAND</v>
          </cell>
        </row>
        <row r="2217">
          <cell r="A2217">
            <v>60954000</v>
          </cell>
          <cell r="C2217" t="str">
            <v>609</v>
          </cell>
          <cell r="F2217" t="str">
            <v>SY</v>
          </cell>
          <cell r="J2217" t="str">
            <v>6" CONCRETE TRAFFIC ISLAND</v>
          </cell>
        </row>
        <row r="2218">
          <cell r="A2218">
            <v>60954001</v>
          </cell>
          <cell r="C2218" t="str">
            <v>609</v>
          </cell>
          <cell r="F2218" t="str">
            <v>SY</v>
          </cell>
          <cell r="J2218" t="str">
            <v>6" CONCRETE TRAFFIC ISLAND, AS PER PLAN</v>
          </cell>
        </row>
        <row r="2219">
          <cell r="A2219">
            <v>60956000</v>
          </cell>
          <cell r="C2219" t="str">
            <v>609</v>
          </cell>
          <cell r="F2219" t="str">
            <v>CY</v>
          </cell>
          <cell r="J2219" t="str">
            <v>6" CONCRETE TRAFFIC ISLAND</v>
          </cell>
        </row>
        <row r="2220">
          <cell r="A2220">
            <v>60957000</v>
          </cell>
          <cell r="C2220" t="str">
            <v>609</v>
          </cell>
          <cell r="F2220" t="str">
            <v>SY</v>
          </cell>
          <cell r="J2220" t="str">
            <v>8" CONCRETE TRAFFIC ISLAND</v>
          </cell>
        </row>
        <row r="2221">
          <cell r="A2221">
            <v>60957001</v>
          </cell>
          <cell r="C2221" t="str">
            <v>609</v>
          </cell>
          <cell r="F2221" t="str">
            <v>SY</v>
          </cell>
          <cell r="J2221" t="str">
            <v>8" CONCRETE TRAFFIC ISLAND, AS PER PLAN</v>
          </cell>
        </row>
        <row r="2222">
          <cell r="A2222">
            <v>60957500</v>
          </cell>
          <cell r="C2222" t="str">
            <v>609</v>
          </cell>
          <cell r="F2222" t="str">
            <v>CY</v>
          </cell>
          <cell r="J2222" t="str">
            <v>8" CONCRETE TRAFFIC ISLAND</v>
          </cell>
        </row>
        <row r="2223">
          <cell r="A2223">
            <v>60957501</v>
          </cell>
          <cell r="C2223" t="str">
            <v>609</v>
          </cell>
          <cell r="F2223" t="str">
            <v>CY</v>
          </cell>
          <cell r="J2223" t="str">
            <v>8" CONCRETE TRAFFIC ISLAND, AS PER PLAN</v>
          </cell>
        </row>
        <row r="2224">
          <cell r="A2224">
            <v>60958000</v>
          </cell>
          <cell r="C2224" t="str">
            <v>609</v>
          </cell>
          <cell r="F2224" t="str">
            <v>SY</v>
          </cell>
          <cell r="J2224" t="str">
            <v>9" CONCRETE TRAFFIC ISLAND</v>
          </cell>
        </row>
        <row r="2225">
          <cell r="A2225">
            <v>60958001</v>
          </cell>
          <cell r="C2225" t="str">
            <v>609</v>
          </cell>
          <cell r="F2225" t="str">
            <v>SY</v>
          </cell>
          <cell r="J2225" t="str">
            <v>9" CONCRETE TRAFFIC ISLAND, AS PER PLAN</v>
          </cell>
        </row>
        <row r="2226">
          <cell r="A2226">
            <v>60960000</v>
          </cell>
          <cell r="C2226" t="str">
            <v>609</v>
          </cell>
          <cell r="F2226" t="str">
            <v>CY</v>
          </cell>
          <cell r="J2226" t="str">
            <v>9" CONCRETE TRAFFIC ISLAND</v>
          </cell>
        </row>
        <row r="2227">
          <cell r="A2227">
            <v>60960001</v>
          </cell>
          <cell r="C2227" t="str">
            <v>609</v>
          </cell>
          <cell r="F2227" t="str">
            <v>CY</v>
          </cell>
          <cell r="J2227" t="str">
            <v>9" CONCRETE TRAFFIC ISLAND, AS PER PLAN</v>
          </cell>
        </row>
        <row r="2228">
          <cell r="A2228">
            <v>60970000</v>
          </cell>
          <cell r="C2228" t="str">
            <v>609</v>
          </cell>
          <cell r="F2228" t="str">
            <v>SY</v>
          </cell>
          <cell r="J2228" t="str">
            <v>4" CONCRETE MEDIAN</v>
          </cell>
        </row>
        <row r="2229">
          <cell r="A2229">
            <v>60970001</v>
          </cell>
          <cell r="C2229" t="str">
            <v>609</v>
          </cell>
          <cell r="F2229" t="str">
            <v>SY</v>
          </cell>
          <cell r="J2229" t="str">
            <v>4" CONCRETE MEDIAN, AS PER PLAN</v>
          </cell>
        </row>
        <row r="2230">
          <cell r="A2230">
            <v>60971000</v>
          </cell>
          <cell r="C2230" t="str">
            <v>609</v>
          </cell>
          <cell r="F2230" t="str">
            <v>SF</v>
          </cell>
          <cell r="J2230" t="str">
            <v>CONCRETE MEDIAN</v>
          </cell>
        </row>
        <row r="2231">
          <cell r="A2231">
            <v>60971001</v>
          </cell>
          <cell r="C2231" t="str">
            <v>609</v>
          </cell>
          <cell r="F2231" t="str">
            <v>SF</v>
          </cell>
          <cell r="J2231" t="str">
            <v>CONCRETE MEDIAN, AS PER PLAN</v>
          </cell>
        </row>
        <row r="2232">
          <cell r="A2232">
            <v>60972000</v>
          </cell>
          <cell r="C2232" t="str">
            <v>609</v>
          </cell>
          <cell r="F2232" t="str">
            <v>SY</v>
          </cell>
          <cell r="J2232" t="str">
            <v>CONCRETE MEDIAN</v>
          </cell>
        </row>
        <row r="2233">
          <cell r="A2233">
            <v>60972001</v>
          </cell>
          <cell r="C2233" t="str">
            <v>609</v>
          </cell>
          <cell r="F2233" t="str">
            <v>SY</v>
          </cell>
          <cell r="J2233" t="str">
            <v>CONCRETE MEDIAN, AS PER PLAN</v>
          </cell>
        </row>
        <row r="2234">
          <cell r="A2234">
            <v>60972100</v>
          </cell>
          <cell r="C2234" t="str">
            <v>609</v>
          </cell>
          <cell r="F2234" t="str">
            <v>CY</v>
          </cell>
          <cell r="J2234" t="str">
            <v>CONCRETE MEDIAN</v>
          </cell>
        </row>
        <row r="2235">
          <cell r="A2235">
            <v>60972101</v>
          </cell>
          <cell r="C2235" t="str">
            <v>609</v>
          </cell>
          <cell r="F2235" t="str">
            <v>CY</v>
          </cell>
          <cell r="J2235" t="str">
            <v>CONCRETE MEDIAN, AS PER PLAN</v>
          </cell>
        </row>
        <row r="2236">
          <cell r="A2236">
            <v>60996000</v>
          </cell>
          <cell r="C2236" t="str">
            <v>609</v>
          </cell>
          <cell r="F2236" t="str">
            <v>SY</v>
          </cell>
          <cell r="J2236" t="str">
            <v>MEDIAN, MISC.:</v>
          </cell>
        </row>
        <row r="2237">
          <cell r="A2237">
            <v>60996100</v>
          </cell>
          <cell r="C2237" t="str">
            <v>609</v>
          </cell>
          <cell r="F2237" t="str">
            <v>CY</v>
          </cell>
          <cell r="J2237" t="str">
            <v>MEDIAN, MISC.:</v>
          </cell>
        </row>
        <row r="2238">
          <cell r="A2238">
            <v>60996200</v>
          </cell>
          <cell r="C2238" t="str">
            <v>609</v>
          </cell>
          <cell r="F2238" t="str">
            <v>SF</v>
          </cell>
          <cell r="J2238" t="str">
            <v>MEDIAN, MISC.:</v>
          </cell>
        </row>
        <row r="2239">
          <cell r="A2239">
            <v>60998000</v>
          </cell>
          <cell r="C2239" t="str">
            <v>609</v>
          </cell>
          <cell r="F2239" t="str">
            <v>FT</v>
          </cell>
          <cell r="J2239" t="str">
            <v>CURB, MISC.:</v>
          </cell>
        </row>
        <row r="2240">
          <cell r="A2240">
            <v>60998100</v>
          </cell>
          <cell r="C2240" t="str">
            <v>609</v>
          </cell>
          <cell r="F2240" t="str">
            <v>EACH</v>
          </cell>
          <cell r="J2240" t="str">
            <v>CURB, MISC.:</v>
          </cell>
        </row>
        <row r="2241">
          <cell r="A2241">
            <v>61013000</v>
          </cell>
          <cell r="C2241" t="str">
            <v>610</v>
          </cell>
          <cell r="F2241" t="str">
            <v>SF</v>
          </cell>
          <cell r="J2241" t="str">
            <v>CELLULAR RETAINING WALL (CONCRETE)</v>
          </cell>
        </row>
        <row r="2242">
          <cell r="A2242">
            <v>61013001</v>
          </cell>
          <cell r="C2242" t="str">
            <v>610</v>
          </cell>
          <cell r="F2242" t="str">
            <v>SF</v>
          </cell>
          <cell r="J2242" t="str">
            <v>CELLULAR RETAINING WALL (CONCRETE), AS PER PLAN</v>
          </cell>
        </row>
        <row r="2243">
          <cell r="A2243">
            <v>61013100</v>
          </cell>
          <cell r="C2243" t="str">
            <v>610</v>
          </cell>
          <cell r="F2243" t="str">
            <v>SF</v>
          </cell>
          <cell r="J2243" t="str">
            <v>CELLULAR RETAINING WALL (METAL)</v>
          </cell>
        </row>
        <row r="2244">
          <cell r="A2244">
            <v>61013101</v>
          </cell>
          <cell r="C2244" t="str">
            <v>610</v>
          </cell>
          <cell r="F2244" t="str">
            <v>SF</v>
          </cell>
          <cell r="J2244" t="str">
            <v>CELLULAR RETAINING WALL (METAL), AS PER PLAN</v>
          </cell>
        </row>
        <row r="2245">
          <cell r="A2245">
            <v>61013200</v>
          </cell>
          <cell r="C2245" t="str">
            <v>610</v>
          </cell>
          <cell r="F2245" t="str">
            <v>SF</v>
          </cell>
          <cell r="J2245" t="str">
            <v>CELLULAR RETAINING WALL</v>
          </cell>
        </row>
        <row r="2246">
          <cell r="A2246">
            <v>61013201</v>
          </cell>
          <cell r="C2246" t="str">
            <v>610</v>
          </cell>
          <cell r="F2246" t="str">
            <v>SF</v>
          </cell>
          <cell r="J2246" t="str">
            <v>CELLULAR RETAINING WALL, AS PER PLAN</v>
          </cell>
        </row>
        <row r="2247">
          <cell r="A2247">
            <v>61016000</v>
          </cell>
          <cell r="C2247" t="str">
            <v>SPECIAL</v>
          </cell>
          <cell r="F2247" t="str">
            <v>LS</v>
          </cell>
          <cell r="J2247" t="str">
            <v>UNDERCUT AND BACKFILL</v>
          </cell>
        </row>
        <row r="2248">
          <cell r="A2248">
            <v>61050000</v>
          </cell>
          <cell r="C2248" t="str">
            <v>610</v>
          </cell>
          <cell r="F2248" t="str">
            <v>EACH</v>
          </cell>
          <cell r="J2248" t="str">
            <v>RETAINING WALL, MISC.:</v>
          </cell>
        </row>
        <row r="2249">
          <cell r="A2249">
            <v>61050010</v>
          </cell>
          <cell r="C2249" t="str">
            <v>610</v>
          </cell>
          <cell r="F2249" t="str">
            <v>SF</v>
          </cell>
          <cell r="J2249" t="str">
            <v>RETAINING WALL, MISC.:</v>
          </cell>
        </row>
        <row r="2250">
          <cell r="A2250">
            <v>61050020</v>
          </cell>
          <cell r="C2250" t="str">
            <v>610</v>
          </cell>
          <cell r="F2250" t="str">
            <v>FT</v>
          </cell>
          <cell r="J2250" t="str">
            <v>RETAINING WALL, MISC.:</v>
          </cell>
        </row>
        <row r="2251">
          <cell r="A2251">
            <v>61050030</v>
          </cell>
          <cell r="C2251" t="str">
            <v>610</v>
          </cell>
          <cell r="F2251" t="str">
            <v>SY</v>
          </cell>
          <cell r="J2251" t="str">
            <v>RETAINING WALL, MISC.:</v>
          </cell>
        </row>
        <row r="2252">
          <cell r="A2252">
            <v>61060000</v>
          </cell>
          <cell r="C2252" t="str">
            <v>610</v>
          </cell>
          <cell r="F2252" t="str">
            <v>LS</v>
          </cell>
          <cell r="J2252" t="str">
            <v>RETAINING WALL, MISC.:</v>
          </cell>
        </row>
        <row r="2253">
          <cell r="A2253">
            <v>61099000</v>
          </cell>
          <cell r="C2253" t="str">
            <v>SPECIAL</v>
          </cell>
          <cell r="F2253" t="str">
            <v>LS</v>
          </cell>
          <cell r="J2253" t="str">
            <v>RETAINING WALL</v>
          </cell>
        </row>
        <row r="2254">
          <cell r="A2254">
            <v>61100100</v>
          </cell>
          <cell r="C2254" t="str">
            <v>611</v>
          </cell>
          <cell r="F2254" t="str">
            <v>FT</v>
          </cell>
          <cell r="J2254" t="str">
            <v>4" CONDUIT, TYPE B</v>
          </cell>
        </row>
        <row r="2255">
          <cell r="A2255">
            <v>61100101</v>
          </cell>
          <cell r="C2255" t="str">
            <v>611</v>
          </cell>
          <cell r="F2255" t="str">
            <v>FT</v>
          </cell>
          <cell r="J2255" t="str">
            <v>4" CONDUIT, TYPE B, AS PER PLAN</v>
          </cell>
        </row>
        <row r="2256">
          <cell r="A2256">
            <v>61100200</v>
          </cell>
          <cell r="C2256" t="str">
            <v>611</v>
          </cell>
          <cell r="F2256" t="str">
            <v>FT</v>
          </cell>
          <cell r="J2256" t="str">
            <v>4" CONDUIT, TYPE C</v>
          </cell>
        </row>
        <row r="2257">
          <cell r="A2257">
            <v>61100201</v>
          </cell>
          <cell r="C2257" t="str">
            <v>611</v>
          </cell>
          <cell r="F2257" t="str">
            <v>FT</v>
          </cell>
          <cell r="J2257" t="str">
            <v>4" CONDUIT, TYPE C, AS PER PLAN</v>
          </cell>
        </row>
        <row r="2258">
          <cell r="A2258">
            <v>61100300</v>
          </cell>
          <cell r="C2258" t="str">
            <v>611</v>
          </cell>
          <cell r="F2258" t="str">
            <v>FT</v>
          </cell>
          <cell r="J2258" t="str">
            <v>4" CONDUIT, TYPE D</v>
          </cell>
        </row>
        <row r="2259">
          <cell r="A2259">
            <v>61100301</v>
          </cell>
          <cell r="C2259" t="str">
            <v>611</v>
          </cell>
          <cell r="F2259" t="str">
            <v>FT</v>
          </cell>
          <cell r="J2259" t="str">
            <v>4" CONDUIT, TYPE D, AS PER PLAN</v>
          </cell>
        </row>
        <row r="2260">
          <cell r="A2260">
            <v>61100400</v>
          </cell>
          <cell r="C2260" t="str">
            <v>611</v>
          </cell>
          <cell r="F2260" t="str">
            <v>FT</v>
          </cell>
          <cell r="J2260" t="str">
            <v>4" CONDUIT, TYPE E</v>
          </cell>
        </row>
        <row r="2261">
          <cell r="A2261">
            <v>61100401</v>
          </cell>
          <cell r="C2261" t="str">
            <v>611</v>
          </cell>
          <cell r="F2261" t="str">
            <v>FT</v>
          </cell>
          <cell r="J2261" t="str">
            <v>4" CONDUIT, TYPE E, AS PER PLAN</v>
          </cell>
        </row>
        <row r="2262">
          <cell r="A2262">
            <v>61100406</v>
          </cell>
          <cell r="C2262" t="str">
            <v>611</v>
          </cell>
          <cell r="F2262" t="str">
            <v>FT</v>
          </cell>
          <cell r="J2262" t="str">
            <v>4" CONDUIT, TYPE F</v>
          </cell>
        </row>
        <row r="2263">
          <cell r="A2263">
            <v>61100407</v>
          </cell>
          <cell r="C2263" t="str">
            <v>611</v>
          </cell>
          <cell r="F2263" t="str">
            <v>FT</v>
          </cell>
          <cell r="J2263" t="str">
            <v>4" CONDUIT, TYPE F, AS PER PLAN</v>
          </cell>
        </row>
        <row r="2264">
          <cell r="A2264">
            <v>61100410</v>
          </cell>
          <cell r="C2264" t="str">
            <v>611</v>
          </cell>
          <cell r="F2264" t="str">
            <v>FT</v>
          </cell>
          <cell r="J2264" t="str">
            <v>4" CONDUIT, TYPE F FOR UNDERDRAIN OUTLET</v>
          </cell>
        </row>
        <row r="2265">
          <cell r="A2265">
            <v>61100411</v>
          </cell>
          <cell r="C2265" t="str">
            <v>611</v>
          </cell>
          <cell r="F2265" t="str">
            <v>FT</v>
          </cell>
          <cell r="J2265" t="str">
            <v>4" CONDUIT, TYPE F FOR UNDERDRAIN OUTLET, AS PER PLAN</v>
          </cell>
        </row>
        <row r="2266">
          <cell r="A2266">
            <v>61100510</v>
          </cell>
          <cell r="C2266" t="str">
            <v>611</v>
          </cell>
          <cell r="F2266" t="str">
            <v>FT</v>
          </cell>
          <cell r="J2266" t="str">
            <v>6" CONDUIT, TYPE F FOR UNDERDRAIN OUTLETS</v>
          </cell>
        </row>
        <row r="2267">
          <cell r="A2267">
            <v>61100511</v>
          </cell>
          <cell r="C2267" t="str">
            <v>611</v>
          </cell>
          <cell r="F2267" t="str">
            <v>FT</v>
          </cell>
          <cell r="J2267" t="str">
            <v>6" CONDUIT, TYPE F FOR UNDERDRAIN OUTLETS, AS PER PLAN</v>
          </cell>
        </row>
        <row r="2268">
          <cell r="A2268">
            <v>61100900</v>
          </cell>
          <cell r="C2268" t="str">
            <v>611</v>
          </cell>
          <cell r="F2268" t="str">
            <v>FT</v>
          </cell>
          <cell r="J2268" t="str">
            <v>6" CONDUIT, TYPE B</v>
          </cell>
        </row>
        <row r="2269">
          <cell r="A2269">
            <v>61100901</v>
          </cell>
          <cell r="C2269" t="str">
            <v>611</v>
          </cell>
          <cell r="F2269" t="str">
            <v>FT</v>
          </cell>
          <cell r="J2269" t="str">
            <v>6" CONDUIT, TYPE B, AS PER PLAN</v>
          </cell>
        </row>
        <row r="2270">
          <cell r="A2270">
            <v>61101100</v>
          </cell>
          <cell r="C2270" t="str">
            <v>611</v>
          </cell>
          <cell r="F2270" t="str">
            <v>FT</v>
          </cell>
          <cell r="J2270" t="str">
            <v>6" CONDUIT, TYPE C</v>
          </cell>
        </row>
        <row r="2271">
          <cell r="A2271">
            <v>61101101</v>
          </cell>
          <cell r="C2271" t="str">
            <v>611</v>
          </cell>
          <cell r="F2271" t="str">
            <v>FT</v>
          </cell>
          <cell r="J2271" t="str">
            <v>6" CONDUIT, TYPE C, AS PER PLAN</v>
          </cell>
        </row>
        <row r="2272">
          <cell r="A2272">
            <v>61101200</v>
          </cell>
          <cell r="C2272" t="str">
            <v>611</v>
          </cell>
          <cell r="F2272" t="str">
            <v>FT</v>
          </cell>
          <cell r="J2272" t="str">
            <v>6" CONDUIT, TYPE D</v>
          </cell>
        </row>
        <row r="2273">
          <cell r="A2273">
            <v>61101400</v>
          </cell>
          <cell r="C2273" t="str">
            <v>611</v>
          </cell>
          <cell r="F2273" t="str">
            <v>FT</v>
          </cell>
          <cell r="J2273" t="str">
            <v>6" CONDUIT, TYPE E</v>
          </cell>
        </row>
        <row r="2274">
          <cell r="A2274">
            <v>61101401</v>
          </cell>
          <cell r="C2274" t="str">
            <v>611</v>
          </cell>
          <cell r="F2274" t="str">
            <v>FT</v>
          </cell>
          <cell r="J2274" t="str">
            <v>6" CONDUIT, TYPE E, AS PER PLAN</v>
          </cell>
        </row>
        <row r="2275">
          <cell r="A2275">
            <v>61101500</v>
          </cell>
          <cell r="C2275" t="str">
            <v>611</v>
          </cell>
          <cell r="F2275" t="str">
            <v>FT</v>
          </cell>
          <cell r="J2275" t="str">
            <v>6" CONDUIT, TYPE F</v>
          </cell>
        </row>
        <row r="2276">
          <cell r="A2276">
            <v>61101501</v>
          </cell>
          <cell r="C2276" t="str">
            <v>611</v>
          </cell>
          <cell r="F2276" t="str">
            <v>FT</v>
          </cell>
          <cell r="J2276" t="str">
            <v>6" CONDUIT, TYPE F, AS PER PLAN</v>
          </cell>
        </row>
        <row r="2277">
          <cell r="A2277">
            <v>61101800</v>
          </cell>
          <cell r="C2277" t="str">
            <v>611</v>
          </cell>
          <cell r="F2277" t="str">
            <v>FT</v>
          </cell>
          <cell r="J2277" t="str">
            <v>8" CONDUIT, TYPE B</v>
          </cell>
        </row>
        <row r="2278">
          <cell r="A2278">
            <v>61101801</v>
          </cell>
          <cell r="C2278" t="str">
            <v>611</v>
          </cell>
          <cell r="F2278" t="str">
            <v>FT</v>
          </cell>
          <cell r="J2278" t="str">
            <v>8" CONDUIT, TYPE B, AS PER PLAN</v>
          </cell>
        </row>
        <row r="2279">
          <cell r="A2279">
            <v>61102000</v>
          </cell>
          <cell r="C2279" t="str">
            <v>611</v>
          </cell>
          <cell r="F2279" t="str">
            <v>FT</v>
          </cell>
          <cell r="J2279" t="str">
            <v>8" CONDUIT, TYPE C</v>
          </cell>
        </row>
        <row r="2280">
          <cell r="A2280">
            <v>61102001</v>
          </cell>
          <cell r="C2280" t="str">
            <v>611</v>
          </cell>
          <cell r="F2280" t="str">
            <v>FT</v>
          </cell>
          <cell r="J2280" t="str">
            <v>8" CONDUIT, TYPE C, AS PER PLAN</v>
          </cell>
        </row>
        <row r="2281">
          <cell r="A2281">
            <v>61102400</v>
          </cell>
          <cell r="C2281" t="str">
            <v>611</v>
          </cell>
          <cell r="F2281" t="str">
            <v>FT</v>
          </cell>
          <cell r="J2281" t="str">
            <v>8" CONDUIT, TYPE D</v>
          </cell>
        </row>
        <row r="2282">
          <cell r="A2282">
            <v>61102401</v>
          </cell>
          <cell r="C2282" t="str">
            <v>611</v>
          </cell>
          <cell r="F2282" t="str">
            <v>FT</v>
          </cell>
          <cell r="J2282" t="str">
            <v>8" CONDUIT, TYPE D, AS PER PLAN</v>
          </cell>
        </row>
        <row r="2283">
          <cell r="A2283">
            <v>61102500</v>
          </cell>
          <cell r="C2283" t="str">
            <v>611</v>
          </cell>
          <cell r="F2283" t="str">
            <v>FT</v>
          </cell>
          <cell r="J2283" t="str">
            <v>8" CONDUIT, TYPE E</v>
          </cell>
        </row>
        <row r="2284">
          <cell r="A2284">
            <v>61102501</v>
          </cell>
          <cell r="C2284" t="str">
            <v>611</v>
          </cell>
          <cell r="F2284" t="str">
            <v>FT</v>
          </cell>
          <cell r="J2284" t="str">
            <v>8" CONDUIT, TYPE E, AS PER PLAN</v>
          </cell>
        </row>
        <row r="2285">
          <cell r="A2285">
            <v>61102600</v>
          </cell>
          <cell r="C2285" t="str">
            <v>611</v>
          </cell>
          <cell r="F2285" t="str">
            <v>FT</v>
          </cell>
          <cell r="J2285" t="str">
            <v>8" CONDUIT, TYPE F</v>
          </cell>
        </row>
        <row r="2286">
          <cell r="A2286">
            <v>61102601</v>
          </cell>
          <cell r="C2286" t="str">
            <v>611</v>
          </cell>
          <cell r="F2286" t="str">
            <v>FT</v>
          </cell>
          <cell r="J2286" t="str">
            <v>8" CONDUIT, TYPE F, AS PER PLAN</v>
          </cell>
        </row>
        <row r="2287">
          <cell r="A2287">
            <v>61103100</v>
          </cell>
          <cell r="C2287" t="str">
            <v>611</v>
          </cell>
          <cell r="F2287" t="str">
            <v>FT</v>
          </cell>
          <cell r="J2287" t="str">
            <v>10" CONDUIT, TYPE B</v>
          </cell>
        </row>
        <row r="2288">
          <cell r="A2288">
            <v>61103101</v>
          </cell>
          <cell r="C2288" t="str">
            <v>611</v>
          </cell>
          <cell r="F2288" t="str">
            <v>FT</v>
          </cell>
          <cell r="J2288" t="str">
            <v>10" CONDUIT, TYPE B, AS PER PLAN</v>
          </cell>
        </row>
        <row r="2289">
          <cell r="A2289">
            <v>61103300</v>
          </cell>
          <cell r="C2289" t="str">
            <v>611</v>
          </cell>
          <cell r="F2289" t="str">
            <v>FT</v>
          </cell>
          <cell r="J2289" t="str">
            <v>10" CONDUIT, TYPE C</v>
          </cell>
        </row>
        <row r="2290">
          <cell r="A2290">
            <v>61103301</v>
          </cell>
          <cell r="C2290" t="str">
            <v>611</v>
          </cell>
          <cell r="F2290" t="str">
            <v>FT</v>
          </cell>
          <cell r="J2290" t="str">
            <v>10" CONDUIT, TYPE C, AS PER PLAN</v>
          </cell>
        </row>
        <row r="2291">
          <cell r="A2291">
            <v>61103400</v>
          </cell>
          <cell r="C2291" t="str">
            <v>611</v>
          </cell>
          <cell r="F2291" t="str">
            <v>FT</v>
          </cell>
          <cell r="J2291" t="str">
            <v>10" CONDUIT, TYPE D</v>
          </cell>
        </row>
        <row r="2292">
          <cell r="A2292">
            <v>61103401</v>
          </cell>
          <cell r="C2292" t="str">
            <v>611</v>
          </cell>
          <cell r="F2292" t="str">
            <v>FT</v>
          </cell>
          <cell r="J2292" t="str">
            <v>10" CONDUIT, TYPE D, AS PER PLAN</v>
          </cell>
        </row>
        <row r="2293">
          <cell r="A2293">
            <v>61103600</v>
          </cell>
          <cell r="C2293" t="str">
            <v>611</v>
          </cell>
          <cell r="F2293" t="str">
            <v>FT</v>
          </cell>
          <cell r="J2293" t="str">
            <v>10" CONDUIT, TYPE E</v>
          </cell>
        </row>
        <row r="2294">
          <cell r="A2294">
            <v>61103601</v>
          </cell>
          <cell r="C2294" t="str">
            <v>611</v>
          </cell>
          <cell r="F2294" t="str">
            <v>FT</v>
          </cell>
          <cell r="J2294" t="str">
            <v>10" CONDUIT, TYPE E, AS PER PLAN</v>
          </cell>
        </row>
        <row r="2295">
          <cell r="A2295">
            <v>61103700</v>
          </cell>
          <cell r="C2295" t="str">
            <v>611</v>
          </cell>
          <cell r="F2295" t="str">
            <v>FT</v>
          </cell>
          <cell r="J2295" t="str">
            <v>10" CONDUIT, TYPE F</v>
          </cell>
        </row>
        <row r="2296">
          <cell r="A2296">
            <v>61103701</v>
          </cell>
          <cell r="C2296" t="str">
            <v>611</v>
          </cell>
          <cell r="F2296" t="str">
            <v>FT</v>
          </cell>
          <cell r="J2296" t="str">
            <v>10" CONDUIT, TYPE F, AS PER PLAN</v>
          </cell>
        </row>
        <row r="2297">
          <cell r="A2297">
            <v>61104200</v>
          </cell>
          <cell r="C2297" t="str">
            <v>611</v>
          </cell>
          <cell r="F2297" t="str">
            <v>FT</v>
          </cell>
          <cell r="J2297" t="str">
            <v>12" CONDUIT, TYPE A</v>
          </cell>
        </row>
        <row r="2298">
          <cell r="A2298">
            <v>61104201</v>
          </cell>
          <cell r="C2298" t="str">
            <v>611</v>
          </cell>
          <cell r="F2298" t="str">
            <v>FT</v>
          </cell>
          <cell r="J2298" t="str">
            <v>12" CONDUIT, TYPE A, AS PER PLAN</v>
          </cell>
        </row>
        <row r="2299">
          <cell r="A2299">
            <v>61104400</v>
          </cell>
          <cell r="C2299" t="str">
            <v>611</v>
          </cell>
          <cell r="F2299" t="str">
            <v>FT</v>
          </cell>
          <cell r="J2299" t="str">
            <v>12" CONDUIT, TYPE B</v>
          </cell>
        </row>
        <row r="2300">
          <cell r="A2300">
            <v>61104401</v>
          </cell>
          <cell r="C2300" t="str">
            <v>611</v>
          </cell>
          <cell r="F2300" t="str">
            <v>FT</v>
          </cell>
          <cell r="J2300" t="str">
            <v>12" CONDUIT, TYPE B, AS PER PLAN</v>
          </cell>
        </row>
        <row r="2301">
          <cell r="A2301">
            <v>61104600</v>
          </cell>
          <cell r="C2301" t="str">
            <v>611</v>
          </cell>
          <cell r="F2301" t="str">
            <v>FT</v>
          </cell>
          <cell r="J2301" t="str">
            <v>12" CONDUIT, TYPE C</v>
          </cell>
        </row>
        <row r="2302">
          <cell r="A2302">
            <v>61104601</v>
          </cell>
          <cell r="C2302" t="str">
            <v>611</v>
          </cell>
          <cell r="F2302" t="str">
            <v>FT</v>
          </cell>
          <cell r="J2302" t="str">
            <v>12" CONDUIT, TYPE C, AS PER PLAN</v>
          </cell>
        </row>
        <row r="2303">
          <cell r="A2303">
            <v>61104900</v>
          </cell>
          <cell r="C2303" t="str">
            <v>611</v>
          </cell>
          <cell r="F2303" t="str">
            <v>FT</v>
          </cell>
          <cell r="J2303" t="str">
            <v>12" CONDUIT, TYPE D</v>
          </cell>
        </row>
        <row r="2304">
          <cell r="A2304">
            <v>61104901</v>
          </cell>
          <cell r="C2304" t="str">
            <v>611</v>
          </cell>
          <cell r="F2304" t="str">
            <v>FT</v>
          </cell>
          <cell r="J2304" t="str">
            <v>12" CONDUIT, TYPE D, AS PER PLAN</v>
          </cell>
        </row>
        <row r="2305">
          <cell r="A2305">
            <v>61105100</v>
          </cell>
          <cell r="C2305" t="str">
            <v>611</v>
          </cell>
          <cell r="F2305" t="str">
            <v>FT</v>
          </cell>
          <cell r="J2305" t="str">
            <v>12" CONDUIT, TYPE E</v>
          </cell>
        </row>
        <row r="2306">
          <cell r="A2306">
            <v>61105101</v>
          </cell>
          <cell r="C2306" t="str">
            <v>611</v>
          </cell>
          <cell r="F2306" t="str">
            <v>FT</v>
          </cell>
          <cell r="J2306" t="str">
            <v>12" CONDUIT, TYPE E, AS PER PLAN</v>
          </cell>
        </row>
        <row r="2307">
          <cell r="A2307">
            <v>61105200</v>
          </cell>
          <cell r="C2307" t="str">
            <v>611</v>
          </cell>
          <cell r="F2307" t="str">
            <v>FT</v>
          </cell>
          <cell r="J2307" t="str">
            <v>12" CONDUIT, TYPE F</v>
          </cell>
        </row>
        <row r="2308">
          <cell r="A2308">
            <v>61105201</v>
          </cell>
          <cell r="C2308" t="str">
            <v>611</v>
          </cell>
          <cell r="F2308" t="str">
            <v>FT</v>
          </cell>
          <cell r="J2308" t="str">
            <v>12" CONDUIT, TYPE F, AS PER PLAN</v>
          </cell>
        </row>
        <row r="2309">
          <cell r="A2309">
            <v>61105700</v>
          </cell>
          <cell r="C2309" t="str">
            <v>611</v>
          </cell>
          <cell r="F2309" t="str">
            <v>FT</v>
          </cell>
          <cell r="J2309" t="str">
            <v>15" CONDUIT, TYPE A</v>
          </cell>
        </row>
        <row r="2310">
          <cell r="A2310">
            <v>61105701</v>
          </cell>
          <cell r="C2310" t="str">
            <v>611</v>
          </cell>
          <cell r="F2310" t="str">
            <v>FT</v>
          </cell>
          <cell r="J2310" t="str">
            <v>15" CONDUIT, TYPE A, AS PER PLAN</v>
          </cell>
        </row>
        <row r="2311">
          <cell r="A2311">
            <v>61105900</v>
          </cell>
          <cell r="C2311" t="str">
            <v>611</v>
          </cell>
          <cell r="F2311" t="str">
            <v>FT</v>
          </cell>
          <cell r="J2311" t="str">
            <v>15" CONDUIT, TYPE B</v>
          </cell>
        </row>
        <row r="2312">
          <cell r="A2312">
            <v>161105900</v>
          </cell>
          <cell r="C2312" t="str">
            <v>611</v>
          </cell>
          <cell r="F2312" t="str">
            <v>FT</v>
          </cell>
          <cell r="J2312" t="str">
            <v>15" CONDUIT, TYPE B, 706.02</v>
          </cell>
        </row>
        <row r="2313">
          <cell r="A2313">
            <v>61105901</v>
          </cell>
          <cell r="C2313" t="str">
            <v>611</v>
          </cell>
          <cell r="F2313" t="str">
            <v>FT</v>
          </cell>
          <cell r="J2313" t="str">
            <v>15" CONDUIT, TYPE B, AS PER PLAN</v>
          </cell>
        </row>
        <row r="2314">
          <cell r="A2314">
            <v>61106100</v>
          </cell>
          <cell r="C2314" t="str">
            <v>611</v>
          </cell>
          <cell r="F2314" t="str">
            <v>FT</v>
          </cell>
          <cell r="J2314" t="str">
            <v>15" CONDUIT, TYPE C</v>
          </cell>
        </row>
        <row r="2315">
          <cell r="A2315">
            <v>161106100</v>
          </cell>
          <cell r="C2315" t="str">
            <v>611</v>
          </cell>
          <cell r="F2315" t="str">
            <v>FT</v>
          </cell>
          <cell r="J2315" t="str">
            <v>15" CONDUIT, TYPE C, 706.02</v>
          </cell>
        </row>
        <row r="2316">
          <cell r="A2316">
            <v>61106101</v>
          </cell>
          <cell r="C2316" t="str">
            <v>611</v>
          </cell>
          <cell r="F2316" t="str">
            <v>FT</v>
          </cell>
          <cell r="J2316" t="str">
            <v>15" CONDUIT, TYPE C, AS PER PLAN</v>
          </cell>
        </row>
        <row r="2317">
          <cell r="A2317">
            <v>61106400</v>
          </cell>
          <cell r="C2317" t="str">
            <v>611</v>
          </cell>
          <cell r="F2317" t="str">
            <v>FT</v>
          </cell>
          <cell r="J2317" t="str">
            <v>15" CONDUIT, TYPE D</v>
          </cell>
        </row>
        <row r="2318">
          <cell r="A2318">
            <v>61106401</v>
          </cell>
          <cell r="C2318" t="str">
            <v>611</v>
          </cell>
          <cell r="F2318" t="str">
            <v>FT</v>
          </cell>
          <cell r="J2318" t="str">
            <v>15" CONDUIT, TYPE D, AS PER PLAN</v>
          </cell>
        </row>
        <row r="2319">
          <cell r="A2319">
            <v>61106600</v>
          </cell>
          <cell r="C2319" t="str">
            <v>611</v>
          </cell>
          <cell r="F2319" t="str">
            <v>FT</v>
          </cell>
          <cell r="J2319" t="str">
            <v>15" CONDUIT, TYPE E</v>
          </cell>
        </row>
        <row r="2320">
          <cell r="A2320">
            <v>61106601</v>
          </cell>
          <cell r="C2320" t="str">
            <v>611</v>
          </cell>
          <cell r="F2320" t="str">
            <v>FT</v>
          </cell>
          <cell r="J2320" t="str">
            <v>15" CONDUIT, TYPE E, AS PER PLAN</v>
          </cell>
        </row>
        <row r="2321">
          <cell r="A2321">
            <v>161106700</v>
          </cell>
          <cell r="C2321" t="str">
            <v>611</v>
          </cell>
          <cell r="F2321" t="str">
            <v>FT</v>
          </cell>
          <cell r="J2321" t="str">
            <v>15" CONDUIT, TYPE F, 707.05 TYPE C OR 707.21</v>
          </cell>
        </row>
        <row r="2322">
          <cell r="A2322">
            <v>61106701</v>
          </cell>
          <cell r="C2322" t="str">
            <v>611</v>
          </cell>
          <cell r="F2322" t="str">
            <v>FT</v>
          </cell>
          <cell r="J2322" t="str">
            <v>15" CONDUIT, TYPE F, AS PER PLAN</v>
          </cell>
        </row>
        <row r="2323">
          <cell r="A2323">
            <v>61107200</v>
          </cell>
          <cell r="C2323" t="str">
            <v>611</v>
          </cell>
          <cell r="F2323" t="str">
            <v>FT</v>
          </cell>
          <cell r="J2323" t="str">
            <v>18" CONDUIT, TYPE A</v>
          </cell>
        </row>
        <row r="2324">
          <cell r="A2324">
            <v>61107201</v>
          </cell>
          <cell r="C2324" t="str">
            <v>611</v>
          </cell>
          <cell r="F2324" t="str">
            <v>FT</v>
          </cell>
          <cell r="J2324" t="str">
            <v>18" CONDUIT, TYPE A, AS PER PLAN</v>
          </cell>
        </row>
        <row r="2325">
          <cell r="A2325">
            <v>61107400</v>
          </cell>
          <cell r="C2325" t="str">
            <v>611</v>
          </cell>
          <cell r="F2325" t="str">
            <v>FT</v>
          </cell>
          <cell r="J2325" t="str">
            <v>18" CONDUIT, TYPE B</v>
          </cell>
        </row>
        <row r="2326">
          <cell r="A2326">
            <v>161107400</v>
          </cell>
          <cell r="C2326" t="str">
            <v>611</v>
          </cell>
          <cell r="F2326" t="str">
            <v>FT</v>
          </cell>
          <cell r="J2326" t="str">
            <v>18" CONDUIT, TYPE B, 706.02</v>
          </cell>
        </row>
        <row r="2327">
          <cell r="A2327">
            <v>61107401</v>
          </cell>
          <cell r="C2327" t="str">
            <v>611</v>
          </cell>
          <cell r="F2327" t="str">
            <v>FT</v>
          </cell>
          <cell r="J2327" t="str">
            <v>18" CONDUIT, TYPE B, AS PER PLAN</v>
          </cell>
        </row>
        <row r="2328">
          <cell r="A2328">
            <v>61107600</v>
          </cell>
          <cell r="C2328" t="str">
            <v>611</v>
          </cell>
          <cell r="F2328" t="str">
            <v>FT</v>
          </cell>
          <cell r="J2328" t="str">
            <v>18" CONDUIT, TYPE C</v>
          </cell>
        </row>
        <row r="2329">
          <cell r="A2329">
            <v>61107601</v>
          </cell>
          <cell r="C2329" t="str">
            <v>611</v>
          </cell>
          <cell r="F2329" t="str">
            <v>FT</v>
          </cell>
          <cell r="J2329" t="str">
            <v>18" CONDUIT, TYPE C, AS PER PLAN</v>
          </cell>
        </row>
        <row r="2330">
          <cell r="A2330">
            <v>61107900</v>
          </cell>
          <cell r="C2330" t="str">
            <v>611</v>
          </cell>
          <cell r="F2330" t="str">
            <v>FT</v>
          </cell>
          <cell r="J2330" t="str">
            <v>18" CONDUIT, TYPE D</v>
          </cell>
        </row>
        <row r="2331">
          <cell r="A2331">
            <v>61107901</v>
          </cell>
          <cell r="C2331" t="str">
            <v>611</v>
          </cell>
          <cell r="F2331" t="str">
            <v>FT</v>
          </cell>
          <cell r="J2331" t="str">
            <v>18" CONDUIT, TYPE D, AS PER PLAN</v>
          </cell>
        </row>
        <row r="2332">
          <cell r="A2332">
            <v>61108100</v>
          </cell>
          <cell r="C2332" t="str">
            <v>611</v>
          </cell>
          <cell r="F2332" t="str">
            <v>FT</v>
          </cell>
          <cell r="J2332" t="str">
            <v>18" CONDUIT, TYPE E</v>
          </cell>
        </row>
        <row r="2333">
          <cell r="A2333">
            <v>61108200</v>
          </cell>
          <cell r="C2333" t="str">
            <v>611</v>
          </cell>
          <cell r="F2333" t="str">
            <v>FT</v>
          </cell>
          <cell r="J2333" t="str">
            <v>18" CONDUIT, TYPE F</v>
          </cell>
        </row>
        <row r="2334">
          <cell r="A2334">
            <v>61108201</v>
          </cell>
          <cell r="C2334" t="str">
            <v>611</v>
          </cell>
          <cell r="F2334" t="str">
            <v>FT</v>
          </cell>
          <cell r="J2334" t="str">
            <v>18" CONDUIT, TYPE F, AS PER PLAN</v>
          </cell>
        </row>
        <row r="2335">
          <cell r="A2335">
            <v>61108700</v>
          </cell>
          <cell r="C2335" t="str">
            <v>611</v>
          </cell>
          <cell r="F2335" t="str">
            <v>FT</v>
          </cell>
          <cell r="J2335" t="str">
            <v>21" CONDUIT, TYPE A</v>
          </cell>
        </row>
        <row r="2336">
          <cell r="A2336">
            <v>61108701</v>
          </cell>
          <cell r="C2336" t="str">
            <v>611</v>
          </cell>
          <cell r="F2336" t="str">
            <v>FT</v>
          </cell>
          <cell r="J2336" t="str">
            <v>21" CONDUIT, TYPE A, AS PER PLAN</v>
          </cell>
        </row>
        <row r="2337">
          <cell r="A2337">
            <v>61108900</v>
          </cell>
          <cell r="C2337" t="str">
            <v>611</v>
          </cell>
          <cell r="F2337" t="str">
            <v>FT</v>
          </cell>
          <cell r="J2337" t="str">
            <v>21" CONDUIT, TYPE B</v>
          </cell>
        </row>
        <row r="2338">
          <cell r="A2338">
            <v>61108901</v>
          </cell>
          <cell r="C2338" t="str">
            <v>611</v>
          </cell>
          <cell r="F2338" t="str">
            <v>FT</v>
          </cell>
          <cell r="J2338" t="str">
            <v>21" CONDUIT, TYPE B, AS PER PLAN</v>
          </cell>
        </row>
        <row r="2339">
          <cell r="A2339">
            <v>61109100</v>
          </cell>
          <cell r="C2339" t="str">
            <v>611</v>
          </cell>
          <cell r="F2339" t="str">
            <v>FT</v>
          </cell>
          <cell r="J2339" t="str">
            <v>21" CONDUIT, TYPE C</v>
          </cell>
        </row>
        <row r="2340">
          <cell r="A2340">
            <v>61109101</v>
          </cell>
          <cell r="C2340" t="str">
            <v>611</v>
          </cell>
          <cell r="F2340" t="str">
            <v>FT</v>
          </cell>
          <cell r="J2340" t="str">
            <v>21" CONDUIT, TYPE C, AS PER PLAN</v>
          </cell>
        </row>
        <row r="2341">
          <cell r="A2341">
            <v>61109400</v>
          </cell>
          <cell r="C2341" t="str">
            <v>611</v>
          </cell>
          <cell r="F2341" t="str">
            <v>FT</v>
          </cell>
          <cell r="J2341" t="str">
            <v>21" CONDUIT, TYPE D</v>
          </cell>
        </row>
        <row r="2342">
          <cell r="A2342">
            <v>61109401</v>
          </cell>
          <cell r="C2342" t="str">
            <v>611</v>
          </cell>
          <cell r="F2342" t="str">
            <v>FT</v>
          </cell>
          <cell r="J2342" t="str">
            <v>21" CONDUIT, TYPE D, AS PER PLAN</v>
          </cell>
        </row>
        <row r="2343">
          <cell r="A2343">
            <v>61109600</v>
          </cell>
          <cell r="C2343" t="str">
            <v>611</v>
          </cell>
          <cell r="F2343" t="str">
            <v>FT</v>
          </cell>
          <cell r="J2343" t="str">
            <v>21" CONDUIT, TYPE E</v>
          </cell>
        </row>
        <row r="2344">
          <cell r="A2344">
            <v>61109601</v>
          </cell>
          <cell r="C2344" t="str">
            <v>611</v>
          </cell>
          <cell r="F2344" t="str">
            <v>FT</v>
          </cell>
          <cell r="J2344" t="str">
            <v>21" CONDUIT, TYPE E, AS PER PLAN</v>
          </cell>
        </row>
        <row r="2345">
          <cell r="A2345">
            <v>61109700</v>
          </cell>
          <cell r="C2345" t="str">
            <v>611</v>
          </cell>
          <cell r="F2345" t="str">
            <v>FT</v>
          </cell>
          <cell r="J2345" t="str">
            <v>21" CONDUIT, TYPE F</v>
          </cell>
        </row>
        <row r="2346">
          <cell r="A2346">
            <v>61110200</v>
          </cell>
          <cell r="C2346" t="str">
            <v>611</v>
          </cell>
          <cell r="F2346" t="str">
            <v>FT</v>
          </cell>
          <cell r="J2346" t="str">
            <v>24" CONDUIT, TYPE A</v>
          </cell>
        </row>
        <row r="2347">
          <cell r="A2347">
            <v>61110201</v>
          </cell>
          <cell r="C2347" t="str">
            <v>611</v>
          </cell>
          <cell r="F2347" t="str">
            <v>FT</v>
          </cell>
          <cell r="J2347" t="str">
            <v>24" CONDUIT, TYPE A, AS PER PLAN</v>
          </cell>
        </row>
        <row r="2348">
          <cell r="A2348">
            <v>61110400</v>
          </cell>
          <cell r="C2348" t="str">
            <v>611</v>
          </cell>
          <cell r="F2348" t="str">
            <v>FT</v>
          </cell>
          <cell r="J2348" t="str">
            <v>24" CONDUIT, TYPE B</v>
          </cell>
        </row>
        <row r="2349">
          <cell r="A2349">
            <v>161110400</v>
          </cell>
          <cell r="C2349" t="str">
            <v>611</v>
          </cell>
          <cell r="F2349" t="str">
            <v>FT</v>
          </cell>
          <cell r="J2349" t="str">
            <v>24" CONDUIT, TYPE B, 706.02</v>
          </cell>
        </row>
        <row r="2350">
          <cell r="A2350">
            <v>61110401</v>
          </cell>
          <cell r="C2350" t="str">
            <v>611</v>
          </cell>
          <cell r="F2350" t="str">
            <v>FT</v>
          </cell>
          <cell r="J2350" t="str">
            <v>24" CONDUIT, TYPE B, AS PER PLAN</v>
          </cell>
        </row>
        <row r="2351">
          <cell r="A2351">
            <v>61110600</v>
          </cell>
          <cell r="C2351" t="str">
            <v>611</v>
          </cell>
          <cell r="F2351" t="str">
            <v>FT</v>
          </cell>
          <cell r="J2351" t="str">
            <v>24" CONDUIT, TYPE C</v>
          </cell>
        </row>
        <row r="2352">
          <cell r="A2352">
            <v>61110601</v>
          </cell>
          <cell r="C2352" t="str">
            <v>611</v>
          </cell>
          <cell r="F2352" t="str">
            <v>FT</v>
          </cell>
          <cell r="J2352" t="str">
            <v>24" CONDUIT, TYPE C, AS PER PLAN</v>
          </cell>
        </row>
        <row r="2353">
          <cell r="A2353">
            <v>61110900</v>
          </cell>
          <cell r="C2353" t="str">
            <v>611</v>
          </cell>
          <cell r="F2353" t="str">
            <v>FT</v>
          </cell>
          <cell r="J2353" t="str">
            <v>24" CONDUIT, TYPE D</v>
          </cell>
        </row>
        <row r="2354">
          <cell r="A2354">
            <v>61110901</v>
          </cell>
          <cell r="C2354" t="str">
            <v>611</v>
          </cell>
          <cell r="F2354" t="str">
            <v>FT</v>
          </cell>
          <cell r="J2354" t="str">
            <v>24" CONDUIT, TYPE D, AS PER PLAN</v>
          </cell>
        </row>
        <row r="2355">
          <cell r="A2355">
            <v>61111100</v>
          </cell>
          <cell r="C2355" t="str">
            <v>611</v>
          </cell>
          <cell r="F2355" t="str">
            <v>FT</v>
          </cell>
          <cell r="J2355" t="str">
            <v>24" CONDUIT, TYPE E</v>
          </cell>
        </row>
        <row r="2356">
          <cell r="A2356">
            <v>61111101</v>
          </cell>
          <cell r="C2356" t="str">
            <v>611</v>
          </cell>
          <cell r="F2356" t="str">
            <v>FT</v>
          </cell>
          <cell r="J2356" t="str">
            <v>24" CONDUIT, TYPE E, AS PER PLAN</v>
          </cell>
        </row>
        <row r="2357">
          <cell r="A2357">
            <v>61111200</v>
          </cell>
          <cell r="C2357" t="str">
            <v>611</v>
          </cell>
          <cell r="F2357" t="str">
            <v>FT</v>
          </cell>
          <cell r="J2357" t="str">
            <v>24" CONDUIT, TYPE F</v>
          </cell>
        </row>
        <row r="2358">
          <cell r="A2358">
            <v>61111201</v>
          </cell>
          <cell r="C2358" t="str">
            <v>611</v>
          </cell>
          <cell r="F2358" t="str">
            <v>FT</v>
          </cell>
          <cell r="J2358" t="str">
            <v>24" CONDUIT, TYPE F, AS PER PLAN</v>
          </cell>
        </row>
        <row r="2359">
          <cell r="A2359">
            <v>61111700</v>
          </cell>
          <cell r="C2359" t="str">
            <v>611</v>
          </cell>
          <cell r="F2359" t="str">
            <v>FT</v>
          </cell>
          <cell r="J2359" t="str">
            <v>27" CONDUIT, TYPE A</v>
          </cell>
        </row>
        <row r="2360">
          <cell r="A2360">
            <v>61111701</v>
          </cell>
          <cell r="C2360" t="str">
            <v>611</v>
          </cell>
          <cell r="F2360" t="str">
            <v>FT</v>
          </cell>
          <cell r="J2360" t="str">
            <v>27" CONDUIT, TYPE A, AS PER PLAN</v>
          </cell>
        </row>
        <row r="2361">
          <cell r="A2361">
            <v>61111900</v>
          </cell>
          <cell r="C2361" t="str">
            <v>611</v>
          </cell>
          <cell r="F2361" t="str">
            <v>FT</v>
          </cell>
          <cell r="J2361" t="str">
            <v>27" CONDUIT, TYPE B</v>
          </cell>
        </row>
        <row r="2362">
          <cell r="A2362">
            <v>61111901</v>
          </cell>
          <cell r="C2362" t="str">
            <v>611</v>
          </cell>
          <cell r="F2362" t="str">
            <v>FT</v>
          </cell>
          <cell r="J2362" t="str">
            <v>27" CONDUIT, TYPE B, AS PER PLAN</v>
          </cell>
        </row>
        <row r="2363">
          <cell r="A2363">
            <v>61112100</v>
          </cell>
          <cell r="C2363" t="str">
            <v>611</v>
          </cell>
          <cell r="F2363" t="str">
            <v>FT</v>
          </cell>
          <cell r="J2363" t="str">
            <v>27" CONDUIT, TYPE C</v>
          </cell>
        </row>
        <row r="2364">
          <cell r="A2364">
            <v>61112101</v>
          </cell>
          <cell r="C2364" t="str">
            <v>611</v>
          </cell>
          <cell r="F2364" t="str">
            <v>FT</v>
          </cell>
          <cell r="J2364" t="str">
            <v>27" CONDUIT, TYPE C, AS PER PLAN</v>
          </cell>
        </row>
        <row r="2365">
          <cell r="A2365">
            <v>61112400</v>
          </cell>
          <cell r="C2365" t="str">
            <v>611</v>
          </cell>
          <cell r="F2365" t="str">
            <v>FT</v>
          </cell>
          <cell r="J2365" t="str">
            <v>27" CONDUIT, TYPE D</v>
          </cell>
        </row>
        <row r="2366">
          <cell r="A2366">
            <v>61112600</v>
          </cell>
          <cell r="C2366" t="str">
            <v>611</v>
          </cell>
          <cell r="F2366" t="str">
            <v>FT</v>
          </cell>
          <cell r="J2366" t="str">
            <v>27" CONDUIT, TYPE E</v>
          </cell>
        </row>
        <row r="2367">
          <cell r="A2367">
            <v>61112700</v>
          </cell>
          <cell r="C2367" t="str">
            <v>611</v>
          </cell>
          <cell r="F2367" t="str">
            <v>FT</v>
          </cell>
          <cell r="J2367" t="str">
            <v>27" CONDUIT, TYPE F</v>
          </cell>
        </row>
        <row r="2368">
          <cell r="A2368">
            <v>61112701</v>
          </cell>
          <cell r="C2368" t="str">
            <v>611</v>
          </cell>
          <cell r="F2368" t="str">
            <v>FT</v>
          </cell>
          <cell r="J2368" t="str">
            <v>27" CONDUIT, TYPE F, AS PER PLAN</v>
          </cell>
        </row>
        <row r="2369">
          <cell r="A2369">
            <v>61113200</v>
          </cell>
          <cell r="C2369" t="str">
            <v>611</v>
          </cell>
          <cell r="F2369" t="str">
            <v>FT</v>
          </cell>
          <cell r="J2369" t="str">
            <v>30" CONDUIT, TYPE A</v>
          </cell>
        </row>
        <row r="2370">
          <cell r="A2370">
            <v>61113201</v>
          </cell>
          <cell r="C2370" t="str">
            <v>611</v>
          </cell>
          <cell r="F2370" t="str">
            <v>FT</v>
          </cell>
          <cell r="J2370" t="str">
            <v>30" CONDUIT, TYPE A, AS PER PLAN</v>
          </cell>
        </row>
        <row r="2371">
          <cell r="A2371">
            <v>61113400</v>
          </cell>
          <cell r="C2371" t="str">
            <v>611</v>
          </cell>
          <cell r="F2371" t="str">
            <v>FT</v>
          </cell>
          <cell r="J2371" t="str">
            <v>30" CONDUIT, TYPE B</v>
          </cell>
        </row>
        <row r="2372">
          <cell r="A2372">
            <v>61113401</v>
          </cell>
          <cell r="C2372" t="str">
            <v>611</v>
          </cell>
          <cell r="F2372" t="str">
            <v>FT</v>
          </cell>
          <cell r="J2372" t="str">
            <v>30" CONDUIT, TYPE B, AS PER PLAN</v>
          </cell>
        </row>
        <row r="2373">
          <cell r="A2373">
            <v>61113600</v>
          </cell>
          <cell r="C2373" t="str">
            <v>611</v>
          </cell>
          <cell r="F2373" t="str">
            <v>FT</v>
          </cell>
          <cell r="J2373" t="str">
            <v>30" CONDUIT, TYPE C</v>
          </cell>
        </row>
        <row r="2374">
          <cell r="A2374">
            <v>61113601</v>
          </cell>
          <cell r="C2374" t="str">
            <v>611</v>
          </cell>
          <cell r="F2374" t="str">
            <v>FT</v>
          </cell>
          <cell r="J2374" t="str">
            <v>30" CONDUIT, TYPE C, AS PER PLAN</v>
          </cell>
        </row>
        <row r="2375">
          <cell r="A2375">
            <v>61113900</v>
          </cell>
          <cell r="C2375" t="str">
            <v>611</v>
          </cell>
          <cell r="F2375" t="str">
            <v>FT</v>
          </cell>
          <cell r="J2375" t="str">
            <v>30" CONDUIT, TYPE D</v>
          </cell>
        </row>
        <row r="2376">
          <cell r="A2376">
            <v>61113901</v>
          </cell>
          <cell r="C2376" t="str">
            <v>611</v>
          </cell>
          <cell r="F2376" t="str">
            <v>FT</v>
          </cell>
          <cell r="J2376" t="str">
            <v>30" CONDUIT, TYPE D, AS PER PLAN</v>
          </cell>
        </row>
        <row r="2377">
          <cell r="A2377">
            <v>61114100</v>
          </cell>
          <cell r="C2377" t="str">
            <v>611</v>
          </cell>
          <cell r="F2377" t="str">
            <v>FT</v>
          </cell>
          <cell r="J2377" t="str">
            <v>30" CONDUIT, TYPE E</v>
          </cell>
        </row>
        <row r="2378">
          <cell r="A2378">
            <v>61114200</v>
          </cell>
          <cell r="C2378" t="str">
            <v>611</v>
          </cell>
          <cell r="F2378" t="str">
            <v>FT</v>
          </cell>
          <cell r="J2378" t="str">
            <v>30" CONDUIT, TYPE F</v>
          </cell>
        </row>
        <row r="2379">
          <cell r="A2379">
            <v>61116200</v>
          </cell>
          <cell r="C2379" t="str">
            <v>611</v>
          </cell>
          <cell r="F2379" t="str">
            <v>FT</v>
          </cell>
          <cell r="J2379" t="str">
            <v>36" CONDUIT, TYPE A</v>
          </cell>
        </row>
        <row r="2380">
          <cell r="A2380">
            <v>61116201</v>
          </cell>
          <cell r="C2380" t="str">
            <v>611</v>
          </cell>
          <cell r="F2380" t="str">
            <v>FT</v>
          </cell>
          <cell r="J2380" t="str">
            <v>36" CONDUIT, TYPE A, AS PER PLAN</v>
          </cell>
        </row>
        <row r="2381">
          <cell r="A2381">
            <v>61116400</v>
          </cell>
          <cell r="C2381" t="str">
            <v>611</v>
          </cell>
          <cell r="F2381" t="str">
            <v>FT</v>
          </cell>
          <cell r="J2381" t="str">
            <v>36" CONDUIT, TYPE B</v>
          </cell>
        </row>
        <row r="2382">
          <cell r="A2382">
            <v>61116401</v>
          </cell>
          <cell r="C2382" t="str">
            <v>611</v>
          </cell>
          <cell r="F2382" t="str">
            <v>FT</v>
          </cell>
          <cell r="J2382" t="str">
            <v>36" CONDUIT, TYPE B, AS PER PLAN</v>
          </cell>
        </row>
        <row r="2383">
          <cell r="A2383">
            <v>61116600</v>
          </cell>
          <cell r="C2383" t="str">
            <v>611</v>
          </cell>
          <cell r="F2383" t="str">
            <v>FT</v>
          </cell>
          <cell r="J2383" t="str">
            <v>36" CONDUIT, TYPE C</v>
          </cell>
        </row>
        <row r="2384">
          <cell r="A2384">
            <v>61116601</v>
          </cell>
          <cell r="C2384" t="str">
            <v>611</v>
          </cell>
          <cell r="F2384" t="str">
            <v>FT</v>
          </cell>
          <cell r="J2384" t="str">
            <v>36" CONDUIT, TYPE C, AS PER PLAN</v>
          </cell>
        </row>
        <row r="2385">
          <cell r="A2385">
            <v>61116900</v>
          </cell>
          <cell r="C2385" t="str">
            <v>611</v>
          </cell>
          <cell r="F2385" t="str">
            <v>FT</v>
          </cell>
          <cell r="J2385" t="str">
            <v>36" CONDUIT, TYPE D</v>
          </cell>
        </row>
        <row r="2386">
          <cell r="A2386">
            <v>61116901</v>
          </cell>
          <cell r="C2386" t="str">
            <v>611</v>
          </cell>
          <cell r="F2386" t="str">
            <v>FT</v>
          </cell>
          <cell r="J2386" t="str">
            <v>36" CONDUIT, TYPE D, AS PER PLAN</v>
          </cell>
        </row>
        <row r="2387">
          <cell r="A2387">
            <v>61117100</v>
          </cell>
          <cell r="C2387" t="str">
            <v>611</v>
          </cell>
          <cell r="F2387" t="str">
            <v>FT</v>
          </cell>
          <cell r="J2387" t="str">
            <v>36" CONDUIT, TYPE E</v>
          </cell>
        </row>
        <row r="2388">
          <cell r="A2388">
            <v>61117200</v>
          </cell>
          <cell r="C2388" t="str">
            <v>611</v>
          </cell>
          <cell r="F2388" t="str">
            <v>FT</v>
          </cell>
          <cell r="J2388" t="str">
            <v>36" CONDUIT, TYPE F</v>
          </cell>
        </row>
        <row r="2389">
          <cell r="A2389">
            <v>61119200</v>
          </cell>
          <cell r="C2389" t="str">
            <v>611</v>
          </cell>
          <cell r="F2389" t="str">
            <v>FT</v>
          </cell>
          <cell r="J2389" t="str">
            <v>42" CONDUIT, TYPE A</v>
          </cell>
        </row>
        <row r="2390">
          <cell r="A2390">
            <v>61119201</v>
          </cell>
          <cell r="C2390" t="str">
            <v>611</v>
          </cell>
          <cell r="F2390" t="str">
            <v>FT</v>
          </cell>
          <cell r="J2390" t="str">
            <v>42" CONDUIT, TYPE A, AS PER PLAN</v>
          </cell>
        </row>
        <row r="2391">
          <cell r="A2391">
            <v>61119400</v>
          </cell>
          <cell r="C2391" t="str">
            <v>611</v>
          </cell>
          <cell r="F2391" t="str">
            <v>FT</v>
          </cell>
          <cell r="J2391" t="str">
            <v>42" CONDUIT, TYPE B</v>
          </cell>
        </row>
        <row r="2392">
          <cell r="A2392">
            <v>61119401</v>
          </cell>
          <cell r="C2392" t="str">
            <v>611</v>
          </cell>
          <cell r="F2392" t="str">
            <v>FT</v>
          </cell>
          <cell r="J2392" t="str">
            <v>42" CONDUIT, TYPE B, AS PER PLAN</v>
          </cell>
        </row>
        <row r="2393">
          <cell r="A2393">
            <v>61119600</v>
          </cell>
          <cell r="C2393" t="str">
            <v>611</v>
          </cell>
          <cell r="F2393" t="str">
            <v>FT</v>
          </cell>
          <cell r="J2393" t="str">
            <v>42" CONDUIT, TYPE C</v>
          </cell>
        </row>
        <row r="2394">
          <cell r="A2394">
            <v>61119601</v>
          </cell>
          <cell r="C2394" t="str">
            <v>611</v>
          </cell>
          <cell r="F2394" t="str">
            <v>FT</v>
          </cell>
          <cell r="J2394" t="str">
            <v>42" CONDUIT, TYPE C, AS PER PLAN</v>
          </cell>
        </row>
        <row r="2395">
          <cell r="A2395">
            <v>61119900</v>
          </cell>
          <cell r="C2395" t="str">
            <v>611</v>
          </cell>
          <cell r="F2395" t="str">
            <v>FT</v>
          </cell>
          <cell r="J2395" t="str">
            <v>42" CONDUIT, TYPE D</v>
          </cell>
        </row>
        <row r="2396">
          <cell r="A2396">
            <v>61119904</v>
          </cell>
          <cell r="C2396" t="str">
            <v>611</v>
          </cell>
          <cell r="F2396" t="str">
            <v>FT</v>
          </cell>
          <cell r="J2396" t="str">
            <v>42" CONDUIT, TYPE F</v>
          </cell>
        </row>
        <row r="2397">
          <cell r="A2397">
            <v>61119905</v>
          </cell>
          <cell r="C2397" t="str">
            <v>611</v>
          </cell>
          <cell r="F2397" t="str">
            <v>FT</v>
          </cell>
          <cell r="J2397" t="str">
            <v>42" CONDUIT, TYPE F, AS PER PLAN</v>
          </cell>
        </row>
        <row r="2398">
          <cell r="A2398">
            <v>61120700</v>
          </cell>
          <cell r="C2398" t="str">
            <v>611</v>
          </cell>
          <cell r="F2398" t="str">
            <v>FT</v>
          </cell>
          <cell r="J2398" t="str">
            <v>48" CONDUIT, TYPE A</v>
          </cell>
        </row>
        <row r="2399">
          <cell r="A2399">
            <v>61120701</v>
          </cell>
          <cell r="C2399" t="str">
            <v>611</v>
          </cell>
          <cell r="F2399" t="str">
            <v>FT</v>
          </cell>
          <cell r="J2399" t="str">
            <v>48" CONDUIT, TYPE A, AS PER PLAN</v>
          </cell>
        </row>
        <row r="2400">
          <cell r="A2400">
            <v>61120900</v>
          </cell>
          <cell r="C2400" t="str">
            <v>611</v>
          </cell>
          <cell r="F2400" t="str">
            <v>FT</v>
          </cell>
          <cell r="J2400" t="str">
            <v>48" CONDUIT, TYPE B</v>
          </cell>
        </row>
        <row r="2401">
          <cell r="A2401">
            <v>61120901</v>
          </cell>
          <cell r="C2401" t="str">
            <v>611</v>
          </cell>
          <cell r="F2401" t="str">
            <v>FT</v>
          </cell>
          <cell r="J2401" t="str">
            <v>48" CONDUIT, TYPE B, AS PER PLAN</v>
          </cell>
        </row>
        <row r="2402">
          <cell r="A2402">
            <v>61121100</v>
          </cell>
          <cell r="C2402" t="str">
            <v>611</v>
          </cell>
          <cell r="F2402" t="str">
            <v>FT</v>
          </cell>
          <cell r="J2402" t="str">
            <v>48" CONDUIT, TYPE C</v>
          </cell>
        </row>
        <row r="2403">
          <cell r="A2403">
            <v>61121101</v>
          </cell>
          <cell r="C2403" t="str">
            <v>611</v>
          </cell>
          <cell r="F2403" t="str">
            <v>FT</v>
          </cell>
          <cell r="J2403" t="str">
            <v>48" CONDUIT, TYPE C, AS PER PLAN</v>
          </cell>
        </row>
        <row r="2404">
          <cell r="A2404">
            <v>61121400</v>
          </cell>
          <cell r="C2404" t="str">
            <v>611</v>
          </cell>
          <cell r="F2404" t="str">
            <v>FT</v>
          </cell>
          <cell r="J2404" t="str">
            <v>48" CONDUIT, TYPE D</v>
          </cell>
        </row>
        <row r="2405">
          <cell r="A2405">
            <v>61121500</v>
          </cell>
          <cell r="C2405" t="str">
            <v>611</v>
          </cell>
          <cell r="F2405" t="str">
            <v>FT</v>
          </cell>
          <cell r="J2405" t="str">
            <v>48" CONDUIT, TYPE F</v>
          </cell>
        </row>
        <row r="2406">
          <cell r="A2406">
            <v>61121501</v>
          </cell>
          <cell r="C2406" t="str">
            <v>611</v>
          </cell>
          <cell r="F2406" t="str">
            <v>FT</v>
          </cell>
          <cell r="J2406" t="str">
            <v>48" CONDUIT, TYPE F, AS PER PLAN</v>
          </cell>
        </row>
        <row r="2407">
          <cell r="A2407">
            <v>61122200</v>
          </cell>
          <cell r="C2407" t="str">
            <v>611</v>
          </cell>
          <cell r="F2407" t="str">
            <v>FT</v>
          </cell>
          <cell r="J2407" t="str">
            <v>54" CONDUIT, TYPE A</v>
          </cell>
        </row>
        <row r="2408">
          <cell r="A2408">
            <v>61122201</v>
          </cell>
          <cell r="C2408" t="str">
            <v>611</v>
          </cell>
          <cell r="F2408" t="str">
            <v>FT</v>
          </cell>
          <cell r="J2408" t="str">
            <v>54" CONDUIT, TYPE A, AS PER PLAN</v>
          </cell>
        </row>
        <row r="2409">
          <cell r="A2409">
            <v>61122400</v>
          </cell>
          <cell r="C2409" t="str">
            <v>611</v>
          </cell>
          <cell r="F2409" t="str">
            <v>FT</v>
          </cell>
          <cell r="J2409" t="str">
            <v>54" CONDUIT, TYPE B</v>
          </cell>
        </row>
        <row r="2410">
          <cell r="A2410">
            <v>61122401</v>
          </cell>
          <cell r="C2410" t="str">
            <v>611</v>
          </cell>
          <cell r="F2410" t="str">
            <v>FT</v>
          </cell>
          <cell r="J2410" t="str">
            <v>54" CONDUIT, TYPE B, AS PER PLAN</v>
          </cell>
        </row>
        <row r="2411">
          <cell r="A2411">
            <v>61122600</v>
          </cell>
          <cell r="C2411" t="str">
            <v>611</v>
          </cell>
          <cell r="F2411" t="str">
            <v>FT</v>
          </cell>
          <cell r="J2411" t="str">
            <v>54" CONDUIT, TYPE C</v>
          </cell>
        </row>
        <row r="2412">
          <cell r="A2412">
            <v>61122601</v>
          </cell>
          <cell r="C2412" t="str">
            <v>611</v>
          </cell>
          <cell r="F2412" t="str">
            <v>FT</v>
          </cell>
          <cell r="J2412" t="str">
            <v>54" CONDUIT, TYPE C, AS PER PLAN</v>
          </cell>
        </row>
        <row r="2413">
          <cell r="A2413">
            <v>61122900</v>
          </cell>
          <cell r="C2413" t="str">
            <v>611</v>
          </cell>
          <cell r="F2413" t="str">
            <v>FT</v>
          </cell>
          <cell r="J2413" t="str">
            <v>54" CONDUIT, TYPE D</v>
          </cell>
        </row>
        <row r="2414">
          <cell r="A2414">
            <v>61123600</v>
          </cell>
          <cell r="C2414" t="str">
            <v>611</v>
          </cell>
          <cell r="F2414" t="str">
            <v>FT</v>
          </cell>
          <cell r="J2414" t="str">
            <v>60" CONDUIT, TYPE A</v>
          </cell>
        </row>
        <row r="2415">
          <cell r="A2415">
            <v>61123601</v>
          </cell>
          <cell r="C2415" t="str">
            <v>611</v>
          </cell>
          <cell r="F2415" t="str">
            <v>FT</v>
          </cell>
          <cell r="J2415" t="str">
            <v>60" CONDUIT, TYPE A, AS PER PLAN</v>
          </cell>
        </row>
        <row r="2416">
          <cell r="A2416">
            <v>61123800</v>
          </cell>
          <cell r="C2416" t="str">
            <v>611</v>
          </cell>
          <cell r="F2416" t="str">
            <v>FT</v>
          </cell>
          <cell r="J2416" t="str">
            <v>60" CONDUIT, TYPE B</v>
          </cell>
        </row>
        <row r="2417">
          <cell r="A2417">
            <v>61123801</v>
          </cell>
          <cell r="C2417" t="str">
            <v>611</v>
          </cell>
          <cell r="F2417" t="str">
            <v>FT</v>
          </cell>
          <cell r="J2417" t="str">
            <v>60" CONDUIT, TYPE B, AS PER PLAN</v>
          </cell>
        </row>
        <row r="2418">
          <cell r="A2418">
            <v>61124000</v>
          </cell>
          <cell r="C2418" t="str">
            <v>611</v>
          </cell>
          <cell r="F2418" t="str">
            <v>FT</v>
          </cell>
          <cell r="J2418" t="str">
            <v>60" CONDUIT, TYPE C</v>
          </cell>
        </row>
        <row r="2419">
          <cell r="A2419">
            <v>61124300</v>
          </cell>
          <cell r="C2419" t="str">
            <v>611</v>
          </cell>
          <cell r="F2419" t="str">
            <v>FT</v>
          </cell>
          <cell r="J2419" t="str">
            <v>60" CONDUIT, TYPE D</v>
          </cell>
        </row>
        <row r="2420">
          <cell r="A2420">
            <v>61125000</v>
          </cell>
          <cell r="C2420" t="str">
            <v>611</v>
          </cell>
          <cell r="F2420" t="str">
            <v>FT</v>
          </cell>
          <cell r="J2420" t="str">
            <v>66" CONDUIT, TYPE A</v>
          </cell>
        </row>
        <row r="2421">
          <cell r="A2421">
            <v>61125001</v>
          </cell>
          <cell r="C2421" t="str">
            <v>611</v>
          </cell>
          <cell r="F2421" t="str">
            <v>FT</v>
          </cell>
          <cell r="J2421" t="str">
            <v>66" CONDUIT, TYPE A, AS PER PLAN</v>
          </cell>
        </row>
        <row r="2422">
          <cell r="A2422">
            <v>61125200</v>
          </cell>
          <cell r="C2422" t="str">
            <v>611</v>
          </cell>
          <cell r="F2422" t="str">
            <v>FT</v>
          </cell>
          <cell r="J2422" t="str">
            <v>66" CONDUIT, TYPE B</v>
          </cell>
        </row>
        <row r="2423">
          <cell r="A2423">
            <v>61125201</v>
          </cell>
          <cell r="C2423" t="str">
            <v>611</v>
          </cell>
          <cell r="F2423" t="str">
            <v>FT</v>
          </cell>
          <cell r="J2423" t="str">
            <v>66" CONDUIT, TYPE B, AS PER PLAN</v>
          </cell>
        </row>
        <row r="2424">
          <cell r="A2424">
            <v>61125400</v>
          </cell>
          <cell r="C2424" t="str">
            <v>611</v>
          </cell>
          <cell r="F2424" t="str">
            <v>FT</v>
          </cell>
          <cell r="J2424" t="str">
            <v>66" CONDUIT, TYPE C</v>
          </cell>
        </row>
        <row r="2425">
          <cell r="A2425">
            <v>61125401</v>
          </cell>
          <cell r="C2425" t="str">
            <v>611</v>
          </cell>
          <cell r="F2425" t="str">
            <v>LF</v>
          </cell>
          <cell r="J2425" t="str">
            <v>66" CONDUIT, TYPE C, AS PER PLAN</v>
          </cell>
        </row>
        <row r="2426">
          <cell r="A2426">
            <v>61125404</v>
          </cell>
          <cell r="C2426" t="str">
            <v>611</v>
          </cell>
          <cell r="F2426" t="str">
            <v>FT</v>
          </cell>
          <cell r="J2426" t="str">
            <v>66" CONDUIT, TYPE D</v>
          </cell>
        </row>
        <row r="2427">
          <cell r="A2427">
            <v>61126000</v>
          </cell>
          <cell r="C2427" t="str">
            <v>611</v>
          </cell>
          <cell r="F2427" t="str">
            <v>FT</v>
          </cell>
          <cell r="J2427" t="str">
            <v>72" CONDUIT, TYPE A</v>
          </cell>
        </row>
        <row r="2428">
          <cell r="A2428">
            <v>61126001</v>
          </cell>
          <cell r="C2428" t="str">
            <v>611</v>
          </cell>
          <cell r="F2428" t="str">
            <v>FT</v>
          </cell>
          <cell r="J2428" t="str">
            <v>72" CONDUIT, TYPE A, AS PER PLAN</v>
          </cell>
        </row>
        <row r="2429">
          <cell r="A2429">
            <v>61126200</v>
          </cell>
          <cell r="C2429" t="str">
            <v>611</v>
          </cell>
          <cell r="F2429" t="str">
            <v>FT</v>
          </cell>
          <cell r="J2429" t="str">
            <v>72" CONDUIT, TYPE B</v>
          </cell>
        </row>
        <row r="2430">
          <cell r="A2430">
            <v>61126201</v>
          </cell>
          <cell r="C2430" t="str">
            <v>611</v>
          </cell>
          <cell r="F2430" t="str">
            <v>FT</v>
          </cell>
          <cell r="J2430" t="str">
            <v>72" CONDUIT, TYPE B, AS PER PLAN</v>
          </cell>
        </row>
        <row r="2431">
          <cell r="A2431">
            <v>61126400</v>
          </cell>
          <cell r="C2431" t="str">
            <v>611</v>
          </cell>
          <cell r="F2431" t="str">
            <v>FT</v>
          </cell>
          <cell r="J2431" t="str">
            <v>72" CONDUIT, TYPE C</v>
          </cell>
        </row>
        <row r="2432">
          <cell r="A2432">
            <v>61126401</v>
          </cell>
          <cell r="C2432" t="str">
            <v>611</v>
          </cell>
          <cell r="F2432" t="str">
            <v>FT</v>
          </cell>
          <cell r="J2432" t="str">
            <v>72" CONDUIT, TYPE C, AS PER PLAN</v>
          </cell>
        </row>
        <row r="2433">
          <cell r="A2433">
            <v>61126404</v>
          </cell>
          <cell r="C2433" t="str">
            <v>611</v>
          </cell>
          <cell r="F2433" t="str">
            <v>FT</v>
          </cell>
          <cell r="J2433" t="str">
            <v>72" CONDUIT, TYPE D</v>
          </cell>
        </row>
        <row r="2434">
          <cell r="A2434">
            <v>61127000</v>
          </cell>
          <cell r="C2434" t="str">
            <v>611</v>
          </cell>
          <cell r="F2434" t="str">
            <v>FT</v>
          </cell>
          <cell r="J2434" t="str">
            <v>78" CONDUIT, TYPE A</v>
          </cell>
        </row>
        <row r="2435">
          <cell r="A2435">
            <v>61127001</v>
          </cell>
          <cell r="C2435" t="str">
            <v>611</v>
          </cell>
          <cell r="F2435" t="str">
            <v>FT</v>
          </cell>
          <cell r="J2435" t="str">
            <v>78" CONDUIT, TYPE A, AS PER PLAN</v>
          </cell>
        </row>
        <row r="2436">
          <cell r="A2436">
            <v>61127200</v>
          </cell>
          <cell r="C2436" t="str">
            <v>611</v>
          </cell>
          <cell r="F2436" t="str">
            <v>FT</v>
          </cell>
          <cell r="J2436" t="str">
            <v>78" CONDUIT, TYPE B</v>
          </cell>
        </row>
        <row r="2437">
          <cell r="A2437">
            <v>61127201</v>
          </cell>
          <cell r="C2437" t="str">
            <v>611</v>
          </cell>
          <cell r="F2437" t="str">
            <v>FT</v>
          </cell>
          <cell r="J2437" t="str">
            <v>78" CONDUIT, TYPE B, AS PER PLAN</v>
          </cell>
        </row>
        <row r="2438">
          <cell r="A2438">
            <v>61127400</v>
          </cell>
          <cell r="C2438" t="str">
            <v>611</v>
          </cell>
          <cell r="F2438" t="str">
            <v>FT</v>
          </cell>
          <cell r="J2438" t="str">
            <v>78" CONDUIT, TYPE C</v>
          </cell>
        </row>
        <row r="2439">
          <cell r="A2439">
            <v>61127600</v>
          </cell>
          <cell r="C2439" t="str">
            <v>611</v>
          </cell>
          <cell r="F2439" t="str">
            <v>FT</v>
          </cell>
          <cell r="J2439" t="str">
            <v>78" CONDUIT, TYPE D</v>
          </cell>
        </row>
        <row r="2440">
          <cell r="A2440">
            <v>61128000</v>
          </cell>
          <cell r="C2440" t="str">
            <v>611</v>
          </cell>
          <cell r="F2440" t="str">
            <v>FT</v>
          </cell>
          <cell r="J2440" t="str">
            <v>84" CONDUIT, TYPE A</v>
          </cell>
        </row>
        <row r="2441">
          <cell r="A2441">
            <v>61128001</v>
          </cell>
          <cell r="C2441" t="str">
            <v>611</v>
          </cell>
          <cell r="F2441" t="str">
            <v>FT</v>
          </cell>
          <cell r="J2441" t="str">
            <v>84" CONDUIT, TYPE A, AS PER PLAN</v>
          </cell>
        </row>
        <row r="2442">
          <cell r="A2442">
            <v>61128200</v>
          </cell>
          <cell r="C2442" t="str">
            <v>611</v>
          </cell>
          <cell r="F2442" t="str">
            <v>FT</v>
          </cell>
          <cell r="J2442" t="str">
            <v>84" CONDUIT, TYPE B</v>
          </cell>
        </row>
        <row r="2443">
          <cell r="A2443">
            <v>61128400</v>
          </cell>
          <cell r="C2443" t="str">
            <v>611</v>
          </cell>
          <cell r="F2443" t="str">
            <v>FT</v>
          </cell>
          <cell r="J2443" t="str">
            <v>84" CONDUIT, TYPE C</v>
          </cell>
        </row>
        <row r="2444">
          <cell r="A2444">
            <v>61128401</v>
          </cell>
          <cell r="C2444" t="str">
            <v>611</v>
          </cell>
          <cell r="F2444" t="str">
            <v>FT</v>
          </cell>
          <cell r="J2444" t="str">
            <v>84" CONDUIT, TYPE C, AS PER PLAN</v>
          </cell>
        </row>
        <row r="2445">
          <cell r="A2445">
            <v>61128404</v>
          </cell>
          <cell r="C2445" t="str">
            <v>611</v>
          </cell>
          <cell r="F2445" t="str">
            <v>FT</v>
          </cell>
          <cell r="J2445" t="str">
            <v>84" CONDUIT, TYPE D</v>
          </cell>
        </row>
        <row r="2446">
          <cell r="A2446">
            <v>61129000</v>
          </cell>
          <cell r="C2446" t="str">
            <v>611</v>
          </cell>
          <cell r="F2446" t="str">
            <v>FT</v>
          </cell>
          <cell r="J2446" t="str">
            <v>90" CONDUIT, TYPE A</v>
          </cell>
        </row>
        <row r="2447">
          <cell r="A2447">
            <v>61129001</v>
          </cell>
          <cell r="C2447" t="str">
            <v>611</v>
          </cell>
          <cell r="F2447" t="str">
            <v>FT</v>
          </cell>
          <cell r="J2447" t="str">
            <v>90" CONDUIT, TYPE A, AS PER PLAN</v>
          </cell>
        </row>
        <row r="2448">
          <cell r="A2448">
            <v>61129200</v>
          </cell>
          <cell r="C2448" t="str">
            <v>611</v>
          </cell>
          <cell r="F2448" t="str">
            <v>FT</v>
          </cell>
          <cell r="J2448" t="str">
            <v>90" CONDUIT, TYPE B</v>
          </cell>
        </row>
        <row r="2449">
          <cell r="A2449">
            <v>61129400</v>
          </cell>
          <cell r="C2449" t="str">
            <v>611</v>
          </cell>
          <cell r="F2449" t="str">
            <v>FT</v>
          </cell>
          <cell r="J2449" t="str">
            <v>90" CONDUIT, TYPE C</v>
          </cell>
        </row>
        <row r="2450">
          <cell r="A2450">
            <v>61129404</v>
          </cell>
          <cell r="C2450" t="str">
            <v>611</v>
          </cell>
          <cell r="F2450" t="str">
            <v>FT</v>
          </cell>
          <cell r="J2450" t="str">
            <v>90" CONDUIT, TYPE D</v>
          </cell>
        </row>
        <row r="2451">
          <cell r="A2451">
            <v>61130000</v>
          </cell>
          <cell r="C2451" t="str">
            <v>611</v>
          </cell>
          <cell r="F2451" t="str">
            <v>FT</v>
          </cell>
          <cell r="J2451" t="str">
            <v>96" CONDUIT, TYPE A</v>
          </cell>
        </row>
        <row r="2452">
          <cell r="A2452">
            <v>61130001</v>
          </cell>
          <cell r="C2452" t="str">
            <v>611</v>
          </cell>
          <cell r="F2452" t="str">
            <v>FT</v>
          </cell>
          <cell r="J2452" t="str">
            <v>96" CONDUIT, TYPE A, AS PER PLAN</v>
          </cell>
        </row>
        <row r="2453">
          <cell r="A2453">
            <v>61130200</v>
          </cell>
          <cell r="C2453" t="str">
            <v>611</v>
          </cell>
          <cell r="F2453" t="str">
            <v>FT</v>
          </cell>
          <cell r="J2453" t="str">
            <v>96" CONDUIT, TYPE B</v>
          </cell>
        </row>
        <row r="2454">
          <cell r="A2454">
            <v>61130201</v>
          </cell>
          <cell r="C2454" t="str">
            <v>611</v>
          </cell>
          <cell r="F2454" t="str">
            <v>FT</v>
          </cell>
          <cell r="J2454" t="str">
            <v>96" CONDUIT, TYPE B, AS PER PLAN</v>
          </cell>
        </row>
        <row r="2455">
          <cell r="A2455">
            <v>61130400</v>
          </cell>
          <cell r="C2455" t="str">
            <v>611</v>
          </cell>
          <cell r="F2455" t="str">
            <v>FT</v>
          </cell>
          <cell r="J2455" t="str">
            <v>96" CONDUIT, TYPE C</v>
          </cell>
        </row>
        <row r="2456">
          <cell r="A2456">
            <v>61131000</v>
          </cell>
          <cell r="C2456" t="str">
            <v>611</v>
          </cell>
          <cell r="F2456" t="str">
            <v>FT</v>
          </cell>
          <cell r="J2456" t="str">
            <v>102" CONDUIT, TYPE A</v>
          </cell>
        </row>
        <row r="2457">
          <cell r="A2457">
            <v>61131001</v>
          </cell>
          <cell r="C2457" t="str">
            <v>611</v>
          </cell>
          <cell r="F2457" t="str">
            <v>FT</v>
          </cell>
          <cell r="J2457" t="str">
            <v>102" CONDUIT, TYPE A, AS PER PLAN</v>
          </cell>
        </row>
        <row r="2458">
          <cell r="A2458">
            <v>61131200</v>
          </cell>
          <cell r="C2458" t="str">
            <v>611</v>
          </cell>
          <cell r="F2458" t="str">
            <v>FT</v>
          </cell>
          <cell r="J2458" t="str">
            <v>102" CONDUIT, TYPE B</v>
          </cell>
        </row>
        <row r="2459">
          <cell r="A2459">
            <v>61131400</v>
          </cell>
          <cell r="C2459" t="str">
            <v>611</v>
          </cell>
          <cell r="F2459" t="str">
            <v>FT</v>
          </cell>
          <cell r="J2459" t="str">
            <v>102" CONDUIT, TYPE C</v>
          </cell>
        </row>
        <row r="2460">
          <cell r="A2460">
            <v>61132000</v>
          </cell>
          <cell r="C2460" t="str">
            <v>611</v>
          </cell>
          <cell r="F2460" t="str">
            <v>FT</v>
          </cell>
          <cell r="J2460" t="str">
            <v>108" CONDUIT, TYPE A</v>
          </cell>
        </row>
        <row r="2461">
          <cell r="A2461">
            <v>61132001</v>
          </cell>
          <cell r="C2461" t="str">
            <v>611</v>
          </cell>
          <cell r="F2461" t="str">
            <v>FT</v>
          </cell>
          <cell r="J2461" t="str">
            <v>108" CONDUIT, TYPE A, AS PER PLAN</v>
          </cell>
        </row>
        <row r="2462">
          <cell r="A2462">
            <v>61132200</v>
          </cell>
          <cell r="C2462" t="str">
            <v>611</v>
          </cell>
          <cell r="F2462" t="str">
            <v>FT</v>
          </cell>
          <cell r="J2462" t="str">
            <v>108" CONDUIT, TYPE B</v>
          </cell>
        </row>
        <row r="2463">
          <cell r="A2463">
            <v>61132400</v>
          </cell>
          <cell r="C2463" t="str">
            <v>611</v>
          </cell>
          <cell r="F2463" t="str">
            <v>FT</v>
          </cell>
          <cell r="J2463" t="str">
            <v>108" CONDUIT, TYPE C</v>
          </cell>
        </row>
        <row r="2464">
          <cell r="A2464">
            <v>61133000</v>
          </cell>
          <cell r="C2464" t="str">
            <v>611</v>
          </cell>
          <cell r="F2464" t="str">
            <v>FT</v>
          </cell>
          <cell r="J2464" t="str">
            <v>114" CONDUIT, TYPE A</v>
          </cell>
        </row>
        <row r="2465">
          <cell r="A2465">
            <v>61133200</v>
          </cell>
          <cell r="C2465" t="str">
            <v>611</v>
          </cell>
          <cell r="F2465" t="str">
            <v>FT</v>
          </cell>
          <cell r="J2465" t="str">
            <v>114" CONDUIT, TYPE B</v>
          </cell>
        </row>
        <row r="2466">
          <cell r="A2466">
            <v>61133400</v>
          </cell>
          <cell r="C2466" t="str">
            <v>611</v>
          </cell>
          <cell r="F2466" t="str">
            <v>FT</v>
          </cell>
          <cell r="J2466" t="str">
            <v>114" CONDUIT, TYPE C</v>
          </cell>
        </row>
        <row r="2467">
          <cell r="A2467">
            <v>61134000</v>
          </cell>
          <cell r="C2467" t="str">
            <v>611</v>
          </cell>
          <cell r="F2467" t="str">
            <v>FT</v>
          </cell>
          <cell r="J2467" t="str">
            <v>120" CONDUIT, TYPE A</v>
          </cell>
        </row>
        <row r="2468">
          <cell r="A2468">
            <v>61134001</v>
          </cell>
          <cell r="C2468" t="str">
            <v>611</v>
          </cell>
          <cell r="F2468" t="str">
            <v>FT</v>
          </cell>
          <cell r="J2468" t="str">
            <v>120" CONDUIT, TYPE A, AS PER PLAN</v>
          </cell>
        </row>
        <row r="2469">
          <cell r="A2469">
            <v>61134200</v>
          </cell>
          <cell r="C2469" t="str">
            <v>611</v>
          </cell>
          <cell r="F2469" t="str">
            <v>FT</v>
          </cell>
          <cell r="J2469" t="str">
            <v>120" CONDUIT, TYPE B</v>
          </cell>
        </row>
        <row r="2470">
          <cell r="A2470">
            <v>61134400</v>
          </cell>
          <cell r="C2470" t="str">
            <v>611</v>
          </cell>
          <cell r="F2470" t="str">
            <v>FT</v>
          </cell>
          <cell r="J2470" t="str">
            <v>120" CONDUIT, TYPE C</v>
          </cell>
        </row>
        <row r="2471">
          <cell r="A2471">
            <v>61135000</v>
          </cell>
          <cell r="C2471" t="str">
            <v>611</v>
          </cell>
          <cell r="F2471" t="str">
            <v>FT</v>
          </cell>
          <cell r="J2471" t="str">
            <v>126" CONDUIT, TYPE A</v>
          </cell>
        </row>
        <row r="2472">
          <cell r="A2472">
            <v>61135001</v>
          </cell>
          <cell r="C2472" t="str">
            <v>611</v>
          </cell>
          <cell r="F2472" t="str">
            <v>FT</v>
          </cell>
          <cell r="J2472" t="str">
            <v>126" CONDUIT, TYPE A, AS PER PLAN</v>
          </cell>
        </row>
        <row r="2473">
          <cell r="A2473">
            <v>61135200</v>
          </cell>
          <cell r="C2473" t="str">
            <v>611</v>
          </cell>
          <cell r="F2473" t="str">
            <v>FT</v>
          </cell>
          <cell r="J2473" t="str">
            <v>126" CONDUIT, TYPE B</v>
          </cell>
        </row>
        <row r="2474">
          <cell r="A2474">
            <v>61135400</v>
          </cell>
          <cell r="C2474" t="str">
            <v>611</v>
          </cell>
          <cell r="F2474" t="str">
            <v>FT</v>
          </cell>
          <cell r="J2474" t="str">
            <v>126" CONDUIT, TYPE C</v>
          </cell>
        </row>
        <row r="2475">
          <cell r="A2475">
            <v>61136000</v>
          </cell>
          <cell r="C2475" t="str">
            <v>611</v>
          </cell>
          <cell r="F2475" t="str">
            <v>FT</v>
          </cell>
          <cell r="J2475" t="str">
            <v>132" CONDUIT, TYPE A</v>
          </cell>
        </row>
        <row r="2476">
          <cell r="A2476">
            <v>61136001</v>
          </cell>
          <cell r="C2476" t="str">
            <v>611</v>
          </cell>
          <cell r="F2476" t="str">
            <v>FT</v>
          </cell>
          <cell r="J2476" t="str">
            <v>132" CONDUIT, TYPE A, AS PER PLAN</v>
          </cell>
        </row>
        <row r="2477">
          <cell r="A2477">
            <v>61136200</v>
          </cell>
          <cell r="C2477" t="str">
            <v>611</v>
          </cell>
          <cell r="F2477" t="str">
            <v>FT</v>
          </cell>
          <cell r="J2477" t="str">
            <v>132" CONDUIT, TYPE B</v>
          </cell>
        </row>
        <row r="2478">
          <cell r="A2478">
            <v>61136400</v>
          </cell>
          <cell r="C2478" t="str">
            <v>611</v>
          </cell>
          <cell r="F2478" t="str">
            <v>FT</v>
          </cell>
          <cell r="J2478" t="str">
            <v>132" CONDUIT, TYPE C</v>
          </cell>
        </row>
        <row r="2479">
          <cell r="A2479">
            <v>61137000</v>
          </cell>
          <cell r="C2479" t="str">
            <v>611</v>
          </cell>
          <cell r="F2479" t="str">
            <v>FT</v>
          </cell>
          <cell r="J2479" t="str">
            <v>138" CONDUIT, TYPE A</v>
          </cell>
        </row>
        <row r="2480">
          <cell r="A2480">
            <v>61137001</v>
          </cell>
          <cell r="C2480" t="str">
            <v>611</v>
          </cell>
          <cell r="F2480" t="str">
            <v>FT</v>
          </cell>
          <cell r="J2480" t="str">
            <v>138" CONDUIT, TYPE A, AS PER PLAN</v>
          </cell>
        </row>
        <row r="2481">
          <cell r="A2481">
            <v>61137200</v>
          </cell>
          <cell r="C2481" t="str">
            <v>611</v>
          </cell>
          <cell r="F2481" t="str">
            <v>FT</v>
          </cell>
          <cell r="J2481" t="str">
            <v>138" CONDUIT, TYPE B</v>
          </cell>
        </row>
        <row r="2482">
          <cell r="A2482">
            <v>61137400</v>
          </cell>
          <cell r="C2482" t="str">
            <v>611</v>
          </cell>
          <cell r="F2482" t="str">
            <v>FT</v>
          </cell>
          <cell r="J2482" t="str">
            <v>138" CONDUIT, TYPE C</v>
          </cell>
        </row>
        <row r="2483">
          <cell r="A2483">
            <v>61138000</v>
          </cell>
          <cell r="C2483" t="str">
            <v>611</v>
          </cell>
          <cell r="F2483" t="str">
            <v>FT</v>
          </cell>
          <cell r="J2483" t="str">
            <v>144" CONDUIT, TYPE A</v>
          </cell>
        </row>
        <row r="2484">
          <cell r="A2484">
            <v>61138001</v>
          </cell>
          <cell r="C2484" t="str">
            <v>611</v>
          </cell>
          <cell r="F2484" t="str">
            <v>FT</v>
          </cell>
          <cell r="J2484" t="str">
            <v>144" CONDUIT, TYPE A, AS PER PLAN</v>
          </cell>
        </row>
        <row r="2485">
          <cell r="A2485">
            <v>61138200</v>
          </cell>
          <cell r="C2485" t="str">
            <v>611</v>
          </cell>
          <cell r="F2485" t="str">
            <v>FT</v>
          </cell>
          <cell r="J2485" t="str">
            <v>144" CONDUIT, TYPE B</v>
          </cell>
        </row>
        <row r="2486">
          <cell r="A2486">
            <v>61138400</v>
          </cell>
          <cell r="C2486" t="str">
            <v>611</v>
          </cell>
          <cell r="F2486" t="str">
            <v>FT</v>
          </cell>
          <cell r="J2486" t="str">
            <v>144" CONDUIT, TYPE C</v>
          </cell>
        </row>
        <row r="2487">
          <cell r="A2487">
            <v>61139000</v>
          </cell>
          <cell r="C2487" t="str">
            <v>611</v>
          </cell>
          <cell r="F2487" t="str">
            <v>FT</v>
          </cell>
          <cell r="J2487" t="str">
            <v>150" CONDUIT, TYPE A</v>
          </cell>
        </row>
        <row r="2488">
          <cell r="A2488">
            <v>61139600</v>
          </cell>
          <cell r="C2488" t="str">
            <v>611</v>
          </cell>
          <cell r="F2488" t="str">
            <v>FT</v>
          </cell>
          <cell r="J2488" t="str">
            <v>156" CONDUIT, TYPE A</v>
          </cell>
        </row>
        <row r="2489">
          <cell r="A2489">
            <v>61140200</v>
          </cell>
          <cell r="C2489" t="str">
            <v>611</v>
          </cell>
          <cell r="F2489" t="str">
            <v>FT</v>
          </cell>
          <cell r="J2489" t="str">
            <v>162" CONDUIT, TYPE A</v>
          </cell>
        </row>
        <row r="2490">
          <cell r="A2490">
            <v>61140800</v>
          </cell>
          <cell r="C2490" t="str">
            <v>611</v>
          </cell>
          <cell r="F2490" t="str">
            <v>FT</v>
          </cell>
          <cell r="J2490" t="str">
            <v>168" CONDUIT, TYPE A</v>
          </cell>
        </row>
        <row r="2491">
          <cell r="A2491">
            <v>61140801</v>
          </cell>
          <cell r="C2491" t="str">
            <v>611</v>
          </cell>
          <cell r="F2491" t="str">
            <v>FT</v>
          </cell>
          <cell r="J2491" t="str">
            <v>168" CONDUIT, TYPE A, AS PER PLAN</v>
          </cell>
        </row>
        <row r="2492">
          <cell r="A2492">
            <v>61141400</v>
          </cell>
          <cell r="C2492" t="str">
            <v>611</v>
          </cell>
          <cell r="F2492" t="str">
            <v>FT</v>
          </cell>
          <cell r="J2492" t="str">
            <v>174" CONDUIT, TYPE A</v>
          </cell>
        </row>
        <row r="2493">
          <cell r="A2493">
            <v>61142000</v>
          </cell>
          <cell r="C2493" t="str">
            <v>611</v>
          </cell>
          <cell r="F2493" t="str">
            <v>FT</v>
          </cell>
          <cell r="J2493" t="str">
            <v>180" CONDUIT, TYPE A</v>
          </cell>
        </row>
        <row r="2494">
          <cell r="A2494">
            <v>61142300</v>
          </cell>
          <cell r="C2494" t="str">
            <v>611</v>
          </cell>
          <cell r="F2494" t="str">
            <v>FT</v>
          </cell>
          <cell r="J2494" t="str">
            <v>186" CONDUIT, TYPE A</v>
          </cell>
        </row>
        <row r="2495">
          <cell r="A2495">
            <v>61142301</v>
          </cell>
          <cell r="C2495" t="str">
            <v>611</v>
          </cell>
          <cell r="F2495" t="str">
            <v>FT</v>
          </cell>
          <cell r="J2495" t="str">
            <v>186" CONDUIT, TYPE A, AS PER PLAN</v>
          </cell>
        </row>
        <row r="2496">
          <cell r="A2496">
            <v>61142500</v>
          </cell>
          <cell r="C2496" t="str">
            <v>611</v>
          </cell>
          <cell r="F2496" t="str">
            <v>FT</v>
          </cell>
          <cell r="J2496" t="str">
            <v>192" CONDUIT, TYPE A</v>
          </cell>
        </row>
        <row r="2497">
          <cell r="A2497">
            <v>61142700</v>
          </cell>
          <cell r="C2497" t="str">
            <v>611</v>
          </cell>
          <cell r="F2497" t="str">
            <v>FT</v>
          </cell>
          <cell r="J2497" t="str">
            <v>198" CONDUIT, TYPE A</v>
          </cell>
        </row>
        <row r="2498">
          <cell r="A2498">
            <v>61142900</v>
          </cell>
          <cell r="C2498" t="str">
            <v>611</v>
          </cell>
          <cell r="F2498" t="str">
            <v>FT</v>
          </cell>
          <cell r="J2498" t="str">
            <v>204" CONDUIT, TYPE A</v>
          </cell>
        </row>
        <row r="2499">
          <cell r="A2499">
            <v>61143100</v>
          </cell>
          <cell r="C2499" t="str">
            <v>611</v>
          </cell>
          <cell r="F2499" t="str">
            <v>FT</v>
          </cell>
          <cell r="J2499" t="str">
            <v>210" CONDUIT, TYPE A</v>
          </cell>
        </row>
        <row r="2500">
          <cell r="A2500">
            <v>61143300</v>
          </cell>
          <cell r="C2500" t="str">
            <v>611</v>
          </cell>
          <cell r="F2500" t="str">
            <v>FT</v>
          </cell>
          <cell r="J2500" t="str">
            <v>216" CONDUIT, TYPE A</v>
          </cell>
        </row>
        <row r="2501">
          <cell r="A2501">
            <v>61143500</v>
          </cell>
          <cell r="C2501" t="str">
            <v>611</v>
          </cell>
          <cell r="F2501" t="str">
            <v>FT</v>
          </cell>
          <cell r="J2501" t="str">
            <v>222" CONDUIT, TYPE A</v>
          </cell>
        </row>
        <row r="2502">
          <cell r="A2502">
            <v>61143700</v>
          </cell>
          <cell r="C2502" t="str">
            <v>611</v>
          </cell>
          <cell r="F2502" t="str">
            <v>FT</v>
          </cell>
          <cell r="J2502" t="str">
            <v>228" CONDUIT, TYPE A</v>
          </cell>
        </row>
        <row r="2503">
          <cell r="A2503">
            <v>61143900</v>
          </cell>
          <cell r="C2503" t="str">
            <v>611</v>
          </cell>
          <cell r="F2503" t="str">
            <v>FT</v>
          </cell>
          <cell r="J2503" t="str">
            <v>234" CONDUIT, TYPE A</v>
          </cell>
        </row>
        <row r="2504">
          <cell r="A2504">
            <v>61144100</v>
          </cell>
          <cell r="C2504" t="str">
            <v>611</v>
          </cell>
          <cell r="F2504" t="str">
            <v>FT</v>
          </cell>
          <cell r="J2504" t="str">
            <v>240" CONDUIT, TYPE A</v>
          </cell>
        </row>
        <row r="2505">
          <cell r="A2505">
            <v>61144101</v>
          </cell>
          <cell r="C2505" t="str">
            <v>611</v>
          </cell>
          <cell r="F2505" t="str">
            <v>FT</v>
          </cell>
          <cell r="J2505" t="str">
            <v>240" CONDUIT, TYPE A, AS PER PLAN</v>
          </cell>
        </row>
        <row r="2506">
          <cell r="A2506">
            <v>61144300</v>
          </cell>
          <cell r="C2506" t="str">
            <v>611</v>
          </cell>
          <cell r="F2506" t="str">
            <v>FT</v>
          </cell>
          <cell r="J2506" t="str">
            <v>246" CONDUIT, TYPE A</v>
          </cell>
        </row>
        <row r="2507">
          <cell r="A2507">
            <v>61144301</v>
          </cell>
          <cell r="C2507" t="str">
            <v>611</v>
          </cell>
          <cell r="F2507" t="str">
            <v>FT</v>
          </cell>
          <cell r="J2507" t="str">
            <v>246" CONDUIT, TYPE A, AS PER PLAN</v>
          </cell>
        </row>
        <row r="2508">
          <cell r="A2508">
            <v>61144500</v>
          </cell>
          <cell r="C2508" t="str">
            <v>611</v>
          </cell>
          <cell r="F2508" t="str">
            <v>FT</v>
          </cell>
          <cell r="J2508" t="str">
            <v>252" CONDUIT, TYPE A</v>
          </cell>
        </row>
        <row r="2509">
          <cell r="A2509">
            <v>61152200</v>
          </cell>
          <cell r="C2509" t="str">
            <v>611</v>
          </cell>
          <cell r="F2509" t="str">
            <v>FT</v>
          </cell>
          <cell r="J2509" t="str">
            <v>14" X 23" CONDUIT, TYPE A, 706.04</v>
          </cell>
        </row>
        <row r="2510">
          <cell r="A2510">
            <v>61152202</v>
          </cell>
          <cell r="C2510" t="str">
            <v>611</v>
          </cell>
          <cell r="F2510" t="str">
            <v>FT</v>
          </cell>
          <cell r="J2510" t="str">
            <v>14" X 23" CONDUIT, TYPE B, 706.04</v>
          </cell>
        </row>
        <row r="2511">
          <cell r="A2511">
            <v>61152203</v>
          </cell>
          <cell r="C2511" t="str">
            <v>611</v>
          </cell>
          <cell r="F2511" t="str">
            <v>FT</v>
          </cell>
          <cell r="J2511" t="str">
            <v>14" X 23" CONDUIT, TYPE B, 706.04, AS PER PLAN</v>
          </cell>
        </row>
        <row r="2512">
          <cell r="A2512">
            <v>61152204</v>
          </cell>
          <cell r="C2512" t="str">
            <v>611</v>
          </cell>
          <cell r="F2512" t="str">
            <v>FT</v>
          </cell>
          <cell r="J2512" t="str">
            <v>14" X 23" CONDUIT, TYPE C, 706.04</v>
          </cell>
        </row>
        <row r="2513">
          <cell r="A2513">
            <v>61152206</v>
          </cell>
          <cell r="C2513" t="str">
            <v>611</v>
          </cell>
          <cell r="F2513" t="str">
            <v>FT</v>
          </cell>
          <cell r="J2513" t="str">
            <v>14" X 23" CONDUIT, TYPE D, 706.04</v>
          </cell>
        </row>
        <row r="2514">
          <cell r="A2514">
            <v>61152300</v>
          </cell>
          <cell r="C2514" t="str">
            <v>611</v>
          </cell>
          <cell r="F2514" t="str">
            <v>FT</v>
          </cell>
          <cell r="J2514" t="str">
            <v>19" X 30" CONDUIT, TYPE A, 706.04</v>
          </cell>
        </row>
        <row r="2515">
          <cell r="A2515">
            <v>61152302</v>
          </cell>
          <cell r="C2515" t="str">
            <v>611</v>
          </cell>
          <cell r="F2515" t="str">
            <v>FT</v>
          </cell>
          <cell r="J2515" t="str">
            <v>19" X 30" CONDUIT, TYPE B, 706.04</v>
          </cell>
        </row>
        <row r="2516">
          <cell r="A2516">
            <v>61152303</v>
          </cell>
          <cell r="C2516" t="str">
            <v>611</v>
          </cell>
          <cell r="F2516" t="str">
            <v>FT</v>
          </cell>
          <cell r="J2516" t="str">
            <v>19" X 30" CONDUIT, TYPE B, 706.04, AS PER PLAN</v>
          </cell>
        </row>
        <row r="2517">
          <cell r="A2517">
            <v>61152304</v>
          </cell>
          <cell r="C2517" t="str">
            <v>611</v>
          </cell>
          <cell r="F2517" t="str">
            <v>FT</v>
          </cell>
          <cell r="J2517" t="str">
            <v>19" X 30" CONDUIT, TYPE C, 706.04</v>
          </cell>
        </row>
        <row r="2518">
          <cell r="A2518">
            <v>61152305</v>
          </cell>
          <cell r="C2518" t="str">
            <v>611</v>
          </cell>
          <cell r="F2518" t="str">
            <v>FT</v>
          </cell>
          <cell r="J2518" t="str">
            <v>19" X 30" CONDUIT, TYPE C, 706.04, AS PER PLAN</v>
          </cell>
        </row>
        <row r="2519">
          <cell r="A2519">
            <v>61152306</v>
          </cell>
          <cell r="C2519" t="str">
            <v>611</v>
          </cell>
          <cell r="F2519" t="str">
            <v>FT</v>
          </cell>
          <cell r="J2519" t="str">
            <v>19" X 30" CONDUIT, TYPE D, 706.04</v>
          </cell>
        </row>
        <row r="2520">
          <cell r="A2520">
            <v>61152400</v>
          </cell>
          <cell r="C2520" t="str">
            <v>611</v>
          </cell>
          <cell r="F2520" t="str">
            <v>FT</v>
          </cell>
          <cell r="J2520" t="str">
            <v>22" X 34" CONDUIT, TYPE A, 706.04</v>
          </cell>
        </row>
        <row r="2521">
          <cell r="A2521">
            <v>61152402</v>
          </cell>
          <cell r="C2521" t="str">
            <v>611</v>
          </cell>
          <cell r="F2521" t="str">
            <v>FT</v>
          </cell>
          <cell r="J2521" t="str">
            <v>22" X 34" CONDUIT, TYPE B, 706.04</v>
          </cell>
        </row>
        <row r="2522">
          <cell r="A2522">
            <v>61152404</v>
          </cell>
          <cell r="C2522" t="str">
            <v>611</v>
          </cell>
          <cell r="F2522" t="str">
            <v>FT</v>
          </cell>
          <cell r="J2522" t="str">
            <v>22" X 34" CONDUIT, TYPE C, 706.04</v>
          </cell>
        </row>
        <row r="2523">
          <cell r="A2523">
            <v>61152406</v>
          </cell>
          <cell r="C2523" t="str">
            <v>611</v>
          </cell>
          <cell r="F2523" t="str">
            <v>FT</v>
          </cell>
          <cell r="J2523" t="str">
            <v>22" X 34" CONDUIT, TYPE D, 706.04</v>
          </cell>
        </row>
        <row r="2524">
          <cell r="A2524">
            <v>61152500</v>
          </cell>
          <cell r="C2524" t="str">
            <v>611</v>
          </cell>
          <cell r="F2524" t="str">
            <v>FT</v>
          </cell>
          <cell r="J2524" t="str">
            <v>24" X 38" CONDUIT, TYPE A, 706.04</v>
          </cell>
        </row>
        <row r="2525">
          <cell r="A2525">
            <v>61152501</v>
          </cell>
          <cell r="C2525" t="str">
            <v>611</v>
          </cell>
          <cell r="F2525" t="str">
            <v>FT</v>
          </cell>
          <cell r="J2525" t="str">
            <v>24" X 38" CONDUIT, TYPE A, 706.04, AS PER PLAN</v>
          </cell>
        </row>
        <row r="2526">
          <cell r="A2526">
            <v>61152502</v>
          </cell>
          <cell r="C2526" t="str">
            <v>611</v>
          </cell>
          <cell r="F2526" t="str">
            <v>FT</v>
          </cell>
          <cell r="J2526" t="str">
            <v>24" X 38" CONDUIT, TYPE B, 706.04</v>
          </cell>
        </row>
        <row r="2527">
          <cell r="A2527">
            <v>61152504</v>
          </cell>
          <cell r="C2527" t="str">
            <v>611</v>
          </cell>
          <cell r="F2527" t="str">
            <v>FT</v>
          </cell>
          <cell r="J2527" t="str">
            <v>24" X 38" CONDUIT, TYPE C, 706.04</v>
          </cell>
        </row>
        <row r="2528">
          <cell r="A2528">
            <v>61152506</v>
          </cell>
          <cell r="C2528" t="str">
            <v>611</v>
          </cell>
          <cell r="F2528" t="str">
            <v>FT</v>
          </cell>
          <cell r="J2528" t="str">
            <v>24" X 38" CONDUIT, TYPE D, 706.04</v>
          </cell>
        </row>
        <row r="2529">
          <cell r="A2529">
            <v>61152700</v>
          </cell>
          <cell r="C2529" t="str">
            <v>611</v>
          </cell>
          <cell r="F2529" t="str">
            <v>FT</v>
          </cell>
          <cell r="J2529" t="str">
            <v>29" X 45" CONDUIT, TYPE A, 706.04</v>
          </cell>
        </row>
        <row r="2530">
          <cell r="A2530">
            <v>61152702</v>
          </cell>
          <cell r="C2530" t="str">
            <v>611</v>
          </cell>
          <cell r="F2530" t="str">
            <v>FT</v>
          </cell>
          <cell r="J2530" t="str">
            <v>29" X 45" CONDUIT, TYPE B, 706.04</v>
          </cell>
        </row>
        <row r="2531">
          <cell r="A2531">
            <v>61152704</v>
          </cell>
          <cell r="C2531" t="str">
            <v>611</v>
          </cell>
          <cell r="F2531" t="str">
            <v>FT</v>
          </cell>
          <cell r="J2531" t="str">
            <v>29" X 45" CONDUIT, TYPE C, 706.04</v>
          </cell>
        </row>
        <row r="2532">
          <cell r="A2532">
            <v>61152705</v>
          </cell>
          <cell r="C2532" t="str">
            <v>611</v>
          </cell>
          <cell r="F2532" t="str">
            <v>FT</v>
          </cell>
          <cell r="J2532" t="str">
            <v>29" X 45" CONDUIT, TYPE C, 706.04, AS PER PLAN</v>
          </cell>
        </row>
        <row r="2533">
          <cell r="A2533">
            <v>61152706</v>
          </cell>
          <cell r="C2533" t="str">
            <v>611</v>
          </cell>
          <cell r="F2533" t="str">
            <v>FT</v>
          </cell>
          <cell r="J2533" t="str">
            <v>29" X 45" CONDUIT, TYPE D, 706.04</v>
          </cell>
        </row>
        <row r="2534">
          <cell r="A2534">
            <v>61152707</v>
          </cell>
          <cell r="C2534" t="str">
            <v>611</v>
          </cell>
          <cell r="F2534" t="str">
            <v>FT</v>
          </cell>
          <cell r="J2534" t="str">
            <v>29" X 45" CONDUIT, TYPE D, 706.04, AS PER PLAN</v>
          </cell>
        </row>
        <row r="2535">
          <cell r="A2535">
            <v>61152900</v>
          </cell>
          <cell r="C2535" t="str">
            <v>611</v>
          </cell>
          <cell r="F2535" t="str">
            <v>FT</v>
          </cell>
          <cell r="J2535" t="str">
            <v>34" X 53" CONDUIT, TYPE A, 706.04</v>
          </cell>
        </row>
        <row r="2536">
          <cell r="A2536">
            <v>61152901</v>
          </cell>
          <cell r="C2536" t="str">
            <v>611</v>
          </cell>
          <cell r="F2536" t="str">
            <v>FT</v>
          </cell>
          <cell r="J2536" t="str">
            <v>34" X 53" CONDUIT, TYPE A, 706.04, AS PER PLAN</v>
          </cell>
        </row>
        <row r="2537">
          <cell r="A2537">
            <v>61152902</v>
          </cell>
          <cell r="C2537" t="str">
            <v>611</v>
          </cell>
          <cell r="F2537" t="str">
            <v>FT</v>
          </cell>
          <cell r="J2537" t="str">
            <v>34" X 53" CONDUIT, TYPE B, 706.04</v>
          </cell>
        </row>
        <row r="2538">
          <cell r="A2538">
            <v>61152903</v>
          </cell>
          <cell r="C2538" t="str">
            <v>611</v>
          </cell>
          <cell r="F2538" t="str">
            <v>FT</v>
          </cell>
          <cell r="J2538" t="str">
            <v>34" X 53" CONDUIT, TYPE B, 706.04, AS PER PLAN</v>
          </cell>
        </row>
        <row r="2539">
          <cell r="A2539">
            <v>61152904</v>
          </cell>
          <cell r="C2539" t="str">
            <v>611</v>
          </cell>
          <cell r="F2539" t="str">
            <v>FT</v>
          </cell>
          <cell r="J2539" t="str">
            <v>34" X 53" CONDUIT, TYPE C, 706.04</v>
          </cell>
        </row>
        <row r="2540">
          <cell r="A2540">
            <v>61152906</v>
          </cell>
          <cell r="C2540" t="str">
            <v>611</v>
          </cell>
          <cell r="F2540" t="str">
            <v>FT</v>
          </cell>
          <cell r="J2540" t="str">
            <v>34" X 53" CONDUIT, TYPE D, 706.04</v>
          </cell>
        </row>
        <row r="2541">
          <cell r="A2541">
            <v>61153000</v>
          </cell>
          <cell r="C2541" t="str">
            <v>611</v>
          </cell>
          <cell r="F2541" t="str">
            <v>FT</v>
          </cell>
          <cell r="J2541" t="str">
            <v>38" X 60" CONDUIT, TYPE A, 706.04</v>
          </cell>
        </row>
        <row r="2542">
          <cell r="A2542">
            <v>61153001</v>
          </cell>
          <cell r="C2542" t="str">
            <v>611</v>
          </cell>
          <cell r="F2542" t="str">
            <v>FT</v>
          </cell>
          <cell r="J2542" t="str">
            <v>38" X 60" CONDUIT, TYPE A, 706.04, AS PER PLAN</v>
          </cell>
        </row>
        <row r="2543">
          <cell r="A2543">
            <v>61153002</v>
          </cell>
          <cell r="C2543" t="str">
            <v>611</v>
          </cell>
          <cell r="F2543" t="str">
            <v>FT</v>
          </cell>
          <cell r="J2543" t="str">
            <v>38" X 60" CONDUIT, TYPE B, 706.04</v>
          </cell>
        </row>
        <row r="2544">
          <cell r="A2544">
            <v>61153003</v>
          </cell>
          <cell r="C2544" t="str">
            <v>611</v>
          </cell>
          <cell r="F2544" t="str">
            <v>FT</v>
          </cell>
          <cell r="J2544" t="str">
            <v>38" X 60" CONDUIT, TYPE B, 706.04, AS PER PLAN</v>
          </cell>
        </row>
        <row r="2545">
          <cell r="A2545">
            <v>61153004</v>
          </cell>
          <cell r="C2545" t="str">
            <v>611</v>
          </cell>
          <cell r="F2545" t="str">
            <v>FT</v>
          </cell>
          <cell r="J2545" t="str">
            <v>38" X 60" CONDUIT, TYPE C, 706.04</v>
          </cell>
        </row>
        <row r="2546">
          <cell r="A2546">
            <v>61153100</v>
          </cell>
          <cell r="C2546" t="str">
            <v>611</v>
          </cell>
          <cell r="F2546" t="str">
            <v>FT</v>
          </cell>
          <cell r="J2546" t="str">
            <v>43" X 68" CONDUIT, TYPE A, 706.04</v>
          </cell>
        </row>
        <row r="2547">
          <cell r="A2547">
            <v>61153101</v>
          </cell>
          <cell r="C2547" t="str">
            <v>611</v>
          </cell>
          <cell r="F2547" t="str">
            <v>FT</v>
          </cell>
          <cell r="J2547" t="str">
            <v>43" X 68" CONDUIT, TYPE A, 706.04, AS PER PLAN</v>
          </cell>
        </row>
        <row r="2548">
          <cell r="A2548">
            <v>61153102</v>
          </cell>
          <cell r="C2548" t="str">
            <v>611</v>
          </cell>
          <cell r="F2548" t="str">
            <v>FT</v>
          </cell>
          <cell r="J2548" t="str">
            <v>43" X 68" CONDUIT, TYPE B, 706.04</v>
          </cell>
        </row>
        <row r="2549">
          <cell r="A2549">
            <v>61153103</v>
          </cell>
          <cell r="C2549" t="str">
            <v>611</v>
          </cell>
          <cell r="F2549" t="str">
            <v>FT</v>
          </cell>
          <cell r="J2549" t="str">
            <v>43" X 68" CONDUIT, TYPE B, 706.04, AS PER PLAN</v>
          </cell>
        </row>
        <row r="2550">
          <cell r="A2550">
            <v>61153104</v>
          </cell>
          <cell r="C2550" t="str">
            <v>611</v>
          </cell>
          <cell r="F2550" t="str">
            <v>FT</v>
          </cell>
          <cell r="J2550" t="str">
            <v>43" X 68" CONDUIT, TYPE C, 706.04</v>
          </cell>
        </row>
        <row r="2551">
          <cell r="A2551">
            <v>61153106</v>
          </cell>
          <cell r="C2551" t="str">
            <v>611</v>
          </cell>
          <cell r="F2551" t="str">
            <v>FT</v>
          </cell>
          <cell r="J2551" t="str">
            <v>43" X 68" CONDUIT, TYPE D, 706.04</v>
          </cell>
        </row>
        <row r="2552">
          <cell r="A2552">
            <v>61153200</v>
          </cell>
          <cell r="C2552" t="str">
            <v>611</v>
          </cell>
          <cell r="F2552" t="str">
            <v>FT</v>
          </cell>
          <cell r="J2552" t="str">
            <v>48" X 76" CONDUIT, TYPE A, 706.04</v>
          </cell>
        </row>
        <row r="2553">
          <cell r="A2553">
            <v>61153201</v>
          </cell>
          <cell r="C2553" t="str">
            <v>611</v>
          </cell>
          <cell r="F2553" t="str">
            <v>FT</v>
          </cell>
          <cell r="J2553" t="str">
            <v>48" X 76" CONDUIT, TYPE A, 706.04, AS PER PLAN</v>
          </cell>
        </row>
        <row r="2554">
          <cell r="A2554">
            <v>61153210</v>
          </cell>
          <cell r="C2554" t="str">
            <v>611</v>
          </cell>
          <cell r="F2554" t="str">
            <v>FT</v>
          </cell>
          <cell r="J2554" t="str">
            <v>48" X 76" CONDUIT, TYPE B, 706.04</v>
          </cell>
        </row>
        <row r="2555">
          <cell r="A2555">
            <v>61153212</v>
          </cell>
          <cell r="C2555" t="str">
            <v>611</v>
          </cell>
          <cell r="F2555" t="str">
            <v>FT</v>
          </cell>
          <cell r="J2555" t="str">
            <v>48" X 76" CONDUIT, TYPE C, 706.04</v>
          </cell>
        </row>
        <row r="2556">
          <cell r="A2556">
            <v>61153214</v>
          </cell>
          <cell r="C2556" t="str">
            <v>611</v>
          </cell>
          <cell r="F2556" t="str">
            <v>FT</v>
          </cell>
          <cell r="J2556" t="str">
            <v>48" X 76" CONDUIT, TYPE D, 706.04</v>
          </cell>
        </row>
        <row r="2557">
          <cell r="A2557">
            <v>61153300</v>
          </cell>
          <cell r="C2557" t="str">
            <v>611</v>
          </cell>
          <cell r="F2557" t="str">
            <v>FT</v>
          </cell>
          <cell r="J2557" t="str">
            <v>53" X 83" CONDUIT, TYPE A, 706.04</v>
          </cell>
        </row>
        <row r="2558">
          <cell r="A2558">
            <v>61153301</v>
          </cell>
          <cell r="C2558" t="str">
            <v>611</v>
          </cell>
          <cell r="F2558" t="str">
            <v>FT</v>
          </cell>
          <cell r="J2558" t="str">
            <v>53" X 83" CONDUIT, TYPE A, 706.04, AS PER PLAN</v>
          </cell>
        </row>
        <row r="2559">
          <cell r="A2559">
            <v>61153306</v>
          </cell>
          <cell r="C2559" t="str">
            <v>611</v>
          </cell>
          <cell r="F2559" t="str">
            <v>FT</v>
          </cell>
          <cell r="J2559" t="str">
            <v>53" X 83" CONDUIT, TYPE B, 706.04</v>
          </cell>
        </row>
        <row r="2560">
          <cell r="A2560">
            <v>61153310</v>
          </cell>
          <cell r="C2560" t="str">
            <v>611</v>
          </cell>
          <cell r="F2560" t="str">
            <v>FT</v>
          </cell>
          <cell r="J2560" t="str">
            <v>53" X 83" CONDUIT, TYPE C, 706.04</v>
          </cell>
        </row>
        <row r="2561">
          <cell r="A2561">
            <v>61153311</v>
          </cell>
          <cell r="C2561" t="str">
            <v>611</v>
          </cell>
          <cell r="F2561" t="str">
            <v>FT</v>
          </cell>
          <cell r="J2561" t="str">
            <v>53" X 83" CONDUIT, TYPE C, 706.04, AS PER PLAN</v>
          </cell>
        </row>
        <row r="2562">
          <cell r="A2562">
            <v>61153400</v>
          </cell>
          <cell r="C2562" t="str">
            <v>611</v>
          </cell>
          <cell r="F2562" t="str">
            <v>FT</v>
          </cell>
          <cell r="J2562" t="str">
            <v>58" X 91" CONDUIT, TYPE A, 706.04</v>
          </cell>
        </row>
        <row r="2563">
          <cell r="A2563">
            <v>61153401</v>
          </cell>
          <cell r="C2563" t="str">
            <v>611</v>
          </cell>
          <cell r="F2563" t="str">
            <v>FT</v>
          </cell>
          <cell r="J2563" t="str">
            <v>58" X 91" CONDUIT, TYPE A, 706.04, AS PER PLAN</v>
          </cell>
        </row>
        <row r="2564">
          <cell r="A2564">
            <v>61153402</v>
          </cell>
          <cell r="C2564" t="str">
            <v>611</v>
          </cell>
          <cell r="F2564" t="str">
            <v>FT</v>
          </cell>
          <cell r="J2564" t="str">
            <v>58" X 91" CONDUIT, TYPE B, 706.04</v>
          </cell>
        </row>
        <row r="2565">
          <cell r="A2565">
            <v>61153404</v>
          </cell>
          <cell r="C2565" t="str">
            <v>611</v>
          </cell>
          <cell r="F2565" t="str">
            <v>FT</v>
          </cell>
          <cell r="J2565" t="str">
            <v>58" X 91" CONDUIT, TYPE C, 706.04</v>
          </cell>
        </row>
        <row r="2566">
          <cell r="A2566">
            <v>61153406</v>
          </cell>
          <cell r="C2566" t="str">
            <v>611</v>
          </cell>
          <cell r="F2566" t="str">
            <v>FT</v>
          </cell>
          <cell r="J2566" t="str">
            <v>58" X 91" CONDUIT, TYPE D, 706.04</v>
          </cell>
        </row>
        <row r="2567">
          <cell r="A2567">
            <v>61153500</v>
          </cell>
          <cell r="C2567" t="str">
            <v>611</v>
          </cell>
          <cell r="F2567" t="str">
            <v>FT</v>
          </cell>
          <cell r="J2567" t="str">
            <v>63" X 98" CONDUIT, TYPE A, 706.04</v>
          </cell>
        </row>
        <row r="2568">
          <cell r="A2568">
            <v>61153501</v>
          </cell>
          <cell r="C2568" t="str">
            <v>611</v>
          </cell>
          <cell r="F2568" t="str">
            <v>FT</v>
          </cell>
          <cell r="J2568" t="str">
            <v>63" X 98" CONDUIT, TYPE A, 706.04, AS PER PLAN</v>
          </cell>
        </row>
        <row r="2569">
          <cell r="A2569">
            <v>61153510</v>
          </cell>
          <cell r="C2569" t="str">
            <v>611</v>
          </cell>
          <cell r="F2569" t="str">
            <v>FT</v>
          </cell>
          <cell r="J2569" t="str">
            <v>63" X 98" CONDUIT, TYPE B, 706.04</v>
          </cell>
        </row>
        <row r="2570">
          <cell r="A2570">
            <v>61153511</v>
          </cell>
          <cell r="C2570" t="str">
            <v>611</v>
          </cell>
          <cell r="F2570" t="str">
            <v>FT</v>
          </cell>
          <cell r="J2570" t="str">
            <v>63" X 98" CONDUIT, TYPE B, 706.04, AS PER PLAN</v>
          </cell>
        </row>
        <row r="2571">
          <cell r="A2571">
            <v>61153514</v>
          </cell>
          <cell r="C2571" t="str">
            <v>611</v>
          </cell>
          <cell r="F2571" t="str">
            <v>FT</v>
          </cell>
          <cell r="J2571" t="str">
            <v>63" X 98" CONDUIT, TYPE C, 706.04</v>
          </cell>
        </row>
        <row r="2572">
          <cell r="A2572">
            <v>61153516</v>
          </cell>
          <cell r="C2572" t="str">
            <v>611</v>
          </cell>
          <cell r="F2572" t="str">
            <v>FT</v>
          </cell>
          <cell r="J2572" t="str">
            <v>63" X 98" CONDUIT, TYPE D, 706.04</v>
          </cell>
        </row>
        <row r="2573">
          <cell r="A2573">
            <v>61153600</v>
          </cell>
          <cell r="C2573" t="str">
            <v>611</v>
          </cell>
          <cell r="F2573" t="str">
            <v>FT</v>
          </cell>
          <cell r="J2573" t="str">
            <v>68" X 106" CONDUIT, TYPE A, 706.04</v>
          </cell>
        </row>
        <row r="2574">
          <cell r="A2574">
            <v>61153601</v>
          </cell>
          <cell r="C2574" t="str">
            <v>611</v>
          </cell>
          <cell r="F2574" t="str">
            <v>FT</v>
          </cell>
          <cell r="J2574" t="str">
            <v>68" X 106" CONDUIT, TYPE A, 706.04, AS PER PLAN</v>
          </cell>
        </row>
        <row r="2575">
          <cell r="A2575">
            <v>61153602</v>
          </cell>
          <cell r="C2575" t="str">
            <v>611</v>
          </cell>
          <cell r="F2575" t="str">
            <v>FT</v>
          </cell>
          <cell r="J2575" t="str">
            <v>68" X 106" CONDUIT, TYPE B, 706.04</v>
          </cell>
        </row>
        <row r="2576">
          <cell r="A2576">
            <v>61153604</v>
          </cell>
          <cell r="C2576" t="str">
            <v>611</v>
          </cell>
          <cell r="F2576" t="str">
            <v>FT</v>
          </cell>
          <cell r="J2576" t="str">
            <v>68" X 106" CONDUIT, TYPE C, 706.04</v>
          </cell>
        </row>
        <row r="2577">
          <cell r="A2577">
            <v>61153606</v>
          </cell>
          <cell r="C2577" t="str">
            <v>611</v>
          </cell>
          <cell r="F2577" t="str">
            <v>FT</v>
          </cell>
          <cell r="J2577" t="str">
            <v>68" X 106" CONDUIT, TYPE D, 706.04</v>
          </cell>
        </row>
        <row r="2578">
          <cell r="A2578">
            <v>61153700</v>
          </cell>
          <cell r="C2578" t="str">
            <v>611</v>
          </cell>
          <cell r="F2578" t="str">
            <v>FT</v>
          </cell>
          <cell r="J2578" t="str">
            <v>72" X 113" CONDUIT, TYPE A, 706.04</v>
          </cell>
        </row>
        <row r="2579">
          <cell r="A2579">
            <v>61153704</v>
          </cell>
          <cell r="C2579" t="str">
            <v>611</v>
          </cell>
          <cell r="F2579" t="str">
            <v>FT</v>
          </cell>
          <cell r="J2579" t="str">
            <v>72" X 113" CONDUIT, TYPE B, 706.04</v>
          </cell>
        </row>
        <row r="2580">
          <cell r="A2580">
            <v>61153706</v>
          </cell>
          <cell r="C2580" t="str">
            <v>611</v>
          </cell>
          <cell r="F2580" t="str">
            <v>FT</v>
          </cell>
          <cell r="J2580" t="str">
            <v>72" X 113" CONDUIT, TYPE C, 706.04</v>
          </cell>
        </row>
        <row r="2581">
          <cell r="A2581">
            <v>61153800</v>
          </cell>
          <cell r="C2581" t="str">
            <v>611</v>
          </cell>
          <cell r="F2581" t="str">
            <v>FT</v>
          </cell>
          <cell r="J2581" t="str">
            <v>77" X 121" CONDUIT, TYPE A, 706.04</v>
          </cell>
        </row>
        <row r="2582">
          <cell r="A2582">
            <v>61153802</v>
          </cell>
          <cell r="C2582" t="str">
            <v>611</v>
          </cell>
          <cell r="F2582" t="str">
            <v>FT</v>
          </cell>
          <cell r="J2582" t="str">
            <v>77" X 121" CONDUIT, TYPE B, 706.04</v>
          </cell>
        </row>
        <row r="2583">
          <cell r="A2583">
            <v>61153803</v>
          </cell>
          <cell r="C2583" t="str">
            <v>611</v>
          </cell>
          <cell r="F2583" t="str">
            <v>FT</v>
          </cell>
          <cell r="J2583" t="str">
            <v>77" X 121" CONDUIT, TYPE B, 706.04, AS PER PLAN</v>
          </cell>
        </row>
        <row r="2584">
          <cell r="A2584">
            <v>61153804</v>
          </cell>
          <cell r="C2584" t="str">
            <v>611</v>
          </cell>
          <cell r="F2584" t="str">
            <v>FT</v>
          </cell>
          <cell r="J2584" t="str">
            <v>77" X 121" CONDUIT, TYPE C, 706.04</v>
          </cell>
        </row>
        <row r="2585">
          <cell r="A2585">
            <v>61153900</v>
          </cell>
          <cell r="C2585" t="str">
            <v>611</v>
          </cell>
          <cell r="F2585" t="str">
            <v>FT</v>
          </cell>
          <cell r="J2585" t="str">
            <v>82" X 128" CONDUIT, TYPE A, 706.04</v>
          </cell>
        </row>
        <row r="2586">
          <cell r="A2586">
            <v>61153901</v>
          </cell>
          <cell r="C2586" t="str">
            <v>611</v>
          </cell>
          <cell r="F2586" t="str">
            <v>FT</v>
          </cell>
          <cell r="J2586" t="str">
            <v>82" X 128" CONDUIT, TYPE A, 706.04, AS PER PLAN</v>
          </cell>
        </row>
        <row r="2587">
          <cell r="A2587">
            <v>61154000</v>
          </cell>
          <cell r="C2587" t="str">
            <v>611</v>
          </cell>
          <cell r="F2587" t="str">
            <v>FT</v>
          </cell>
          <cell r="J2587" t="str">
            <v>87" X 136" CONDUIT, TYPE A, 706.04</v>
          </cell>
        </row>
        <row r="2588">
          <cell r="A2588">
            <v>61154100</v>
          </cell>
          <cell r="C2588" t="str">
            <v>611</v>
          </cell>
          <cell r="F2588" t="str">
            <v>FT</v>
          </cell>
          <cell r="J2588" t="str">
            <v>92" X 143" CONDUIT, TYPE A, 706.04</v>
          </cell>
        </row>
        <row r="2589">
          <cell r="A2589">
            <v>61154200</v>
          </cell>
          <cell r="C2589" t="str">
            <v>611</v>
          </cell>
          <cell r="F2589" t="str">
            <v>FT</v>
          </cell>
          <cell r="J2589" t="str">
            <v>97" X 151" CONDUIT, TYPE A, 706.04</v>
          </cell>
        </row>
        <row r="2590">
          <cell r="A2590">
            <v>61154300</v>
          </cell>
          <cell r="C2590" t="str">
            <v>611</v>
          </cell>
          <cell r="F2590" t="str">
            <v>FT</v>
          </cell>
          <cell r="J2590" t="str">
            <v>106" X 166" CONDUIT, TYPE A, 706.04</v>
          </cell>
        </row>
        <row r="2591">
          <cell r="A2591">
            <v>61154400</v>
          </cell>
          <cell r="C2591" t="str">
            <v>611</v>
          </cell>
          <cell r="F2591" t="str">
            <v>FT</v>
          </cell>
          <cell r="J2591" t="str">
            <v>116" X 180" CONDUIT, TYPE A, 706.04</v>
          </cell>
        </row>
        <row r="2592">
          <cell r="A2592">
            <v>61156900</v>
          </cell>
          <cell r="C2592" t="str">
            <v>611</v>
          </cell>
          <cell r="F2592" t="str">
            <v>FT</v>
          </cell>
          <cell r="J2592" t="str">
            <v>17" X 13" CONDUIT, TYPE A</v>
          </cell>
        </row>
        <row r="2593">
          <cell r="A2593">
            <v>61157000</v>
          </cell>
          <cell r="C2593" t="str">
            <v>611</v>
          </cell>
          <cell r="F2593" t="str">
            <v>FT</v>
          </cell>
          <cell r="J2593" t="str">
            <v>17" X 13" CONDUIT, TYPE D</v>
          </cell>
        </row>
        <row r="2594">
          <cell r="A2594">
            <v>61157001</v>
          </cell>
          <cell r="C2594" t="str">
            <v>611</v>
          </cell>
          <cell r="F2594" t="str">
            <v>FT</v>
          </cell>
          <cell r="J2594" t="str">
            <v>17" X 13" CONDUIT, TYPE D, AS PER PLAN</v>
          </cell>
        </row>
        <row r="2595">
          <cell r="A2595">
            <v>61157100</v>
          </cell>
          <cell r="C2595" t="str">
            <v>611</v>
          </cell>
          <cell r="F2595" t="str">
            <v>FT</v>
          </cell>
          <cell r="J2595" t="str">
            <v>21" X 15" CONDUIT, TYPE A</v>
          </cell>
        </row>
        <row r="2596">
          <cell r="A2596">
            <v>61157200</v>
          </cell>
          <cell r="C2596" t="str">
            <v>611</v>
          </cell>
          <cell r="F2596" t="str">
            <v>FT</v>
          </cell>
          <cell r="J2596" t="str">
            <v>24" X 18" CONDUIT, TYPE A</v>
          </cell>
        </row>
        <row r="2597">
          <cell r="A2597">
            <v>61157300</v>
          </cell>
          <cell r="C2597" t="str">
            <v>611</v>
          </cell>
          <cell r="F2597" t="str">
            <v>FT</v>
          </cell>
          <cell r="J2597" t="str">
            <v>28" X 20" CONDUIT, TYPE A</v>
          </cell>
        </row>
        <row r="2598">
          <cell r="A2598">
            <v>61157308</v>
          </cell>
          <cell r="C2598" t="str">
            <v>611</v>
          </cell>
          <cell r="F2598" t="str">
            <v>FT</v>
          </cell>
          <cell r="J2598" t="str">
            <v>28" X 20" CONDUIT, TYPE D</v>
          </cell>
        </row>
        <row r="2599">
          <cell r="A2599">
            <v>61157400</v>
          </cell>
          <cell r="C2599" t="str">
            <v>611</v>
          </cell>
          <cell r="F2599" t="str">
            <v>FT</v>
          </cell>
          <cell r="J2599" t="str">
            <v>35" X 24" CONDUIT, TYPE A</v>
          </cell>
        </row>
        <row r="2600">
          <cell r="A2600">
            <v>61157500</v>
          </cell>
          <cell r="C2600" t="str">
            <v>611</v>
          </cell>
          <cell r="F2600" t="str">
            <v>FT</v>
          </cell>
          <cell r="J2600" t="str">
            <v>42" X 29" CONDUIT, TYPE A</v>
          </cell>
        </row>
        <row r="2601">
          <cell r="A2601">
            <v>61157510</v>
          </cell>
          <cell r="C2601" t="str">
            <v>611</v>
          </cell>
          <cell r="F2601" t="str">
            <v>FT</v>
          </cell>
          <cell r="J2601" t="str">
            <v>42" X 29" CONDUIT, TYPE B</v>
          </cell>
        </row>
        <row r="2602">
          <cell r="A2602">
            <v>61157520</v>
          </cell>
          <cell r="C2602" t="str">
            <v>611</v>
          </cell>
          <cell r="F2602" t="str">
            <v>FT</v>
          </cell>
          <cell r="J2602" t="str">
            <v>42" X 29" CONDUIT, TYPE D</v>
          </cell>
        </row>
        <row r="2603">
          <cell r="A2603">
            <v>61157600</v>
          </cell>
          <cell r="C2603" t="str">
            <v>611</v>
          </cell>
          <cell r="F2603" t="str">
            <v>FT</v>
          </cell>
          <cell r="J2603" t="str">
            <v>49" X 33" CONDUIT, TYPE A</v>
          </cell>
        </row>
        <row r="2604">
          <cell r="A2604">
            <v>61157700</v>
          </cell>
          <cell r="C2604" t="str">
            <v>611</v>
          </cell>
          <cell r="F2604" t="str">
            <v>FT</v>
          </cell>
          <cell r="J2604" t="str">
            <v>57" X 38" CONDUIT, TYPE A</v>
          </cell>
        </row>
        <row r="2605">
          <cell r="A2605">
            <v>61157800</v>
          </cell>
          <cell r="C2605" t="str">
            <v>611</v>
          </cell>
          <cell r="F2605" t="str">
            <v>FT</v>
          </cell>
          <cell r="J2605" t="str">
            <v>64" X 43" CONDUIT, TYPE A</v>
          </cell>
        </row>
        <row r="2606">
          <cell r="A2606">
            <v>61157900</v>
          </cell>
          <cell r="C2606" t="str">
            <v>611</v>
          </cell>
          <cell r="F2606" t="str">
            <v>FT</v>
          </cell>
          <cell r="J2606" t="str">
            <v>71" X 47" CONDUIT, TYPE A</v>
          </cell>
        </row>
        <row r="2607">
          <cell r="A2607">
            <v>61158000</v>
          </cell>
          <cell r="C2607" t="str">
            <v>611</v>
          </cell>
          <cell r="F2607" t="str">
            <v>FT</v>
          </cell>
          <cell r="J2607" t="str">
            <v>77" X 52" CONDUIT, TYPE A</v>
          </cell>
        </row>
        <row r="2608">
          <cell r="A2608">
            <v>61158100</v>
          </cell>
          <cell r="C2608" t="str">
            <v>611</v>
          </cell>
          <cell r="F2608" t="str">
            <v>FT</v>
          </cell>
          <cell r="J2608" t="str">
            <v>83" X 57" CONDUIT, TYPE A</v>
          </cell>
        </row>
        <row r="2609">
          <cell r="A2609">
            <v>61158200</v>
          </cell>
          <cell r="C2609" t="str">
            <v>611</v>
          </cell>
          <cell r="F2609" t="str">
            <v>FT</v>
          </cell>
          <cell r="J2609" t="str">
            <v>40" X 31" CONDUIT, TYPE A</v>
          </cell>
        </row>
        <row r="2610">
          <cell r="A2610">
            <v>61158300</v>
          </cell>
          <cell r="C2610" t="str">
            <v>611</v>
          </cell>
          <cell r="F2610" t="str">
            <v>FT</v>
          </cell>
          <cell r="J2610" t="str">
            <v>46" X 36" CONDUIT, TYPE A</v>
          </cell>
        </row>
        <row r="2611">
          <cell r="A2611">
            <v>61158400</v>
          </cell>
          <cell r="C2611" t="str">
            <v>611</v>
          </cell>
          <cell r="F2611" t="str">
            <v>FT</v>
          </cell>
          <cell r="J2611" t="str">
            <v>53" X 41" CONDUIT, TYPE A</v>
          </cell>
        </row>
        <row r="2612">
          <cell r="A2612">
            <v>61158500</v>
          </cell>
          <cell r="C2612" t="str">
            <v>611</v>
          </cell>
          <cell r="F2612" t="str">
            <v>FT</v>
          </cell>
          <cell r="J2612" t="str">
            <v>60" X 46" CONDUIT, TYPE A</v>
          </cell>
        </row>
        <row r="2613">
          <cell r="A2613">
            <v>61158600</v>
          </cell>
          <cell r="C2613" t="str">
            <v>611</v>
          </cell>
          <cell r="F2613" t="str">
            <v>FT</v>
          </cell>
          <cell r="J2613" t="str">
            <v>66" X 51" CONDUIT, TYPE A</v>
          </cell>
        </row>
        <row r="2614">
          <cell r="A2614">
            <v>61158700</v>
          </cell>
          <cell r="C2614" t="str">
            <v>611</v>
          </cell>
          <cell r="F2614" t="str">
            <v>FT</v>
          </cell>
          <cell r="J2614" t="str">
            <v>73" X 55" CONDUIT, TYPE A</v>
          </cell>
        </row>
        <row r="2615">
          <cell r="A2615">
            <v>61158800</v>
          </cell>
          <cell r="C2615" t="str">
            <v>611</v>
          </cell>
          <cell r="F2615" t="str">
            <v>FT</v>
          </cell>
          <cell r="J2615" t="str">
            <v>81" X 59" CONDUIT, TYPE A</v>
          </cell>
        </row>
        <row r="2616">
          <cell r="A2616">
            <v>61158900</v>
          </cell>
          <cell r="C2616" t="str">
            <v>611</v>
          </cell>
          <cell r="F2616" t="str">
            <v>FT</v>
          </cell>
          <cell r="J2616" t="str">
            <v>87" X 63" CONDUIT, TYPE A</v>
          </cell>
        </row>
        <row r="2617">
          <cell r="A2617">
            <v>61158901</v>
          </cell>
          <cell r="C2617" t="str">
            <v>611</v>
          </cell>
          <cell r="F2617" t="str">
            <v>FT</v>
          </cell>
          <cell r="J2617" t="str">
            <v>87" X 63" CONDUIT, TYPE A, AS PER PLAN</v>
          </cell>
        </row>
        <row r="2618">
          <cell r="A2618">
            <v>61159000</v>
          </cell>
          <cell r="C2618" t="str">
            <v>611</v>
          </cell>
          <cell r="F2618" t="str">
            <v>FT</v>
          </cell>
          <cell r="J2618" t="str">
            <v>95" X 67" CONDUIT, TYPE A</v>
          </cell>
        </row>
        <row r="2619">
          <cell r="A2619">
            <v>61159010</v>
          </cell>
          <cell r="C2619" t="str">
            <v>611</v>
          </cell>
          <cell r="F2619" t="str">
            <v>FT</v>
          </cell>
          <cell r="J2619" t="str">
            <v>95" X 67" CONDUIT, TYPE B</v>
          </cell>
        </row>
        <row r="2620">
          <cell r="A2620">
            <v>61159100</v>
          </cell>
          <cell r="C2620" t="str">
            <v>611</v>
          </cell>
          <cell r="F2620" t="str">
            <v>FT</v>
          </cell>
          <cell r="J2620" t="str">
            <v>103" X 71" CONDUIT, TYPE A</v>
          </cell>
        </row>
        <row r="2621">
          <cell r="A2621">
            <v>61159101</v>
          </cell>
          <cell r="C2621" t="str">
            <v>611</v>
          </cell>
          <cell r="F2621" t="str">
            <v>FT</v>
          </cell>
          <cell r="J2621" t="str">
            <v>103" X 71" CONDUIT, TYPE A, AS PER PLAN</v>
          </cell>
        </row>
        <row r="2622">
          <cell r="A2622">
            <v>61159200</v>
          </cell>
          <cell r="C2622" t="str">
            <v>611</v>
          </cell>
          <cell r="F2622" t="str">
            <v>FT</v>
          </cell>
          <cell r="J2622" t="str">
            <v>112" X 75" CONDUIT, TYPE A</v>
          </cell>
        </row>
        <row r="2623">
          <cell r="A2623">
            <v>61159300</v>
          </cell>
          <cell r="C2623" t="str">
            <v>611</v>
          </cell>
          <cell r="F2623" t="str">
            <v>FT</v>
          </cell>
          <cell r="J2623" t="str">
            <v>117" X 79" CONDUIT, TYPE A</v>
          </cell>
        </row>
        <row r="2624">
          <cell r="A2624">
            <v>61159400</v>
          </cell>
          <cell r="C2624" t="str">
            <v>611</v>
          </cell>
          <cell r="F2624" t="str">
            <v>FT</v>
          </cell>
          <cell r="J2624" t="str">
            <v>128" X 83" CONDUIT, TYPE A</v>
          </cell>
        </row>
        <row r="2625">
          <cell r="A2625">
            <v>61159401</v>
          </cell>
          <cell r="C2625" t="str">
            <v>611</v>
          </cell>
          <cell r="F2625" t="str">
            <v>FT</v>
          </cell>
          <cell r="J2625" t="str">
            <v>128" X 83" CONDUIT, TYPE A, AS PER PLAN</v>
          </cell>
        </row>
        <row r="2626">
          <cell r="A2626">
            <v>61159500</v>
          </cell>
          <cell r="C2626" t="str">
            <v>611</v>
          </cell>
          <cell r="F2626" t="str">
            <v>FT</v>
          </cell>
          <cell r="J2626" t="str">
            <v>137" X 87" CONDUIT, TYPE A</v>
          </cell>
        </row>
        <row r="2627">
          <cell r="A2627">
            <v>61159600</v>
          </cell>
          <cell r="C2627" t="str">
            <v>611</v>
          </cell>
          <cell r="F2627" t="str">
            <v>FT</v>
          </cell>
          <cell r="J2627" t="str">
            <v>142" X 91" CONDUIT, TYPE A</v>
          </cell>
        </row>
        <row r="2628">
          <cell r="A2628">
            <v>61160000</v>
          </cell>
          <cell r="C2628" t="str">
            <v>611</v>
          </cell>
          <cell r="F2628" t="str">
            <v>FT</v>
          </cell>
          <cell r="J2628" t="str">
            <v>CONDUIT, TYPE B FOR UNDERGROUND DETENTION</v>
          </cell>
        </row>
        <row r="2629">
          <cell r="A2629">
            <v>61160001</v>
          </cell>
          <cell r="C2629" t="str">
            <v>611</v>
          </cell>
          <cell r="F2629" t="str">
            <v>FT</v>
          </cell>
          <cell r="J2629" t="str">
            <v>CONDUIT, TYPE B FOR UNDERGROUND DETENTION, AS PER PLAN</v>
          </cell>
        </row>
        <row r="2630">
          <cell r="A2630">
            <v>61160100</v>
          </cell>
          <cell r="C2630" t="str">
            <v>611</v>
          </cell>
          <cell r="F2630" t="str">
            <v>FT</v>
          </cell>
          <cell r="J2630" t="str">
            <v>CONDUIT, TYPE C FOR UNDERGROUND DETENTION</v>
          </cell>
        </row>
        <row r="2631">
          <cell r="A2631">
            <v>61160101</v>
          </cell>
          <cell r="C2631" t="str">
            <v>611</v>
          </cell>
          <cell r="F2631" t="str">
            <v>FT</v>
          </cell>
          <cell r="J2631" t="str">
            <v>CONDUIT, TYPE C FOR UNDERGROUND DETENTION, AS PER PLAN</v>
          </cell>
        </row>
        <row r="2632">
          <cell r="A2632">
            <v>61170000</v>
          </cell>
          <cell r="C2632" t="str">
            <v>611</v>
          </cell>
          <cell r="F2632" t="str">
            <v>FT</v>
          </cell>
          <cell r="J2632" t="str">
            <v>CONDUIT, TYPE A, PRECAST REINFORCED CONCRETE THREE SIDED FLAT TOPPED CULVERT</v>
          </cell>
        </row>
        <row r="2633">
          <cell r="A2633">
            <v>61170001</v>
          </cell>
          <cell r="C2633" t="str">
            <v>611</v>
          </cell>
          <cell r="F2633" t="str">
            <v>FT</v>
          </cell>
          <cell r="J2633" t="str">
            <v>CONDUIT, TYPE A, PRECAST REINFORCED CONCRETE THREE SIDED FLAT TOPPED CULVERT, AS PER PLAN</v>
          </cell>
        </row>
        <row r="2634">
          <cell r="A2634">
            <v>61171000</v>
          </cell>
          <cell r="C2634" t="str">
            <v>611</v>
          </cell>
          <cell r="F2634" t="str">
            <v>FT</v>
          </cell>
          <cell r="J2634" t="str">
            <v>CONDUIT, TYPE A, PRECAST REINFORCED CONCRETE ARCH SECTIONS</v>
          </cell>
        </row>
        <row r="2635">
          <cell r="A2635">
            <v>61171001</v>
          </cell>
          <cell r="C2635" t="str">
            <v>611</v>
          </cell>
          <cell r="F2635" t="str">
            <v>FT</v>
          </cell>
          <cell r="J2635" t="str">
            <v>CONDUIT, TYPE A, PRECAST REINFORCED CONCRETE ARCH SECTIONS, AS PER PLAN</v>
          </cell>
        </row>
        <row r="2636">
          <cell r="A2636">
            <v>61172500</v>
          </cell>
          <cell r="C2636" t="str">
            <v>611</v>
          </cell>
          <cell r="F2636" t="str">
            <v>FT</v>
          </cell>
          <cell r="J2636" t="str">
            <v>TYPE A, PRECAST REINFORCED CONCRETE ROUND SECTIONS</v>
          </cell>
        </row>
        <row r="2637">
          <cell r="A2637">
            <v>61172501</v>
          </cell>
          <cell r="C2637" t="str">
            <v>611</v>
          </cell>
          <cell r="F2637" t="str">
            <v>FT</v>
          </cell>
          <cell r="J2637" t="str">
            <v>TYPE A, PRECAST REINFORCED CONCRETE ROUND SECTIONS, AS PER PLAN</v>
          </cell>
        </row>
        <row r="2638">
          <cell r="A2638">
            <v>61173000</v>
          </cell>
          <cell r="C2638" t="str">
            <v>611</v>
          </cell>
          <cell r="F2638" t="str">
            <v>FT</v>
          </cell>
          <cell r="J2638" t="str">
            <v>CONDUIT, TYPE A, CORRUGATED STEEL BOX CULVERT</v>
          </cell>
        </row>
        <row r="2639">
          <cell r="A2639">
            <v>61173001</v>
          </cell>
          <cell r="C2639" t="str">
            <v>611</v>
          </cell>
          <cell r="F2639" t="str">
            <v>FT</v>
          </cell>
          <cell r="J2639" t="str">
            <v>CONDUIT, TYPE A, CORRUGATED STEEL BOX CULVERT, AS PER PLAN</v>
          </cell>
        </row>
        <row r="2640">
          <cell r="A2640">
            <v>61173500</v>
          </cell>
          <cell r="C2640" t="str">
            <v>611</v>
          </cell>
          <cell r="F2640" t="str">
            <v>FT</v>
          </cell>
          <cell r="J2640" t="str">
            <v>CONDUIT, TYPE A, CORRUGATED ALUMINUM BOX CULVERT</v>
          </cell>
        </row>
        <row r="2641">
          <cell r="A2641">
            <v>61173501</v>
          </cell>
          <cell r="C2641" t="str">
            <v>611</v>
          </cell>
          <cell r="F2641" t="str">
            <v>FT</v>
          </cell>
          <cell r="J2641" t="str">
            <v>CONDUIT, TYPE A, CORRUGATED ALUMINUM BOX CULVERT, AS PER PLAN</v>
          </cell>
        </row>
        <row r="2642">
          <cell r="A2642">
            <v>61173600</v>
          </cell>
          <cell r="C2642" t="str">
            <v>611</v>
          </cell>
          <cell r="F2642" t="str">
            <v>FT</v>
          </cell>
          <cell r="J2642" t="str">
            <v>CONDUIT, TYPE A, STRUCTURAL PLATE CORRUGATED STEEL PIPE ARCH</v>
          </cell>
        </row>
        <row r="2643">
          <cell r="A2643">
            <v>61194800</v>
          </cell>
          <cell r="C2643" t="str">
            <v>611</v>
          </cell>
          <cell r="F2643" t="str">
            <v>FT</v>
          </cell>
          <cell r="J2643" t="str">
            <v>8' X 4' CONDUIT, TYPE A, 706.05</v>
          </cell>
        </row>
        <row r="2644">
          <cell r="A2644">
            <v>61194801</v>
          </cell>
          <cell r="C2644" t="str">
            <v>611</v>
          </cell>
          <cell r="F2644" t="str">
            <v>FT</v>
          </cell>
          <cell r="J2644" t="str">
            <v>8' X 4' CONDUIT, TYPE A, 706.05, AS PER PLAN</v>
          </cell>
        </row>
        <row r="2645">
          <cell r="A2645">
            <v>61194810</v>
          </cell>
          <cell r="C2645" t="str">
            <v>611</v>
          </cell>
          <cell r="F2645" t="str">
            <v>FT</v>
          </cell>
          <cell r="J2645" t="str">
            <v>8' X 4' CONDUIT, TYPE B, 706.05</v>
          </cell>
        </row>
        <row r="2646">
          <cell r="A2646">
            <v>61194900</v>
          </cell>
          <cell r="C2646" t="str">
            <v>611</v>
          </cell>
          <cell r="F2646" t="str">
            <v>FT</v>
          </cell>
          <cell r="J2646" t="str">
            <v>8' X 5' CONDUIT, TYPE A, 706.05</v>
          </cell>
        </row>
        <row r="2647">
          <cell r="A2647">
            <v>61194901</v>
          </cell>
          <cell r="C2647" t="str">
            <v>611</v>
          </cell>
          <cell r="F2647" t="str">
            <v>FT</v>
          </cell>
          <cell r="J2647" t="str">
            <v>8' X 5' CONDUIT, TYPE A, 706.05, AS PER PLAN</v>
          </cell>
        </row>
        <row r="2648">
          <cell r="A2648">
            <v>61194910</v>
          </cell>
          <cell r="C2648" t="str">
            <v>611</v>
          </cell>
          <cell r="F2648" t="str">
            <v>FT</v>
          </cell>
          <cell r="J2648" t="str">
            <v>8' X 6' CONDUIT, TYPE A, 706.05</v>
          </cell>
        </row>
        <row r="2649">
          <cell r="A2649">
            <v>61194911</v>
          </cell>
          <cell r="C2649" t="str">
            <v>611</v>
          </cell>
          <cell r="F2649" t="str">
            <v>FT</v>
          </cell>
          <cell r="J2649" t="str">
            <v>8' X 6' CONDUIT, TYPE A, 706.05, AS PER PLAN</v>
          </cell>
        </row>
        <row r="2650">
          <cell r="A2650">
            <v>61194920</v>
          </cell>
          <cell r="C2650" t="str">
            <v>611</v>
          </cell>
          <cell r="F2650" t="str">
            <v>FT</v>
          </cell>
          <cell r="J2650" t="str">
            <v>8' X 7' CONDUIT, TYPE A, 706.05</v>
          </cell>
        </row>
        <row r="2651">
          <cell r="A2651">
            <v>61194921</v>
          </cell>
          <cell r="C2651" t="str">
            <v>611</v>
          </cell>
          <cell r="F2651" t="str">
            <v>FT</v>
          </cell>
          <cell r="J2651" t="str">
            <v>8' X 7' CONDUIT, TYPE A, 706.05, AS PER PLAN</v>
          </cell>
        </row>
        <row r="2652">
          <cell r="A2652">
            <v>61195000</v>
          </cell>
          <cell r="C2652" t="str">
            <v>611</v>
          </cell>
          <cell r="F2652" t="str">
            <v>FT</v>
          </cell>
          <cell r="J2652" t="str">
            <v>10' X 5' CONDUIT, TYPE A, 706.05</v>
          </cell>
        </row>
        <row r="2653">
          <cell r="A2653">
            <v>61195001</v>
          </cell>
          <cell r="C2653" t="str">
            <v>611</v>
          </cell>
          <cell r="F2653" t="str">
            <v>FT</v>
          </cell>
          <cell r="J2653" t="str">
            <v>10' X 5' CONDUIT, TYPE A, 706.05, AS PER PLAN</v>
          </cell>
        </row>
        <row r="2654">
          <cell r="A2654">
            <v>61195200</v>
          </cell>
          <cell r="C2654" t="str">
            <v>611</v>
          </cell>
          <cell r="F2654" t="str">
            <v>FT</v>
          </cell>
          <cell r="J2654" t="str">
            <v>10' X 6' CONDUIT, TYPE A, 706.05</v>
          </cell>
        </row>
        <row r="2655">
          <cell r="A2655">
            <v>61195201</v>
          </cell>
          <cell r="C2655" t="str">
            <v>611</v>
          </cell>
          <cell r="F2655" t="str">
            <v>FT</v>
          </cell>
          <cell r="J2655" t="str">
            <v>10' X 6' CONDUIT, TYPE A, 706.05, AS PER PLAN</v>
          </cell>
        </row>
        <row r="2656">
          <cell r="A2656">
            <v>61195400</v>
          </cell>
          <cell r="C2656" t="str">
            <v>611</v>
          </cell>
          <cell r="F2656" t="str">
            <v>FT</v>
          </cell>
          <cell r="J2656" t="str">
            <v>10' X 7' CONDUIT, TYPE A, 706.05</v>
          </cell>
        </row>
        <row r="2657">
          <cell r="A2657">
            <v>61195401</v>
          </cell>
          <cell r="C2657" t="str">
            <v>611</v>
          </cell>
          <cell r="F2657" t="str">
            <v>FT</v>
          </cell>
          <cell r="J2657" t="str">
            <v>10' X 7' CONDUIT, TYPE A, 706.05, AS PER PLAN</v>
          </cell>
        </row>
        <row r="2658">
          <cell r="A2658">
            <v>61195500</v>
          </cell>
          <cell r="C2658" t="str">
            <v>611</v>
          </cell>
          <cell r="F2658" t="str">
            <v>FT</v>
          </cell>
          <cell r="J2658" t="str">
            <v>10' X 8' CONDUIT, TYPE A, 706.05</v>
          </cell>
        </row>
        <row r="2659">
          <cell r="A2659">
            <v>61195501</v>
          </cell>
          <cell r="C2659" t="str">
            <v>611</v>
          </cell>
          <cell r="F2659" t="str">
            <v>FT</v>
          </cell>
          <cell r="J2659" t="str">
            <v>10' X 8' CONDUIT, TYPE A, 706.05, AS PER PLAN</v>
          </cell>
        </row>
        <row r="2660">
          <cell r="A2660">
            <v>61195520</v>
          </cell>
          <cell r="C2660" t="str">
            <v>611</v>
          </cell>
          <cell r="F2660" t="str">
            <v>FT</v>
          </cell>
          <cell r="J2660" t="str">
            <v>10' X 9' CONDUIT, TYPE A, 706.05</v>
          </cell>
        </row>
        <row r="2661">
          <cell r="A2661">
            <v>61195521</v>
          </cell>
          <cell r="C2661" t="str">
            <v>611</v>
          </cell>
          <cell r="F2661" t="str">
            <v>FT</v>
          </cell>
          <cell r="J2661" t="str">
            <v>10' X 9' CONDUIT, TYPE A, 706.05, AS PER PLAN</v>
          </cell>
        </row>
        <row r="2662">
          <cell r="A2662">
            <v>61195600</v>
          </cell>
          <cell r="C2662" t="str">
            <v>611</v>
          </cell>
          <cell r="F2662" t="str">
            <v>FT</v>
          </cell>
          <cell r="J2662" t="str">
            <v>12' X 4' CONDUIT, TYPE A, 706.05</v>
          </cell>
        </row>
        <row r="2663">
          <cell r="A2663">
            <v>61195601</v>
          </cell>
          <cell r="C2663" t="str">
            <v>611</v>
          </cell>
          <cell r="F2663" t="str">
            <v>FT</v>
          </cell>
          <cell r="J2663" t="str">
            <v>12' X 4' CONDUIT, TYPE A, 706.05, AS PER PLAN</v>
          </cell>
        </row>
        <row r="2664">
          <cell r="A2664">
            <v>61195800</v>
          </cell>
          <cell r="C2664" t="str">
            <v>611</v>
          </cell>
          <cell r="F2664" t="str">
            <v>FT</v>
          </cell>
          <cell r="J2664" t="str">
            <v>12' X 6' CONDUIT, TYPE A, 706.05</v>
          </cell>
        </row>
        <row r="2665">
          <cell r="A2665">
            <v>61195801</v>
          </cell>
          <cell r="C2665" t="str">
            <v>611</v>
          </cell>
          <cell r="F2665" t="str">
            <v>FT</v>
          </cell>
          <cell r="J2665" t="str">
            <v>12' X 6' CONDUIT, TYPE A, 706.05, AS PER PLAN</v>
          </cell>
        </row>
        <row r="2666">
          <cell r="A2666">
            <v>61196000</v>
          </cell>
          <cell r="C2666" t="str">
            <v>611</v>
          </cell>
          <cell r="F2666" t="str">
            <v>FT</v>
          </cell>
          <cell r="J2666" t="str">
            <v>12' X 8' CONDUIT, TYPE A, 706.05</v>
          </cell>
        </row>
        <row r="2667">
          <cell r="A2667">
            <v>61196001</v>
          </cell>
          <cell r="C2667" t="str">
            <v>611</v>
          </cell>
          <cell r="F2667" t="str">
            <v>FT</v>
          </cell>
          <cell r="J2667" t="str">
            <v>12' X 8' CONDUIT, TYPE A, 706.05, AS PER PLAN</v>
          </cell>
        </row>
        <row r="2668">
          <cell r="A2668">
            <v>61196200</v>
          </cell>
          <cell r="C2668" t="str">
            <v>611</v>
          </cell>
          <cell r="F2668" t="str">
            <v>FT</v>
          </cell>
          <cell r="J2668" t="str">
            <v>12' X 10' CONDUIT, TYPE A, 706.05</v>
          </cell>
        </row>
        <row r="2669">
          <cell r="A2669">
            <v>61196201</v>
          </cell>
          <cell r="C2669" t="str">
            <v>611</v>
          </cell>
          <cell r="F2669" t="str">
            <v>FT</v>
          </cell>
          <cell r="J2669" t="str">
            <v>12' X 10' CONDUIT, TYPE A, 706.05, AS PER PLAN</v>
          </cell>
        </row>
        <row r="2670">
          <cell r="A2670">
            <v>61196300</v>
          </cell>
          <cell r="C2670" t="str">
            <v>611</v>
          </cell>
          <cell r="F2670" t="str">
            <v>FT</v>
          </cell>
          <cell r="J2670" t="str">
            <v>14' X 4' CONDUIT, TYPE A, 706.05</v>
          </cell>
        </row>
        <row r="2671">
          <cell r="A2671">
            <v>61196301</v>
          </cell>
          <cell r="C2671" t="str">
            <v>611</v>
          </cell>
          <cell r="F2671" t="str">
            <v>FT</v>
          </cell>
          <cell r="J2671" t="str">
            <v>14' X 4' CONDUIT, TYPE A, 706.05, AS PER PLAN</v>
          </cell>
        </row>
        <row r="2672">
          <cell r="A2672">
            <v>61196310</v>
          </cell>
          <cell r="C2672" t="str">
            <v>611</v>
          </cell>
          <cell r="F2672" t="str">
            <v>FT</v>
          </cell>
          <cell r="J2672" t="str">
            <v>14' X 5' CONDUIT, TYPE A, 706.05</v>
          </cell>
        </row>
        <row r="2673">
          <cell r="A2673">
            <v>61196311</v>
          </cell>
          <cell r="C2673" t="str">
            <v>611</v>
          </cell>
          <cell r="F2673" t="str">
            <v>FT</v>
          </cell>
          <cell r="J2673" t="str">
            <v>14' X 5' CONDUIT, TYPE A, 706.05, AS PER PLAN</v>
          </cell>
        </row>
        <row r="2674">
          <cell r="A2674">
            <v>61196314</v>
          </cell>
          <cell r="C2674" t="str">
            <v>611</v>
          </cell>
          <cell r="F2674" t="str">
            <v>FT</v>
          </cell>
          <cell r="J2674" t="str">
            <v>14' X 6' CONDUIT, TYPE A, 706.05</v>
          </cell>
        </row>
        <row r="2675">
          <cell r="A2675">
            <v>61196315</v>
          </cell>
          <cell r="C2675" t="str">
            <v>611</v>
          </cell>
          <cell r="F2675" t="str">
            <v>FT</v>
          </cell>
          <cell r="J2675" t="str">
            <v>14' X 6' CONDUIT, TYPE A, 706.05, AS PER PLAN</v>
          </cell>
        </row>
        <row r="2676">
          <cell r="A2676">
            <v>61196320</v>
          </cell>
          <cell r="C2676" t="str">
            <v>611</v>
          </cell>
          <cell r="F2676" t="str">
            <v>FT</v>
          </cell>
          <cell r="J2676" t="str">
            <v>14' X 7' CONDUIT, TYPE A, 706.05</v>
          </cell>
        </row>
        <row r="2677">
          <cell r="A2677">
            <v>61196321</v>
          </cell>
          <cell r="C2677" t="str">
            <v>611</v>
          </cell>
          <cell r="F2677" t="str">
            <v>FT</v>
          </cell>
          <cell r="J2677" t="str">
            <v>14' X 7' CONDUIT, TYPE A, 706.05, AS PER PLAN</v>
          </cell>
        </row>
        <row r="2678">
          <cell r="A2678">
            <v>61196330</v>
          </cell>
          <cell r="C2678" t="str">
            <v>611</v>
          </cell>
          <cell r="F2678" t="str">
            <v>FT</v>
          </cell>
          <cell r="J2678" t="str">
            <v>14' X 8' CONDUIT, TYPE A, 706.05</v>
          </cell>
        </row>
        <row r="2679">
          <cell r="A2679">
            <v>61196331</v>
          </cell>
          <cell r="C2679" t="str">
            <v>611</v>
          </cell>
          <cell r="F2679" t="str">
            <v>FT</v>
          </cell>
          <cell r="J2679" t="str">
            <v>14' X 8' CONDUIT, TYPE A, 706.05, AS PER PLAN</v>
          </cell>
        </row>
        <row r="2680">
          <cell r="A2680">
            <v>61196334</v>
          </cell>
          <cell r="C2680" t="str">
            <v>611</v>
          </cell>
          <cell r="F2680" t="str">
            <v>FT</v>
          </cell>
          <cell r="J2680" t="str">
            <v>14' X 9' CONDUIT, TYPE A, 706.05</v>
          </cell>
        </row>
        <row r="2681">
          <cell r="A2681">
            <v>61196335</v>
          </cell>
          <cell r="C2681" t="str">
            <v>611</v>
          </cell>
          <cell r="F2681" t="str">
            <v>FT</v>
          </cell>
          <cell r="J2681" t="str">
            <v>14' X 9' CONDUIT, TYPE A, 706.05, AS PER PLAN</v>
          </cell>
        </row>
        <row r="2682">
          <cell r="A2682">
            <v>61196338</v>
          </cell>
          <cell r="C2682" t="str">
            <v>611</v>
          </cell>
          <cell r="F2682" t="str">
            <v>FT</v>
          </cell>
          <cell r="J2682" t="str">
            <v>14' X 10' CONDUIT, TYPE A, 706.05</v>
          </cell>
        </row>
        <row r="2683">
          <cell r="A2683">
            <v>61196339</v>
          </cell>
          <cell r="C2683" t="str">
            <v>611</v>
          </cell>
          <cell r="F2683" t="str">
            <v>FT</v>
          </cell>
          <cell r="J2683" t="str">
            <v>14' X 10' CONDUIT, TYPE A, 706.05, AS PER PLAN</v>
          </cell>
        </row>
        <row r="2684">
          <cell r="A2684">
            <v>61196390</v>
          </cell>
          <cell r="C2684" t="str">
            <v>611</v>
          </cell>
          <cell r="F2684" t="str">
            <v>FT</v>
          </cell>
          <cell r="J2684" t="str">
            <v>16' X 4' CONDUIT, TYPE A, 706.05</v>
          </cell>
        </row>
        <row r="2685">
          <cell r="A2685">
            <v>61196391</v>
          </cell>
          <cell r="C2685" t="str">
            <v>611</v>
          </cell>
          <cell r="F2685" t="str">
            <v>FT</v>
          </cell>
          <cell r="J2685" t="str">
            <v>16' X 4' CONDUIT, TYPE A, 706.05, AS PER PLAN</v>
          </cell>
        </row>
        <row r="2686">
          <cell r="A2686">
            <v>61196400</v>
          </cell>
          <cell r="C2686" t="str">
            <v>611</v>
          </cell>
          <cell r="F2686" t="str">
            <v>FT</v>
          </cell>
          <cell r="J2686" t="str">
            <v>16' X 5' CONDUIT, TYPE A, 706.05</v>
          </cell>
        </row>
        <row r="2687">
          <cell r="A2687">
            <v>61196401</v>
          </cell>
          <cell r="C2687" t="str">
            <v>611</v>
          </cell>
          <cell r="F2687" t="str">
            <v>FT</v>
          </cell>
          <cell r="J2687" t="str">
            <v>16' X 5' CONDUIT, TYPE A, 706.05, AS PER PLAN</v>
          </cell>
        </row>
        <row r="2688">
          <cell r="A2688">
            <v>61196440</v>
          </cell>
          <cell r="C2688" t="str">
            <v>611</v>
          </cell>
          <cell r="F2688" t="str">
            <v>FT</v>
          </cell>
          <cell r="J2688" t="str">
            <v>16' X 6' CONDUIT, TYPE A, 706.05</v>
          </cell>
        </row>
        <row r="2689">
          <cell r="A2689">
            <v>61196441</v>
          </cell>
          <cell r="C2689" t="str">
            <v>611</v>
          </cell>
          <cell r="F2689" t="str">
            <v>FT</v>
          </cell>
          <cell r="J2689" t="str">
            <v>16' X 6' CONDUIT, TYPE A, 706.05, AS PER PLAN</v>
          </cell>
        </row>
        <row r="2690">
          <cell r="A2690">
            <v>61196448</v>
          </cell>
          <cell r="C2690" t="str">
            <v>611</v>
          </cell>
          <cell r="F2690" t="str">
            <v>FT</v>
          </cell>
          <cell r="J2690" t="str">
            <v>16' X 7' CONDUIT, TYPE A, 706.05</v>
          </cell>
        </row>
        <row r="2691">
          <cell r="A2691">
            <v>61196449</v>
          </cell>
          <cell r="C2691" t="str">
            <v>611</v>
          </cell>
          <cell r="F2691" t="str">
            <v>FT</v>
          </cell>
          <cell r="J2691" t="str">
            <v>16' X 7' CONDUIT, TYPE A, 706.05, AS PER PLAN</v>
          </cell>
        </row>
        <row r="2692">
          <cell r="A2692">
            <v>61196450</v>
          </cell>
          <cell r="C2692" t="str">
            <v>611</v>
          </cell>
          <cell r="F2692" t="str">
            <v>FT</v>
          </cell>
          <cell r="J2692" t="str">
            <v>16' X 8' CONDUIT, TYPE A, 706.05</v>
          </cell>
        </row>
        <row r="2693">
          <cell r="A2693">
            <v>61196451</v>
          </cell>
          <cell r="C2693" t="str">
            <v>611</v>
          </cell>
          <cell r="F2693" t="str">
            <v>FT</v>
          </cell>
          <cell r="J2693" t="str">
            <v>16' X 8' CONDUIT, TYPE A, 706.05, AS PER PLAN</v>
          </cell>
        </row>
        <row r="2694">
          <cell r="A2694">
            <v>61196454</v>
          </cell>
          <cell r="C2694" t="str">
            <v>611</v>
          </cell>
          <cell r="F2694" t="str">
            <v>FT</v>
          </cell>
          <cell r="J2694" t="str">
            <v>16' X 9' CONDUIT, TYPE A, 706.05</v>
          </cell>
        </row>
        <row r="2695">
          <cell r="A2695">
            <v>61196455</v>
          </cell>
          <cell r="C2695" t="str">
            <v>611</v>
          </cell>
          <cell r="F2695" t="str">
            <v>FT</v>
          </cell>
          <cell r="J2695" t="str">
            <v>16' X 9' CONDUIT, TYPE A, 706.05, AS PER PLAN</v>
          </cell>
        </row>
        <row r="2696">
          <cell r="A2696">
            <v>61196456</v>
          </cell>
          <cell r="C2696" t="str">
            <v>611</v>
          </cell>
          <cell r="F2696" t="str">
            <v>FT</v>
          </cell>
          <cell r="J2696" t="str">
            <v>16' X 10' CONDUIT, TYPE A, 706.05</v>
          </cell>
        </row>
        <row r="2697">
          <cell r="A2697">
            <v>61196457</v>
          </cell>
          <cell r="C2697" t="str">
            <v>611</v>
          </cell>
          <cell r="F2697" t="str">
            <v>FT</v>
          </cell>
          <cell r="J2697" t="str">
            <v>16' X 10' CONDUIT, TYPE A, 706.05, AS PER PLAN</v>
          </cell>
        </row>
        <row r="2698">
          <cell r="A2698">
            <v>61196460</v>
          </cell>
          <cell r="C2698" t="str">
            <v>611</v>
          </cell>
          <cell r="F2698" t="str">
            <v>FT</v>
          </cell>
          <cell r="J2698" t="str">
            <v>20' X 10' CONDUIT, TYPE A, 706.05</v>
          </cell>
        </row>
        <row r="2699">
          <cell r="A2699">
            <v>61196461</v>
          </cell>
          <cell r="C2699" t="str">
            <v>611</v>
          </cell>
          <cell r="F2699" t="str">
            <v>FT</v>
          </cell>
          <cell r="J2699" t="str">
            <v>20' X 10' CONDUIT, TYPE A, 706.05, AS PER PLAN</v>
          </cell>
        </row>
        <row r="2700">
          <cell r="A2700">
            <v>61196466</v>
          </cell>
          <cell r="C2700" t="str">
            <v>611</v>
          </cell>
          <cell r="F2700" t="str">
            <v>FT</v>
          </cell>
          <cell r="J2700" t="str">
            <v>18' X 6' CONDUIT, TYPE A, 706.05</v>
          </cell>
        </row>
        <row r="2701">
          <cell r="A2701">
            <v>61196467</v>
          </cell>
          <cell r="C2701" t="str">
            <v>611</v>
          </cell>
          <cell r="F2701" t="str">
            <v>FT</v>
          </cell>
          <cell r="J2701" t="str">
            <v>18' X 6' CONDUIT, TYPE A, 706.05, AS PER PLAN</v>
          </cell>
        </row>
        <row r="2702">
          <cell r="A2702">
            <v>61196470</v>
          </cell>
          <cell r="C2702" t="str">
            <v>611</v>
          </cell>
          <cell r="F2702" t="str">
            <v>FT</v>
          </cell>
          <cell r="J2702" t="str">
            <v>18' X 7' CONDUIT, TYPE A, 706.05</v>
          </cell>
        </row>
        <row r="2703">
          <cell r="A2703">
            <v>61196471</v>
          </cell>
          <cell r="C2703" t="str">
            <v>611</v>
          </cell>
          <cell r="F2703" t="str">
            <v>FT</v>
          </cell>
          <cell r="J2703" t="str">
            <v>18' X 7' CONDUIT, TYPE A, 706.05, AS PER PLAN</v>
          </cell>
        </row>
        <row r="2704">
          <cell r="A2704">
            <v>61196474</v>
          </cell>
          <cell r="C2704" t="str">
            <v>611</v>
          </cell>
          <cell r="F2704" t="str">
            <v>FT</v>
          </cell>
          <cell r="J2704" t="str">
            <v>18' X 4' CONDUIT, TYPE A, 706.05</v>
          </cell>
        </row>
        <row r="2705">
          <cell r="A2705">
            <v>61196475</v>
          </cell>
          <cell r="C2705" t="str">
            <v>611</v>
          </cell>
          <cell r="F2705" t="str">
            <v>FT</v>
          </cell>
          <cell r="J2705" t="str">
            <v>18' X 4' CONDUIT, TYPE A, 706.05, AS PER PLAN</v>
          </cell>
        </row>
        <row r="2706">
          <cell r="A2706">
            <v>61196476</v>
          </cell>
          <cell r="C2706" t="str">
            <v>611</v>
          </cell>
          <cell r="F2706" t="str">
            <v>FT</v>
          </cell>
          <cell r="J2706" t="str">
            <v>18' X 5' CONDUIT, TYPE A, 706.05</v>
          </cell>
        </row>
        <row r="2707">
          <cell r="A2707">
            <v>61196477</v>
          </cell>
          <cell r="C2707" t="str">
            <v>611</v>
          </cell>
          <cell r="F2707" t="str">
            <v>FT</v>
          </cell>
          <cell r="J2707" t="str">
            <v>18' X 5' CONDUIT, TYPE A, 706.05, AS PER PLAN</v>
          </cell>
        </row>
        <row r="2708">
          <cell r="A2708">
            <v>61196478</v>
          </cell>
          <cell r="C2708" t="str">
            <v>611</v>
          </cell>
          <cell r="F2708" t="str">
            <v>FT</v>
          </cell>
          <cell r="J2708" t="str">
            <v>18' X 6' CONDUIT, TYPE A, 706.05</v>
          </cell>
        </row>
        <row r="2709">
          <cell r="A2709">
            <v>61196479</v>
          </cell>
          <cell r="C2709" t="str">
            <v>611</v>
          </cell>
          <cell r="F2709" t="str">
            <v>FT</v>
          </cell>
          <cell r="J2709" t="str">
            <v>18' X 6' CONDUIT, TYPE A, 706.05, AS PER PLAN</v>
          </cell>
        </row>
        <row r="2710">
          <cell r="A2710">
            <v>61196480</v>
          </cell>
          <cell r="C2710" t="str">
            <v>611</v>
          </cell>
          <cell r="F2710" t="str">
            <v>FT</v>
          </cell>
          <cell r="J2710" t="str">
            <v>18' X 8' CONDUIT, TYPE A, 706.05</v>
          </cell>
        </row>
        <row r="2711">
          <cell r="A2711">
            <v>61196481</v>
          </cell>
          <cell r="C2711" t="str">
            <v>611</v>
          </cell>
          <cell r="F2711" t="str">
            <v>FT</v>
          </cell>
          <cell r="J2711" t="str">
            <v>18' X 8' CONDUIT, TYPE A, 706.05, AS PER PLAN</v>
          </cell>
        </row>
        <row r="2712">
          <cell r="A2712">
            <v>61196482</v>
          </cell>
          <cell r="C2712" t="str">
            <v>611</v>
          </cell>
          <cell r="F2712" t="str">
            <v>FT</v>
          </cell>
          <cell r="J2712" t="str">
            <v>18' X 9' CONDUIT, TYPE A, 706.05</v>
          </cell>
        </row>
        <row r="2713">
          <cell r="A2713">
            <v>61196483</v>
          </cell>
          <cell r="C2713" t="str">
            <v>611</v>
          </cell>
          <cell r="F2713" t="str">
            <v>FT</v>
          </cell>
          <cell r="J2713" t="str">
            <v>18' X 9' CONDUIT, TYPE A, 706.05, AS PER PLAN</v>
          </cell>
        </row>
        <row r="2714">
          <cell r="A2714">
            <v>61196484</v>
          </cell>
          <cell r="C2714" t="str">
            <v>611</v>
          </cell>
          <cell r="F2714" t="str">
            <v>FT</v>
          </cell>
          <cell r="J2714" t="str">
            <v>18' X 10' CONDUIT, TYPE A, 706.05</v>
          </cell>
        </row>
        <row r="2715">
          <cell r="A2715">
            <v>61196485</v>
          </cell>
          <cell r="C2715" t="str">
            <v>611</v>
          </cell>
          <cell r="F2715" t="str">
            <v>FT</v>
          </cell>
          <cell r="J2715" t="str">
            <v>18' X 10' CONDUIT, TYPE A, 706.05, AS PER PLAN</v>
          </cell>
        </row>
        <row r="2716">
          <cell r="A2716">
            <v>61196486</v>
          </cell>
          <cell r="C2716" t="str">
            <v>611</v>
          </cell>
          <cell r="F2716" t="str">
            <v>FT</v>
          </cell>
          <cell r="J2716" t="str">
            <v>20' X 7' CONDUIT, TYPE A, 706.05</v>
          </cell>
        </row>
        <row r="2717">
          <cell r="A2717">
            <v>61196487</v>
          </cell>
          <cell r="C2717" t="str">
            <v>611</v>
          </cell>
          <cell r="F2717" t="str">
            <v>FT</v>
          </cell>
          <cell r="J2717" t="str">
            <v>20' X 7' CONDUIT, TYPE A, 706.05, AS PER PLAN</v>
          </cell>
        </row>
        <row r="2718">
          <cell r="A2718">
            <v>61196488</v>
          </cell>
          <cell r="C2718" t="str">
            <v>611</v>
          </cell>
          <cell r="F2718" t="str">
            <v>FT</v>
          </cell>
          <cell r="J2718" t="str">
            <v>20' X 5' CONDUIT, TYPE A, 706.05</v>
          </cell>
        </row>
        <row r="2719">
          <cell r="A2719">
            <v>61196489</v>
          </cell>
          <cell r="C2719" t="str">
            <v>611</v>
          </cell>
          <cell r="F2719" t="str">
            <v>FT</v>
          </cell>
          <cell r="J2719" t="str">
            <v>20' X 5' CONDUIT, TYPE A, 706.05, AS PER PLAN</v>
          </cell>
        </row>
        <row r="2720">
          <cell r="A2720">
            <v>61196490</v>
          </cell>
          <cell r="C2720" t="str">
            <v>611</v>
          </cell>
          <cell r="F2720" t="str">
            <v>FT</v>
          </cell>
          <cell r="J2720" t="str">
            <v>20' X 9' CONDUIT, TYPE A, 706.05</v>
          </cell>
        </row>
        <row r="2721">
          <cell r="A2721">
            <v>61196491</v>
          </cell>
          <cell r="C2721" t="str">
            <v>611</v>
          </cell>
          <cell r="F2721" t="str">
            <v>FT</v>
          </cell>
          <cell r="J2721" t="str">
            <v>20' X 9' CONDUIT, TYPE A, 706.05, AS PER PLAN</v>
          </cell>
        </row>
        <row r="2722">
          <cell r="A2722">
            <v>61196492</v>
          </cell>
          <cell r="C2722" t="str">
            <v>611</v>
          </cell>
          <cell r="F2722" t="str">
            <v>FT</v>
          </cell>
          <cell r="J2722" t="str">
            <v>20' X 4' CONDUIT, TYPE A, 706.05</v>
          </cell>
        </row>
        <row r="2723">
          <cell r="A2723">
            <v>61196493</v>
          </cell>
          <cell r="C2723" t="str">
            <v>611</v>
          </cell>
          <cell r="F2723" t="str">
            <v>FT</v>
          </cell>
          <cell r="J2723" t="str">
            <v>20' X 4' CONDUIT, TYPE A, 706.05, AS PER PLAN</v>
          </cell>
        </row>
        <row r="2724">
          <cell r="A2724">
            <v>61196496</v>
          </cell>
          <cell r="C2724" t="str">
            <v>611</v>
          </cell>
          <cell r="F2724" t="str">
            <v>FT</v>
          </cell>
          <cell r="J2724" t="str">
            <v>20' X 6' CONDUIT, TYPE A, 706.05</v>
          </cell>
        </row>
        <row r="2725">
          <cell r="A2725">
            <v>61196497</v>
          </cell>
          <cell r="C2725" t="str">
            <v>611</v>
          </cell>
          <cell r="F2725" t="str">
            <v>FT</v>
          </cell>
          <cell r="J2725" t="str">
            <v>20' X 6' CONDUIT, TYPE A, 706.05, AS PER PLAN</v>
          </cell>
        </row>
        <row r="2726">
          <cell r="A2726">
            <v>61196498</v>
          </cell>
          <cell r="C2726" t="str">
            <v>611</v>
          </cell>
          <cell r="F2726" t="str">
            <v>FT</v>
          </cell>
          <cell r="J2726" t="str">
            <v>20' X 8' CONDUIT, TYPE A, 706.05</v>
          </cell>
        </row>
        <row r="2727">
          <cell r="A2727">
            <v>61196499</v>
          </cell>
          <cell r="C2727" t="str">
            <v>611</v>
          </cell>
          <cell r="F2727" t="str">
            <v>FT</v>
          </cell>
          <cell r="J2727" t="str">
            <v>20' X 8' CONDUIT, TYPE A, 706.05, AS PER PLAN</v>
          </cell>
        </row>
        <row r="2728">
          <cell r="A2728">
            <v>61196500</v>
          </cell>
          <cell r="C2728" t="str">
            <v>611</v>
          </cell>
          <cell r="F2728" t="str">
            <v>FT</v>
          </cell>
          <cell r="J2728" t="str">
            <v>CONDUIT RECONSTRUCTED</v>
          </cell>
        </row>
        <row r="2729">
          <cell r="A2729">
            <v>61196550</v>
          </cell>
          <cell r="C2729" t="str">
            <v>611</v>
          </cell>
          <cell r="F2729" t="str">
            <v>FT</v>
          </cell>
          <cell r="J2729" t="str">
            <v>FIELD PAVING OF EXISTING PIPE</v>
          </cell>
        </row>
        <row r="2730">
          <cell r="A2730">
            <v>61196551</v>
          </cell>
          <cell r="C2730" t="str">
            <v>611</v>
          </cell>
          <cell r="F2730" t="str">
            <v>FT</v>
          </cell>
          <cell r="J2730" t="str">
            <v>FIELD PAVING OF EXISTING PIPE, AS PER PLAN</v>
          </cell>
        </row>
        <row r="2731">
          <cell r="A2731">
            <v>61196560</v>
          </cell>
          <cell r="C2731" t="str">
            <v>611</v>
          </cell>
          <cell r="F2731" t="str">
            <v>FT</v>
          </cell>
          <cell r="J2731" t="str">
            <v>CONDUIT, FIELD PAVING OF PIPE</v>
          </cell>
        </row>
        <row r="2732">
          <cell r="A2732">
            <v>61196600</v>
          </cell>
          <cell r="C2732" t="str">
            <v>611</v>
          </cell>
          <cell r="F2732" t="str">
            <v>FT</v>
          </cell>
          <cell r="J2732" t="str">
            <v>CONDUIT, BORED OR JACKED</v>
          </cell>
        </row>
        <row r="2733">
          <cell r="A2733">
            <v>61196601</v>
          </cell>
          <cell r="C2733" t="str">
            <v>611</v>
          </cell>
          <cell r="F2733" t="str">
            <v>FT</v>
          </cell>
          <cell r="J2733" t="str">
            <v>CONDUIT, BORED OR JACKED, AS PER PLAN</v>
          </cell>
        </row>
        <row r="2734">
          <cell r="A2734">
            <v>61196650</v>
          </cell>
          <cell r="C2734" t="str">
            <v>SPECIAL</v>
          </cell>
          <cell r="F2734" t="str">
            <v>CY</v>
          </cell>
          <cell r="J2734" t="str">
            <v>GROUTING VOIDS AROUND CORRUGATED METAL PIPES</v>
          </cell>
        </row>
        <row r="2735">
          <cell r="A2735">
            <v>61197000</v>
          </cell>
          <cell r="C2735" t="str">
            <v>611</v>
          </cell>
          <cell r="F2735" t="str">
            <v>FT</v>
          </cell>
          <cell r="J2735" t="str">
            <v>SLOTTED DRAIN, TYPE 1</v>
          </cell>
        </row>
        <row r="2736">
          <cell r="A2736">
            <v>61197001</v>
          </cell>
          <cell r="C2736" t="str">
            <v>611</v>
          </cell>
          <cell r="F2736" t="str">
            <v>FT</v>
          </cell>
          <cell r="J2736" t="str">
            <v>SLOTTED DRAIN, TYPE 1, AS PER PLAN</v>
          </cell>
        </row>
        <row r="2737">
          <cell r="A2737">
            <v>61197010</v>
          </cell>
          <cell r="C2737" t="str">
            <v>611</v>
          </cell>
          <cell r="F2737" t="str">
            <v>FT</v>
          </cell>
          <cell r="J2737" t="str">
            <v>SLOTTED DRAIN, TYPE 2</v>
          </cell>
        </row>
        <row r="2738">
          <cell r="A2738">
            <v>61197011</v>
          </cell>
          <cell r="C2738" t="str">
            <v>611</v>
          </cell>
          <cell r="F2738" t="str">
            <v>FT</v>
          </cell>
          <cell r="J2738" t="str">
            <v>SLOTTED DRAIN, TYPE 2, AS PER PLAN</v>
          </cell>
        </row>
        <row r="2739">
          <cell r="A2739">
            <v>61197100</v>
          </cell>
          <cell r="C2739" t="str">
            <v>SPECIAL</v>
          </cell>
          <cell r="F2739" t="str">
            <v>LS</v>
          </cell>
          <cell r="J2739" t="str">
            <v>DEFELCTION TESTING</v>
          </cell>
        </row>
        <row r="2740">
          <cell r="A2740">
            <v>61197200</v>
          </cell>
          <cell r="C2740" t="str">
            <v>611</v>
          </cell>
          <cell r="F2740" t="str">
            <v>EACH</v>
          </cell>
          <cell r="J2740" t="str">
            <v>CONDUIT, MISC.:</v>
          </cell>
        </row>
        <row r="2741">
          <cell r="A2741">
            <v>61197300</v>
          </cell>
          <cell r="C2741" t="str">
            <v>611</v>
          </cell>
          <cell r="F2741" t="str">
            <v>LS</v>
          </cell>
          <cell r="J2741" t="str">
            <v>CONDUIT, MISC.:</v>
          </cell>
        </row>
        <row r="2742">
          <cell r="A2742">
            <v>61197400</v>
          </cell>
          <cell r="C2742" t="str">
            <v>611</v>
          </cell>
          <cell r="F2742" t="str">
            <v>FT</v>
          </cell>
          <cell r="J2742" t="str">
            <v>CONDUIT, MISC.:</v>
          </cell>
        </row>
        <row r="2743">
          <cell r="A2743">
            <v>61197500</v>
          </cell>
          <cell r="C2743" t="str">
            <v>611</v>
          </cell>
          <cell r="F2743" t="str">
            <v>SY</v>
          </cell>
          <cell r="J2743" t="str">
            <v>CONDUIT, MISC.:</v>
          </cell>
        </row>
        <row r="2744">
          <cell r="A2744">
            <v>61197600</v>
          </cell>
          <cell r="C2744" t="str">
            <v>611</v>
          </cell>
          <cell r="F2744" t="str">
            <v>CY</v>
          </cell>
          <cell r="J2744" t="str">
            <v>CONDUIT, MISC.:</v>
          </cell>
        </row>
        <row r="2745">
          <cell r="A2745">
            <v>61197700</v>
          </cell>
          <cell r="C2745" t="str">
            <v>611</v>
          </cell>
          <cell r="F2745" t="str">
            <v>SF</v>
          </cell>
          <cell r="J2745" t="str">
            <v>CONDUIT, MISC.:</v>
          </cell>
        </row>
        <row r="2746">
          <cell r="A2746">
            <v>61197800</v>
          </cell>
          <cell r="C2746" t="str">
            <v>SPECIAL</v>
          </cell>
          <cell r="F2746" t="str">
            <v>LS</v>
          </cell>
          <cell r="J2746" t="str">
            <v>DRAINAGE</v>
          </cell>
        </row>
        <row r="2747">
          <cell r="A2747">
            <v>61197910</v>
          </cell>
          <cell r="C2747" t="str">
            <v>SPECIAL</v>
          </cell>
          <cell r="F2747" t="str">
            <v>LS</v>
          </cell>
          <cell r="J2747" t="str">
            <v>SANITARY SEWER</v>
          </cell>
        </row>
        <row r="2748">
          <cell r="A2748">
            <v>61198010</v>
          </cell>
          <cell r="C2748" t="str">
            <v>611</v>
          </cell>
          <cell r="F2748" t="str">
            <v>EACH</v>
          </cell>
          <cell r="J2748" t="str">
            <v>CONCRETE BARRIER (TYPE D) INLET</v>
          </cell>
        </row>
        <row r="2749">
          <cell r="A2749">
            <v>61198011</v>
          </cell>
          <cell r="C2749" t="str">
            <v>611</v>
          </cell>
          <cell r="F2749" t="str">
            <v>EACH</v>
          </cell>
          <cell r="J2749" t="str">
            <v>CONCRETE BARRIER (TYPE D) INLET, AS PER PLAN</v>
          </cell>
        </row>
        <row r="2750">
          <cell r="A2750">
            <v>61198150</v>
          </cell>
          <cell r="C2750" t="str">
            <v>611</v>
          </cell>
          <cell r="F2750" t="str">
            <v>EACH</v>
          </cell>
          <cell r="J2750" t="str">
            <v>CATCH BASIN, NO. 3</v>
          </cell>
        </row>
        <row r="2751">
          <cell r="A2751">
            <v>61198151</v>
          </cell>
          <cell r="C2751" t="str">
            <v>611</v>
          </cell>
          <cell r="F2751" t="str">
            <v>EACH</v>
          </cell>
          <cell r="J2751" t="str">
            <v>CATCH BASIN, NO. 3, AS PER PLAN</v>
          </cell>
        </row>
        <row r="2752">
          <cell r="A2752">
            <v>61198160</v>
          </cell>
          <cell r="C2752" t="str">
            <v>611</v>
          </cell>
          <cell r="F2752" t="str">
            <v>EACH</v>
          </cell>
          <cell r="J2752" t="str">
            <v>CATCH BASIN, NO. 3 WITH DIAGONAL GRATE</v>
          </cell>
        </row>
        <row r="2753">
          <cell r="A2753">
            <v>61198161</v>
          </cell>
          <cell r="C2753" t="str">
            <v>611</v>
          </cell>
          <cell r="F2753" t="str">
            <v>EACH</v>
          </cell>
          <cell r="J2753" t="str">
            <v>CATCH BASIN, NO. 3 WITH DIAGONAL GRATE, AS PER PLAN</v>
          </cell>
        </row>
        <row r="2754">
          <cell r="A2754">
            <v>61198180</v>
          </cell>
          <cell r="C2754" t="str">
            <v>611</v>
          </cell>
          <cell r="F2754" t="str">
            <v>EACH</v>
          </cell>
          <cell r="J2754" t="str">
            <v>CATCH BASIN, NO. 3A</v>
          </cell>
        </row>
        <row r="2755">
          <cell r="A2755">
            <v>61198181</v>
          </cell>
          <cell r="C2755" t="str">
            <v>611</v>
          </cell>
          <cell r="F2755" t="str">
            <v>EACH</v>
          </cell>
          <cell r="J2755" t="str">
            <v>CATCH BASIN, NO. 3A, AS PER PLAN</v>
          </cell>
        </row>
        <row r="2756">
          <cell r="A2756">
            <v>61198190</v>
          </cell>
          <cell r="C2756" t="str">
            <v>611</v>
          </cell>
          <cell r="F2756" t="str">
            <v>EACH</v>
          </cell>
          <cell r="J2756" t="str">
            <v>CATCH BASIN, NO. 3A WITH DIAGONAL GRATE</v>
          </cell>
        </row>
        <row r="2757">
          <cell r="A2757">
            <v>61198191</v>
          </cell>
          <cell r="C2757" t="str">
            <v>611</v>
          </cell>
          <cell r="F2757" t="str">
            <v>EACH</v>
          </cell>
          <cell r="J2757" t="str">
            <v>CATCH BASIN, NO. 3A WITH DIAGONAL GRATE, AS PER PLAN</v>
          </cell>
        </row>
        <row r="2758">
          <cell r="A2758">
            <v>61198230</v>
          </cell>
          <cell r="C2758" t="str">
            <v>611</v>
          </cell>
          <cell r="F2758" t="str">
            <v>EACH</v>
          </cell>
          <cell r="J2758" t="str">
            <v>CATCH BASIN, NO. 4</v>
          </cell>
        </row>
        <row r="2759">
          <cell r="A2759">
            <v>61198231</v>
          </cell>
          <cell r="C2759" t="str">
            <v>611</v>
          </cell>
          <cell r="F2759" t="str">
            <v>EACH</v>
          </cell>
          <cell r="J2759" t="str">
            <v>CATCH BASIN, NO. 4, AS PER PLAN</v>
          </cell>
        </row>
        <row r="2760">
          <cell r="A2760">
            <v>61198240</v>
          </cell>
          <cell r="C2760" t="str">
            <v>611</v>
          </cell>
          <cell r="F2760" t="str">
            <v>EACH</v>
          </cell>
          <cell r="J2760" t="str">
            <v>CATCH BASIN, NO. 4 WITH E GRATE</v>
          </cell>
        </row>
        <row r="2761">
          <cell r="A2761">
            <v>61198241</v>
          </cell>
          <cell r="C2761" t="str">
            <v>611</v>
          </cell>
          <cell r="F2761" t="str">
            <v>EACH</v>
          </cell>
          <cell r="J2761" t="str">
            <v>CATCH BASIN, NO. 4 WITH E GRATE, AS PER PLAN</v>
          </cell>
        </row>
        <row r="2762">
          <cell r="A2762">
            <v>61198260</v>
          </cell>
          <cell r="C2762" t="str">
            <v>611</v>
          </cell>
          <cell r="F2762" t="str">
            <v>EACH</v>
          </cell>
          <cell r="J2762" t="str">
            <v>CATCH BASIN, NO. 4 WITHOUT APRON</v>
          </cell>
        </row>
        <row r="2763">
          <cell r="A2763">
            <v>61198261</v>
          </cell>
          <cell r="C2763" t="str">
            <v>611</v>
          </cell>
          <cell r="F2763" t="str">
            <v>EACH</v>
          </cell>
          <cell r="J2763" t="str">
            <v>CATCH BASIN, NO. 4 WITHOUT APRON, AS PER PLAN</v>
          </cell>
        </row>
        <row r="2764">
          <cell r="A2764">
            <v>61198270</v>
          </cell>
          <cell r="C2764" t="str">
            <v>611</v>
          </cell>
          <cell r="F2764" t="str">
            <v>EACH</v>
          </cell>
          <cell r="J2764" t="str">
            <v>CATCH BASIN, NO. 4A</v>
          </cell>
        </row>
        <row r="2765">
          <cell r="A2765">
            <v>61198271</v>
          </cell>
          <cell r="C2765" t="str">
            <v>611</v>
          </cell>
          <cell r="F2765" t="str">
            <v>EACH</v>
          </cell>
          <cell r="J2765" t="str">
            <v>CATCH BASIN, NO. 4A, AS PER PLAN</v>
          </cell>
        </row>
        <row r="2766">
          <cell r="A2766">
            <v>61198280</v>
          </cell>
          <cell r="C2766" t="str">
            <v>611</v>
          </cell>
          <cell r="F2766" t="str">
            <v>EACH</v>
          </cell>
          <cell r="J2766" t="str">
            <v>CATCH BASIN, NO. 4A WITH E GRATE</v>
          </cell>
        </row>
        <row r="2767">
          <cell r="A2767">
            <v>61198281</v>
          </cell>
          <cell r="C2767" t="str">
            <v>611</v>
          </cell>
          <cell r="F2767" t="str">
            <v>EACH</v>
          </cell>
          <cell r="J2767" t="str">
            <v>CATCH BASIN, NO. 4A WITH E GRATE, AS PER PLAN</v>
          </cell>
        </row>
        <row r="2768">
          <cell r="A2768">
            <v>61198300</v>
          </cell>
          <cell r="C2768" t="str">
            <v>611</v>
          </cell>
          <cell r="F2768" t="str">
            <v>EACH</v>
          </cell>
          <cell r="J2768" t="str">
            <v>CATCH BASIN, NO. 5</v>
          </cell>
        </row>
        <row r="2769">
          <cell r="A2769">
            <v>61198301</v>
          </cell>
          <cell r="C2769" t="str">
            <v>611</v>
          </cell>
          <cell r="F2769" t="str">
            <v>EACH</v>
          </cell>
          <cell r="J2769" t="str">
            <v>CATCH BASIN, NO. 5, AS PER PLAN</v>
          </cell>
        </row>
        <row r="2770">
          <cell r="A2770">
            <v>61198310</v>
          </cell>
          <cell r="C2770" t="str">
            <v>611</v>
          </cell>
          <cell r="F2770" t="str">
            <v>EACH</v>
          </cell>
          <cell r="J2770" t="str">
            <v>CATCH BASIN, NO. 5 WITH B GRATE</v>
          </cell>
        </row>
        <row r="2771">
          <cell r="A2771">
            <v>61198311</v>
          </cell>
          <cell r="C2771" t="str">
            <v>611</v>
          </cell>
          <cell r="F2771" t="str">
            <v>EACH</v>
          </cell>
          <cell r="J2771" t="str">
            <v>CATCH BASIN, NO. 5 WITH B GRATE, AS PER PLAN</v>
          </cell>
        </row>
        <row r="2772">
          <cell r="A2772">
            <v>61198330</v>
          </cell>
          <cell r="C2772" t="str">
            <v>611</v>
          </cell>
          <cell r="F2772" t="str">
            <v>EACH</v>
          </cell>
          <cell r="J2772" t="str">
            <v>CATCH BASIN, NO. 5 WITHOUT APRON</v>
          </cell>
        </row>
        <row r="2773">
          <cell r="A2773">
            <v>61198331</v>
          </cell>
          <cell r="C2773" t="str">
            <v>611</v>
          </cell>
          <cell r="F2773" t="str">
            <v>EACH</v>
          </cell>
          <cell r="J2773" t="str">
            <v>CATCH BASIN, NO. 5 WITHOUT APRON, AS PER PLAN</v>
          </cell>
        </row>
        <row r="2774">
          <cell r="A2774">
            <v>61198340</v>
          </cell>
          <cell r="C2774" t="str">
            <v>611</v>
          </cell>
          <cell r="F2774" t="str">
            <v>EACH</v>
          </cell>
          <cell r="J2774" t="str">
            <v>CATCH BASIN, NO. 5A WITHOUT APRON WITH B GRATE</v>
          </cell>
        </row>
        <row r="2775">
          <cell r="A2775">
            <v>61198341</v>
          </cell>
          <cell r="C2775" t="str">
            <v>611</v>
          </cell>
          <cell r="F2775" t="str">
            <v>EACH</v>
          </cell>
          <cell r="J2775" t="str">
            <v>CATCH BASIN, NO. 5A</v>
          </cell>
        </row>
        <row r="2776">
          <cell r="A2776">
            <v>61198350</v>
          </cell>
          <cell r="C2776" t="str">
            <v>611</v>
          </cell>
          <cell r="F2776" t="str">
            <v>EACH</v>
          </cell>
          <cell r="J2776" t="str">
            <v>CATCH BASIN, NO. 5A, AS PER PLAN</v>
          </cell>
        </row>
        <row r="2777">
          <cell r="A2777">
            <v>61198351</v>
          </cell>
          <cell r="C2777" t="str">
            <v>611</v>
          </cell>
          <cell r="F2777" t="str">
            <v>EACH</v>
          </cell>
          <cell r="J2777" t="str">
            <v>CATCH BASIN, NO. 5A WITH B GRATE</v>
          </cell>
        </row>
        <row r="2778">
          <cell r="A2778">
            <v>61198354</v>
          </cell>
          <cell r="C2778" t="str">
            <v>611</v>
          </cell>
          <cell r="F2778" t="str">
            <v>EACH</v>
          </cell>
          <cell r="J2778" t="str">
            <v>CATCH BASIN, NO. 5A WITH B GRATE, AS PER PLAN</v>
          </cell>
        </row>
        <row r="2779">
          <cell r="A2779">
            <v>61198364</v>
          </cell>
          <cell r="C2779" t="str">
            <v>611</v>
          </cell>
          <cell r="F2779" t="str">
            <v>EACH</v>
          </cell>
          <cell r="J2779" t="str">
            <v>CATCH BASIN, NO. 5A WITHOUT APRON</v>
          </cell>
        </row>
        <row r="2780">
          <cell r="A2780">
            <v>61198370</v>
          </cell>
          <cell r="C2780" t="str">
            <v>611</v>
          </cell>
          <cell r="F2780" t="str">
            <v>EACH</v>
          </cell>
          <cell r="J2780" t="str">
            <v>CATCH BASIN, NO. 6</v>
          </cell>
        </row>
        <row r="2781">
          <cell r="A2781">
            <v>61198371</v>
          </cell>
          <cell r="C2781" t="str">
            <v>611</v>
          </cell>
          <cell r="F2781" t="str">
            <v>EACH</v>
          </cell>
          <cell r="J2781" t="str">
            <v>CATCH BASIN, NO. 6, AS PER PLAN</v>
          </cell>
        </row>
        <row r="2782">
          <cell r="A2782">
            <v>61198390</v>
          </cell>
          <cell r="C2782" t="str">
            <v>611</v>
          </cell>
          <cell r="F2782" t="str">
            <v>EACH</v>
          </cell>
          <cell r="J2782" t="str">
            <v>CATCH BASIN, NO. 7</v>
          </cell>
        </row>
        <row r="2783">
          <cell r="A2783">
            <v>61198391</v>
          </cell>
          <cell r="C2783" t="str">
            <v>611</v>
          </cell>
          <cell r="F2783" t="str">
            <v>EACH</v>
          </cell>
          <cell r="J2783" t="str">
            <v>CATCH BASIN, NO. 7, AS PER PLAN</v>
          </cell>
        </row>
        <row r="2784">
          <cell r="A2784">
            <v>61198410</v>
          </cell>
          <cell r="C2784" t="str">
            <v>611</v>
          </cell>
          <cell r="F2784" t="str">
            <v>EACH</v>
          </cell>
          <cell r="J2784" t="str">
            <v>CATCH BASIN, NO. 8</v>
          </cell>
        </row>
        <row r="2785">
          <cell r="A2785">
            <v>61198411</v>
          </cell>
          <cell r="C2785" t="str">
            <v>611</v>
          </cell>
          <cell r="F2785" t="str">
            <v>EACH</v>
          </cell>
          <cell r="J2785" t="str">
            <v>CATCH BASIN, NO. 8, AS PER PLAN</v>
          </cell>
        </row>
        <row r="2786">
          <cell r="A2786">
            <v>61198430</v>
          </cell>
          <cell r="C2786" t="str">
            <v>611</v>
          </cell>
          <cell r="F2786" t="str">
            <v>EACH</v>
          </cell>
          <cell r="J2786" t="str">
            <v>CATCH BASIN, NO. 8 WITHOUT APRON</v>
          </cell>
        </row>
        <row r="2787">
          <cell r="A2787">
            <v>61198434</v>
          </cell>
          <cell r="C2787" t="str">
            <v>611</v>
          </cell>
          <cell r="F2787" t="str">
            <v>EACH</v>
          </cell>
          <cell r="J2787" t="str">
            <v>CATCH BASIN, NO. 8A</v>
          </cell>
        </row>
        <row r="2788">
          <cell r="A2788">
            <v>61198435</v>
          </cell>
          <cell r="C2788" t="str">
            <v>611</v>
          </cell>
          <cell r="F2788" t="str">
            <v>EACH</v>
          </cell>
          <cell r="J2788" t="str">
            <v>CATCH BASIN, NO. 8A, AS PER PLAN</v>
          </cell>
        </row>
        <row r="2789">
          <cell r="A2789">
            <v>61198444</v>
          </cell>
          <cell r="C2789" t="str">
            <v>611</v>
          </cell>
          <cell r="F2789" t="str">
            <v>EACH</v>
          </cell>
          <cell r="J2789" t="str">
            <v>CATCH BASIN, NO. 8A WITHOUT APRON</v>
          </cell>
        </row>
        <row r="2790">
          <cell r="A2790">
            <v>61198450</v>
          </cell>
          <cell r="C2790" t="str">
            <v>611</v>
          </cell>
          <cell r="F2790" t="str">
            <v>EACH</v>
          </cell>
          <cell r="J2790" t="str">
            <v>CATCH BASIN, NO. 2-2A</v>
          </cell>
        </row>
        <row r="2791">
          <cell r="A2791">
            <v>61198451</v>
          </cell>
          <cell r="C2791" t="str">
            <v>611</v>
          </cell>
          <cell r="F2791" t="str">
            <v>EACH</v>
          </cell>
          <cell r="J2791" t="str">
            <v>CATCH BASIN, NO. 2-2A, AS PER PLAN</v>
          </cell>
        </row>
        <row r="2792">
          <cell r="A2792">
            <v>61198470</v>
          </cell>
          <cell r="C2792" t="str">
            <v>611</v>
          </cell>
          <cell r="F2792" t="str">
            <v>EACH</v>
          </cell>
          <cell r="J2792" t="str">
            <v>CATCH BASIN, NO. 2-2B</v>
          </cell>
        </row>
        <row r="2793">
          <cell r="A2793">
            <v>61198471</v>
          </cell>
          <cell r="C2793" t="str">
            <v>611</v>
          </cell>
          <cell r="F2793" t="str">
            <v>EACH</v>
          </cell>
          <cell r="J2793" t="str">
            <v>CATCH BASIN, NO. 2-2B, AS PER PLAN</v>
          </cell>
        </row>
        <row r="2794">
          <cell r="A2794">
            <v>61198480</v>
          </cell>
          <cell r="C2794" t="str">
            <v>611</v>
          </cell>
          <cell r="F2794" t="str">
            <v>EACH</v>
          </cell>
          <cell r="J2794" t="str">
            <v>CATCH BASIN, NO. 2-2B WITH BICYCLE SAFE GRATE</v>
          </cell>
        </row>
        <row r="2795">
          <cell r="A2795">
            <v>61198500</v>
          </cell>
          <cell r="C2795" t="str">
            <v>611</v>
          </cell>
          <cell r="F2795" t="str">
            <v>EACH</v>
          </cell>
          <cell r="J2795" t="str">
            <v>CATCH BASIN, NO. 2-2B WITH APRON</v>
          </cell>
        </row>
        <row r="2796">
          <cell r="A2796">
            <v>61198504</v>
          </cell>
          <cell r="C2796" t="str">
            <v>611</v>
          </cell>
          <cell r="F2796" t="str">
            <v>EACH</v>
          </cell>
          <cell r="J2796" t="str">
            <v>CATCH BASIN, NO. 2-2C</v>
          </cell>
        </row>
        <row r="2797">
          <cell r="A2797">
            <v>61198505</v>
          </cell>
          <cell r="C2797" t="str">
            <v>611</v>
          </cell>
          <cell r="F2797" t="str">
            <v>EACH</v>
          </cell>
          <cell r="J2797" t="str">
            <v>CATCH BASIN, NO. 2-2C, AS PER PLAN</v>
          </cell>
        </row>
        <row r="2798">
          <cell r="A2798">
            <v>61198510</v>
          </cell>
          <cell r="C2798" t="str">
            <v>611</v>
          </cell>
          <cell r="F2798" t="str">
            <v>EACH</v>
          </cell>
          <cell r="J2798" t="str">
            <v>CATCH BASIN, NO. 2-3</v>
          </cell>
        </row>
        <row r="2799">
          <cell r="A2799">
            <v>61198511</v>
          </cell>
          <cell r="C2799" t="str">
            <v>611</v>
          </cell>
          <cell r="F2799" t="str">
            <v>EACH</v>
          </cell>
          <cell r="J2799" t="str">
            <v>CATCH BASIN, NO. 2-3, AS PER PLAN</v>
          </cell>
        </row>
        <row r="2800">
          <cell r="A2800">
            <v>61198520</v>
          </cell>
          <cell r="C2800" t="str">
            <v>611</v>
          </cell>
          <cell r="F2800" t="str">
            <v>EACH</v>
          </cell>
          <cell r="J2800" t="str">
            <v>CATCH BASIN, NO. 2-3 WITH BICYCLE SAFE GRATE</v>
          </cell>
        </row>
        <row r="2801">
          <cell r="A2801">
            <v>61198540</v>
          </cell>
          <cell r="C2801" t="str">
            <v>611</v>
          </cell>
          <cell r="F2801" t="str">
            <v>EACH</v>
          </cell>
          <cell r="J2801" t="str">
            <v>CATCH BASIN, NO. 2-4</v>
          </cell>
        </row>
        <row r="2802">
          <cell r="A2802">
            <v>61198541</v>
          </cell>
          <cell r="C2802" t="str">
            <v>611</v>
          </cell>
          <cell r="F2802" t="str">
            <v>EACH</v>
          </cell>
          <cell r="J2802" t="str">
            <v>CATCH BASIN, NO. 2-4, AS PER PLAN</v>
          </cell>
        </row>
        <row r="2803">
          <cell r="A2803">
            <v>61198550</v>
          </cell>
          <cell r="C2803" t="str">
            <v>611</v>
          </cell>
          <cell r="F2803" t="str">
            <v>EACH</v>
          </cell>
          <cell r="J2803" t="str">
            <v>CATCH BASIN, NO. 2-4 WITH BICYCLE SAFE GRATE</v>
          </cell>
        </row>
        <row r="2804">
          <cell r="A2804">
            <v>61198570</v>
          </cell>
          <cell r="C2804" t="str">
            <v>611</v>
          </cell>
          <cell r="F2804" t="str">
            <v>EACH</v>
          </cell>
          <cell r="J2804" t="str">
            <v>CATCH BASIN, NO. 2-5</v>
          </cell>
        </row>
        <row r="2805">
          <cell r="A2805">
            <v>61198571</v>
          </cell>
          <cell r="C2805" t="str">
            <v>611</v>
          </cell>
          <cell r="F2805" t="str">
            <v>EACH</v>
          </cell>
          <cell r="J2805" t="str">
            <v>CATCH BASIN, NO. 2-5, AS PER PLAN</v>
          </cell>
        </row>
        <row r="2806">
          <cell r="A2806">
            <v>61198580</v>
          </cell>
          <cell r="C2806" t="str">
            <v>611</v>
          </cell>
          <cell r="F2806" t="str">
            <v>EACH</v>
          </cell>
          <cell r="J2806" t="str">
            <v>CATCH BASIN, NO. 2-5 WITH BICYCLE SAFE GRATE</v>
          </cell>
        </row>
        <row r="2807">
          <cell r="A2807">
            <v>61198600</v>
          </cell>
          <cell r="C2807" t="str">
            <v>611</v>
          </cell>
          <cell r="F2807" t="str">
            <v>EACH</v>
          </cell>
          <cell r="J2807" t="str">
            <v>CATCH BASIN, NO. 2-6</v>
          </cell>
        </row>
        <row r="2808">
          <cell r="A2808">
            <v>61198601</v>
          </cell>
          <cell r="C2808" t="str">
            <v>611</v>
          </cell>
          <cell r="F2808" t="str">
            <v>EACH</v>
          </cell>
          <cell r="J2808" t="str">
            <v>CATCH BASIN, NO. 2-6, AS PER PLAN</v>
          </cell>
        </row>
        <row r="2809">
          <cell r="A2809">
            <v>61198610</v>
          </cell>
          <cell r="C2809" t="str">
            <v>611</v>
          </cell>
          <cell r="F2809" t="str">
            <v>EACH</v>
          </cell>
          <cell r="J2809" t="str">
            <v>CATCH BASIN, NO. 2-6 WITH BICYCLE SAFE GRATE</v>
          </cell>
        </row>
        <row r="2810">
          <cell r="A2810">
            <v>61198630</v>
          </cell>
          <cell r="C2810" t="str">
            <v>611</v>
          </cell>
          <cell r="F2810" t="str">
            <v>EACH</v>
          </cell>
          <cell r="J2810" t="str">
            <v>CATCH BASIN ADJUSTED TO GRADE</v>
          </cell>
        </row>
        <row r="2811">
          <cell r="A2811">
            <v>61198631</v>
          </cell>
          <cell r="C2811" t="str">
            <v>611</v>
          </cell>
          <cell r="F2811" t="str">
            <v>EACH</v>
          </cell>
          <cell r="J2811" t="str">
            <v>CATCH BASIN ADJUSTED TO GRADE, AS PER PLAN</v>
          </cell>
        </row>
        <row r="2812">
          <cell r="A2812">
            <v>61198634</v>
          </cell>
          <cell r="C2812" t="str">
            <v>611</v>
          </cell>
          <cell r="F2812" t="str">
            <v>EACH</v>
          </cell>
          <cell r="J2812" t="str">
            <v>CATCH BASIN RECONSTRUCTED TO GRADE</v>
          </cell>
        </row>
        <row r="2813">
          <cell r="A2813">
            <v>61198635</v>
          </cell>
          <cell r="C2813" t="str">
            <v>611</v>
          </cell>
          <cell r="F2813" t="str">
            <v>EACH</v>
          </cell>
          <cell r="J2813" t="str">
            <v>CATCH BASIN RECONSTRUCTED TO GRADE, AS PER PLAN</v>
          </cell>
        </row>
        <row r="2814">
          <cell r="A2814">
            <v>61198640</v>
          </cell>
          <cell r="C2814" t="str">
            <v>611</v>
          </cell>
          <cell r="F2814" t="str">
            <v>EACH</v>
          </cell>
          <cell r="J2814" t="str">
            <v>CATCH BASIN FRAME</v>
          </cell>
        </row>
        <row r="2815">
          <cell r="A2815">
            <v>61198644</v>
          </cell>
          <cell r="C2815" t="str">
            <v>611</v>
          </cell>
          <cell r="F2815" t="str">
            <v>EACH</v>
          </cell>
          <cell r="J2815" t="str">
            <v>CATCH BASIN GRATE</v>
          </cell>
        </row>
        <row r="2816">
          <cell r="A2816">
            <v>61198645</v>
          </cell>
          <cell r="C2816" t="str">
            <v>611</v>
          </cell>
          <cell r="F2816" t="str">
            <v>EACH</v>
          </cell>
          <cell r="J2816" t="str">
            <v>CATCH BASIN GRATE, AS PER PLAN</v>
          </cell>
        </row>
        <row r="2817">
          <cell r="A2817">
            <v>61198650</v>
          </cell>
          <cell r="C2817" t="str">
            <v>611</v>
          </cell>
          <cell r="F2817" t="str">
            <v>EACH</v>
          </cell>
          <cell r="J2817" t="str">
            <v>CATCH BASIN FRAME AND GRATE</v>
          </cell>
        </row>
        <row r="2818">
          <cell r="A2818">
            <v>61198651</v>
          </cell>
          <cell r="C2818" t="str">
            <v>611</v>
          </cell>
          <cell r="F2818" t="str">
            <v>EACH</v>
          </cell>
          <cell r="J2818" t="str">
            <v>CATCH BASIN FRAME AND GRATE, AS PER PLAN</v>
          </cell>
        </row>
        <row r="2819">
          <cell r="A2819">
            <v>61198690</v>
          </cell>
          <cell r="C2819" t="str">
            <v>611</v>
          </cell>
          <cell r="F2819" t="str">
            <v>EACH</v>
          </cell>
          <cell r="J2819" t="str">
            <v>CATCH BASIN, MISC.:</v>
          </cell>
        </row>
        <row r="2820">
          <cell r="A2820">
            <v>61198700</v>
          </cell>
          <cell r="C2820" t="str">
            <v>611</v>
          </cell>
          <cell r="F2820" t="str">
            <v>EACH</v>
          </cell>
          <cell r="J2820" t="str">
            <v>INLET, SIDE DITCH</v>
          </cell>
        </row>
        <row r="2821">
          <cell r="A2821">
            <v>61198701</v>
          </cell>
          <cell r="C2821" t="str">
            <v>611</v>
          </cell>
          <cell r="F2821" t="str">
            <v>EACH</v>
          </cell>
          <cell r="J2821" t="str">
            <v>INLET, SIDE DITCH, AS PER PLAN</v>
          </cell>
        </row>
        <row r="2822">
          <cell r="A2822">
            <v>61198710</v>
          </cell>
          <cell r="C2822" t="str">
            <v>611</v>
          </cell>
          <cell r="F2822" t="str">
            <v>EACH</v>
          </cell>
          <cell r="J2822" t="str">
            <v>INLET, NO. 2-6</v>
          </cell>
        </row>
        <row r="2823">
          <cell r="A2823">
            <v>61198711</v>
          </cell>
          <cell r="C2823" t="str">
            <v>611</v>
          </cell>
          <cell r="F2823" t="str">
            <v>EACH</v>
          </cell>
          <cell r="J2823" t="str">
            <v>INLET, NO. 2-6, AS PER PLAN</v>
          </cell>
        </row>
        <row r="2824">
          <cell r="A2824">
            <v>61198720</v>
          </cell>
          <cell r="C2824" t="str">
            <v>611</v>
          </cell>
          <cell r="F2824" t="str">
            <v>EACH</v>
          </cell>
          <cell r="J2824" t="str">
            <v>INLET, NO. 2-8</v>
          </cell>
        </row>
        <row r="2825">
          <cell r="A2825">
            <v>61198721</v>
          </cell>
          <cell r="C2825" t="str">
            <v>611</v>
          </cell>
          <cell r="F2825" t="str">
            <v>EACH</v>
          </cell>
          <cell r="J2825" t="str">
            <v>INLET, NO. 2-8, AS PER PLAN</v>
          </cell>
        </row>
        <row r="2826">
          <cell r="A2826">
            <v>61198730</v>
          </cell>
          <cell r="C2826" t="str">
            <v>611</v>
          </cell>
          <cell r="F2826" t="str">
            <v>EACH</v>
          </cell>
          <cell r="J2826" t="str">
            <v>INLET, NO. 2-10</v>
          </cell>
        </row>
        <row r="2827">
          <cell r="A2827">
            <v>61198731</v>
          </cell>
          <cell r="C2827" t="str">
            <v>611</v>
          </cell>
          <cell r="F2827" t="str">
            <v>EACH</v>
          </cell>
          <cell r="J2827" t="str">
            <v>INLET, NO. 2-10, AS PER PLAN</v>
          </cell>
        </row>
        <row r="2828">
          <cell r="A2828">
            <v>61198740</v>
          </cell>
          <cell r="C2828" t="str">
            <v>611</v>
          </cell>
          <cell r="F2828" t="str">
            <v>EACH</v>
          </cell>
          <cell r="J2828" t="str">
            <v>INLET, NO. 2-12</v>
          </cell>
        </row>
        <row r="2829">
          <cell r="A2829">
            <v>61198741</v>
          </cell>
          <cell r="C2829" t="str">
            <v>611</v>
          </cell>
          <cell r="F2829" t="str">
            <v>EACH</v>
          </cell>
          <cell r="J2829" t="str">
            <v>INLET, NO. 2-12, AS PER PLAN</v>
          </cell>
        </row>
        <row r="2830">
          <cell r="A2830">
            <v>61198750</v>
          </cell>
          <cell r="C2830" t="str">
            <v>611</v>
          </cell>
          <cell r="F2830" t="str">
            <v>EACH</v>
          </cell>
          <cell r="J2830" t="str">
            <v>INLET, NO. 2-14</v>
          </cell>
        </row>
        <row r="2831">
          <cell r="A2831">
            <v>61198751</v>
          </cell>
          <cell r="C2831" t="str">
            <v>611</v>
          </cell>
          <cell r="F2831" t="str">
            <v>EACH</v>
          </cell>
          <cell r="J2831" t="str">
            <v>INLET, NO. 2-14, AS PER PLAN</v>
          </cell>
        </row>
        <row r="2832">
          <cell r="A2832">
            <v>61198760</v>
          </cell>
          <cell r="C2832" t="str">
            <v>611</v>
          </cell>
          <cell r="F2832" t="str">
            <v>EACH</v>
          </cell>
          <cell r="J2832" t="str">
            <v>INLET, NO. 2-16</v>
          </cell>
        </row>
        <row r="2833">
          <cell r="A2833">
            <v>61198770</v>
          </cell>
          <cell r="C2833" t="str">
            <v>611</v>
          </cell>
          <cell r="F2833" t="str">
            <v>EACH</v>
          </cell>
          <cell r="J2833" t="str">
            <v>INLET, NO. 2-18</v>
          </cell>
        </row>
        <row r="2834">
          <cell r="A2834">
            <v>61198771</v>
          </cell>
          <cell r="C2834" t="str">
            <v>611</v>
          </cell>
          <cell r="F2834" t="str">
            <v>EACH</v>
          </cell>
          <cell r="J2834" t="str">
            <v>INLET, NO. 2-18, AS PER PLAN</v>
          </cell>
        </row>
        <row r="2835">
          <cell r="A2835">
            <v>61198780</v>
          </cell>
          <cell r="C2835" t="str">
            <v>611</v>
          </cell>
          <cell r="F2835" t="str">
            <v>EACH</v>
          </cell>
          <cell r="J2835" t="str">
            <v>INLET, NO. 2-20</v>
          </cell>
        </row>
        <row r="2836">
          <cell r="A2836">
            <v>61198781</v>
          </cell>
          <cell r="C2836" t="str">
            <v>611</v>
          </cell>
          <cell r="F2836" t="str">
            <v>EACH</v>
          </cell>
          <cell r="J2836" t="str">
            <v>INLET, NO. 2-20, AS PER PLAN</v>
          </cell>
        </row>
        <row r="2837">
          <cell r="A2837">
            <v>61198790</v>
          </cell>
          <cell r="C2837" t="str">
            <v>611</v>
          </cell>
          <cell r="F2837" t="str">
            <v>EACH</v>
          </cell>
          <cell r="J2837" t="str">
            <v>INLET, NO. 3A</v>
          </cell>
        </row>
        <row r="2838">
          <cell r="A2838">
            <v>61198791</v>
          </cell>
          <cell r="C2838" t="str">
            <v>611</v>
          </cell>
          <cell r="F2838" t="str">
            <v>EACH</v>
          </cell>
          <cell r="J2838" t="str">
            <v>INLET, NO. 3A, AS PER PLAN</v>
          </cell>
        </row>
        <row r="2839">
          <cell r="A2839">
            <v>61198794</v>
          </cell>
          <cell r="C2839" t="str">
            <v>611</v>
          </cell>
          <cell r="F2839" t="str">
            <v>EACH</v>
          </cell>
          <cell r="J2839" t="str">
            <v>INLET, NO. 3A50</v>
          </cell>
        </row>
        <row r="2840">
          <cell r="A2840">
            <v>61198795</v>
          </cell>
          <cell r="C2840" t="str">
            <v>611</v>
          </cell>
          <cell r="F2840" t="str">
            <v>EACH</v>
          </cell>
          <cell r="J2840" t="str">
            <v>INLET, NO. 3A50, AS PER PLAN</v>
          </cell>
        </row>
        <row r="2841">
          <cell r="A2841">
            <v>61198800</v>
          </cell>
          <cell r="C2841" t="str">
            <v>611</v>
          </cell>
          <cell r="F2841" t="str">
            <v>EACH</v>
          </cell>
          <cell r="J2841" t="str">
            <v>INLET, NO. 3B</v>
          </cell>
        </row>
        <row r="2842">
          <cell r="A2842">
            <v>61198801</v>
          </cell>
          <cell r="C2842" t="str">
            <v>611</v>
          </cell>
          <cell r="F2842" t="str">
            <v>EACH</v>
          </cell>
          <cell r="J2842" t="str">
            <v>INLET, NO. 3B, AS PER PLAN</v>
          </cell>
        </row>
        <row r="2843">
          <cell r="A2843">
            <v>61198804</v>
          </cell>
          <cell r="C2843" t="str">
            <v>611</v>
          </cell>
          <cell r="F2843" t="str">
            <v>EACH</v>
          </cell>
          <cell r="J2843" t="str">
            <v>INLET, NO. 3B50</v>
          </cell>
        </row>
        <row r="2844">
          <cell r="A2844">
            <v>61198805</v>
          </cell>
          <cell r="C2844" t="str">
            <v>611</v>
          </cell>
          <cell r="F2844" t="str">
            <v>EACH</v>
          </cell>
          <cell r="J2844" t="str">
            <v>INLET, NO. 3B50, AS PER PLAN</v>
          </cell>
        </row>
        <row r="2845">
          <cell r="A2845">
            <v>61198810</v>
          </cell>
          <cell r="C2845" t="str">
            <v>611</v>
          </cell>
          <cell r="F2845" t="str">
            <v>EACH</v>
          </cell>
          <cell r="J2845" t="str">
            <v>INLET, NO. 3C</v>
          </cell>
        </row>
        <row r="2846">
          <cell r="A2846">
            <v>61198811</v>
          </cell>
          <cell r="C2846" t="str">
            <v>611</v>
          </cell>
          <cell r="F2846" t="str">
            <v>EACH</v>
          </cell>
          <cell r="J2846" t="str">
            <v>INLET, NO. 3C, AS PER PLAN</v>
          </cell>
        </row>
        <row r="2847">
          <cell r="A2847">
            <v>61198814</v>
          </cell>
          <cell r="C2847" t="str">
            <v>611</v>
          </cell>
          <cell r="F2847" t="str">
            <v>EACH</v>
          </cell>
          <cell r="J2847" t="str">
            <v>INLET, NO. 3C50</v>
          </cell>
        </row>
        <row r="2848">
          <cell r="A2848">
            <v>61198815</v>
          </cell>
          <cell r="C2848" t="str">
            <v>611</v>
          </cell>
          <cell r="F2848" t="str">
            <v>EACH</v>
          </cell>
          <cell r="J2848" t="str">
            <v>INLET, NO. 3C50, AS PER PLAN</v>
          </cell>
        </row>
        <row r="2849">
          <cell r="A2849">
            <v>61198820</v>
          </cell>
          <cell r="C2849" t="str">
            <v>611</v>
          </cell>
          <cell r="F2849" t="str">
            <v>EACH</v>
          </cell>
          <cell r="J2849" t="str">
            <v>INLET, NO. 3D</v>
          </cell>
        </row>
        <row r="2850">
          <cell r="A2850">
            <v>61198821</v>
          </cell>
          <cell r="C2850" t="str">
            <v>611</v>
          </cell>
          <cell r="F2850" t="str">
            <v>EACH</v>
          </cell>
          <cell r="J2850" t="str">
            <v>INLET, NO. 3D, AS PER PLAN</v>
          </cell>
        </row>
        <row r="2851">
          <cell r="A2851">
            <v>61198824</v>
          </cell>
          <cell r="C2851" t="str">
            <v>611</v>
          </cell>
          <cell r="F2851" t="str">
            <v>EACH</v>
          </cell>
          <cell r="J2851" t="str">
            <v>INLET, NO. 3D50</v>
          </cell>
        </row>
        <row r="2852">
          <cell r="A2852">
            <v>61198825</v>
          </cell>
          <cell r="C2852" t="str">
            <v>611</v>
          </cell>
          <cell r="F2852" t="str">
            <v>EACH</v>
          </cell>
          <cell r="J2852" t="str">
            <v>INLET, NO. 3D50, AS PER PLAN</v>
          </cell>
        </row>
        <row r="2853">
          <cell r="A2853">
            <v>61198830</v>
          </cell>
          <cell r="C2853" t="str">
            <v>611</v>
          </cell>
          <cell r="F2853" t="str">
            <v>EACH</v>
          </cell>
          <cell r="J2853" t="str">
            <v>INLET, NO. 3E</v>
          </cell>
        </row>
        <row r="2854">
          <cell r="A2854">
            <v>61198840</v>
          </cell>
          <cell r="C2854" t="str">
            <v>611</v>
          </cell>
          <cell r="F2854" t="str">
            <v>EACH</v>
          </cell>
          <cell r="J2854" t="str">
            <v>INLET, NO. 2-A-6</v>
          </cell>
        </row>
        <row r="2855">
          <cell r="A2855">
            <v>61198841</v>
          </cell>
          <cell r="C2855" t="str">
            <v>611</v>
          </cell>
          <cell r="F2855" t="str">
            <v>EACH</v>
          </cell>
          <cell r="J2855" t="str">
            <v>INLET, NO. 2-A-6, AS PER PLAN</v>
          </cell>
        </row>
        <row r="2856">
          <cell r="A2856">
            <v>61198850</v>
          </cell>
          <cell r="C2856" t="str">
            <v>611</v>
          </cell>
          <cell r="F2856" t="str">
            <v>EACH</v>
          </cell>
          <cell r="J2856" t="str">
            <v>INLET, NO. 2-A-8</v>
          </cell>
        </row>
        <row r="2857">
          <cell r="A2857">
            <v>61198851</v>
          </cell>
          <cell r="C2857" t="str">
            <v>611</v>
          </cell>
          <cell r="F2857" t="str">
            <v>EACH</v>
          </cell>
          <cell r="J2857" t="str">
            <v>INLET, NO. 2-A-8, AS PER PLAN</v>
          </cell>
        </row>
        <row r="2858">
          <cell r="A2858">
            <v>61198860</v>
          </cell>
          <cell r="C2858" t="str">
            <v>611</v>
          </cell>
          <cell r="F2858" t="str">
            <v>EACH</v>
          </cell>
          <cell r="J2858" t="str">
            <v>INLET, NO. 2-A-10</v>
          </cell>
        </row>
        <row r="2859">
          <cell r="A2859">
            <v>61198861</v>
          </cell>
          <cell r="C2859" t="str">
            <v>611</v>
          </cell>
          <cell r="F2859" t="str">
            <v>EACH</v>
          </cell>
          <cell r="J2859" t="str">
            <v>INLET, NO. 2-A-10, AS PER PLAN</v>
          </cell>
        </row>
        <row r="2860">
          <cell r="A2860">
            <v>61198870</v>
          </cell>
          <cell r="C2860" t="str">
            <v>611</v>
          </cell>
          <cell r="F2860" t="str">
            <v>EACH</v>
          </cell>
          <cell r="J2860" t="str">
            <v>INLET, NO. 2-A-12</v>
          </cell>
        </row>
        <row r="2861">
          <cell r="A2861">
            <v>61198871</v>
          </cell>
          <cell r="C2861" t="str">
            <v>611</v>
          </cell>
          <cell r="F2861" t="str">
            <v>EACH</v>
          </cell>
          <cell r="J2861" t="str">
            <v>INLET, NO. 2-A-12, AS PER PLAN</v>
          </cell>
        </row>
        <row r="2862">
          <cell r="A2862">
            <v>61198880</v>
          </cell>
          <cell r="C2862" t="str">
            <v>611</v>
          </cell>
          <cell r="F2862" t="str">
            <v>EACH</v>
          </cell>
          <cell r="J2862" t="str">
            <v>INLET, NO. 2-A-14</v>
          </cell>
        </row>
        <row r="2863">
          <cell r="A2863">
            <v>61198881</v>
          </cell>
          <cell r="C2863" t="str">
            <v>611</v>
          </cell>
          <cell r="F2863" t="str">
            <v>EACH</v>
          </cell>
          <cell r="J2863" t="str">
            <v>INLET, NO. 2-A-14, AS PER PLAN</v>
          </cell>
        </row>
        <row r="2864">
          <cell r="A2864">
            <v>61198890</v>
          </cell>
          <cell r="C2864" t="str">
            <v>611</v>
          </cell>
          <cell r="F2864" t="str">
            <v>EACH</v>
          </cell>
          <cell r="J2864" t="str">
            <v>INLET, NO. 2-A-16</v>
          </cell>
        </row>
        <row r="2865">
          <cell r="A2865">
            <v>61198891</v>
          </cell>
          <cell r="C2865" t="str">
            <v>611</v>
          </cell>
          <cell r="F2865" t="str">
            <v>EACH</v>
          </cell>
          <cell r="J2865" t="str">
            <v>INLET, NO. 2-A-16, AS PER PLAN</v>
          </cell>
        </row>
        <row r="2866">
          <cell r="A2866">
            <v>61199000</v>
          </cell>
          <cell r="C2866" t="str">
            <v>611</v>
          </cell>
          <cell r="F2866" t="str">
            <v>EACH</v>
          </cell>
          <cell r="J2866" t="str">
            <v>INLET, NO. 2-A-18</v>
          </cell>
        </row>
        <row r="2867">
          <cell r="A2867">
            <v>61199001</v>
          </cell>
          <cell r="C2867" t="str">
            <v>611</v>
          </cell>
          <cell r="F2867" t="str">
            <v>EACH</v>
          </cell>
          <cell r="J2867" t="str">
            <v>INLET, NO. 2-A-18, AS PER PLAN</v>
          </cell>
        </row>
        <row r="2868">
          <cell r="A2868">
            <v>61199010</v>
          </cell>
          <cell r="C2868" t="str">
            <v>611</v>
          </cell>
          <cell r="F2868" t="str">
            <v>EACH</v>
          </cell>
          <cell r="J2868" t="str">
            <v>INLET, NO. 2-A-20</v>
          </cell>
        </row>
        <row r="2869">
          <cell r="A2869">
            <v>61199050</v>
          </cell>
          <cell r="C2869" t="str">
            <v>611</v>
          </cell>
          <cell r="F2869" t="str">
            <v>EACH</v>
          </cell>
          <cell r="J2869" t="str">
            <v>BARRIER MEDIAN INLET, SINGLE SLOPE, TYPE 915A</v>
          </cell>
        </row>
        <row r="2870">
          <cell r="A2870">
            <v>61199054</v>
          </cell>
          <cell r="C2870" t="str">
            <v>611</v>
          </cell>
          <cell r="F2870" t="str">
            <v>EACH</v>
          </cell>
          <cell r="J2870" t="str">
            <v>BARRIER MEDIAN INLET, SINGLE SLOPE, TYPE 915B</v>
          </cell>
        </row>
        <row r="2871">
          <cell r="A2871">
            <v>61199055</v>
          </cell>
          <cell r="C2871" t="str">
            <v>611</v>
          </cell>
          <cell r="F2871" t="str">
            <v>EACH</v>
          </cell>
          <cell r="J2871" t="str">
            <v>BARRIER MEDIAN INLET, SINGLE SLOPE, TYPE 915B, AS PER PLAN</v>
          </cell>
        </row>
        <row r="2872">
          <cell r="A2872">
            <v>61199060</v>
          </cell>
          <cell r="C2872" t="str">
            <v>611</v>
          </cell>
          <cell r="F2872" t="str">
            <v>EACH</v>
          </cell>
          <cell r="J2872" t="str">
            <v>BARRIER MEDIAN INLET, SINGLE SLOPE, TYPE 915B1</v>
          </cell>
        </row>
        <row r="2873">
          <cell r="A2873">
            <v>61199061</v>
          </cell>
          <cell r="C2873" t="str">
            <v>611</v>
          </cell>
          <cell r="F2873" t="str">
            <v>EACH</v>
          </cell>
          <cell r="J2873" t="str">
            <v>BARRIER MEDIAN INLET, SINGLE SLOPE, TYPE 915B1, AS PER PLAN</v>
          </cell>
        </row>
        <row r="2874">
          <cell r="A2874">
            <v>61199064</v>
          </cell>
          <cell r="C2874" t="str">
            <v>611</v>
          </cell>
          <cell r="F2874" t="str">
            <v>EACH</v>
          </cell>
          <cell r="J2874" t="str">
            <v>BARRIER MEDIAN INLET, SINGLE SLOPE, TYPE 915C</v>
          </cell>
        </row>
        <row r="2875">
          <cell r="A2875">
            <v>61199065</v>
          </cell>
          <cell r="C2875" t="str">
            <v>611</v>
          </cell>
          <cell r="F2875" t="str">
            <v>EACH</v>
          </cell>
          <cell r="J2875" t="str">
            <v>BARRIER MEDIAN INLET, SINGLE SLOPE, TYPE 915C, AS PER PLAN</v>
          </cell>
        </row>
        <row r="2876">
          <cell r="A2876">
            <v>61199070</v>
          </cell>
          <cell r="C2876" t="str">
            <v>611</v>
          </cell>
          <cell r="F2876" t="str">
            <v>EACH</v>
          </cell>
          <cell r="J2876" t="str">
            <v>BARRIER MEDIAN INLET, SINGLE SLOPE, TYPE 915C1</v>
          </cell>
        </row>
        <row r="2877">
          <cell r="A2877">
            <v>61199071</v>
          </cell>
          <cell r="C2877" t="str">
            <v>611</v>
          </cell>
          <cell r="F2877" t="str">
            <v>EACH</v>
          </cell>
          <cell r="J2877" t="str">
            <v>BARRIER MEDIAN INLET, SINGLE SLOPE, TYPE 915C1, AS PER PLAN</v>
          </cell>
        </row>
        <row r="2878">
          <cell r="A2878">
            <v>61199074</v>
          </cell>
          <cell r="C2878" t="str">
            <v>611</v>
          </cell>
          <cell r="F2878" t="str">
            <v>EACH</v>
          </cell>
          <cell r="J2878" t="str">
            <v>BARRIER INLET, SINGLE SLOPE, TYPE D</v>
          </cell>
        </row>
        <row r="2879">
          <cell r="A2879">
            <v>61199075</v>
          </cell>
          <cell r="C2879" t="str">
            <v>611</v>
          </cell>
          <cell r="F2879" t="str">
            <v>EACH</v>
          </cell>
          <cell r="J2879" t="str">
            <v>BARRIER INLET, SINGLE SLOPE, TYPE D, AS PER PLAN</v>
          </cell>
        </row>
        <row r="2880">
          <cell r="A2880">
            <v>61199084</v>
          </cell>
          <cell r="C2880" t="str">
            <v>611</v>
          </cell>
          <cell r="F2880" t="str">
            <v>EACH</v>
          </cell>
          <cell r="J2880" t="str">
            <v>INLET, NO. 3 FOR SINGLE SLOPE BARRIER, TYPE A</v>
          </cell>
        </row>
        <row r="2881">
          <cell r="A2881">
            <v>61199090</v>
          </cell>
          <cell r="C2881" t="str">
            <v>611</v>
          </cell>
          <cell r="F2881" t="str">
            <v>EACH</v>
          </cell>
          <cell r="J2881" t="str">
            <v>INLET, NO. 3 FOR SINGLE SLOPE BARRIER, TYPE A1</v>
          </cell>
        </row>
        <row r="2882">
          <cell r="A2882">
            <v>61199094</v>
          </cell>
          <cell r="C2882" t="str">
            <v>611</v>
          </cell>
          <cell r="F2882" t="str">
            <v>EACH</v>
          </cell>
          <cell r="J2882" t="str">
            <v>INLET, NO. 3 FOR SINGLE SLOPE BARRIER, TYPE B</v>
          </cell>
        </row>
        <row r="2883">
          <cell r="A2883">
            <v>61199095</v>
          </cell>
          <cell r="C2883" t="str">
            <v>611</v>
          </cell>
          <cell r="F2883" t="str">
            <v>EACH</v>
          </cell>
          <cell r="J2883" t="str">
            <v>INLET, NO. 3 FOR SINGLE SLOPE BARRIER, TYPE B, AS PER PLAN</v>
          </cell>
        </row>
        <row r="2884">
          <cell r="A2884">
            <v>61199100</v>
          </cell>
          <cell r="C2884" t="str">
            <v>611</v>
          </cell>
          <cell r="F2884" t="str">
            <v>EACH</v>
          </cell>
          <cell r="J2884" t="str">
            <v>INLET, NO. 3 FOR SINGLE SLOPE BARRIER, TYPE B1</v>
          </cell>
        </row>
        <row r="2885">
          <cell r="A2885">
            <v>61199101</v>
          </cell>
          <cell r="C2885" t="str">
            <v>611</v>
          </cell>
          <cell r="F2885" t="str">
            <v>EACH</v>
          </cell>
          <cell r="J2885" t="str">
            <v>INLET, NO. 3 FOR SINGLE SLOPE BARRIER, TYPE B1, AS PER PLAN</v>
          </cell>
        </row>
        <row r="2886">
          <cell r="A2886">
            <v>61199104</v>
          </cell>
          <cell r="C2886" t="str">
            <v>611</v>
          </cell>
          <cell r="F2886" t="str">
            <v>EACH</v>
          </cell>
          <cell r="J2886" t="str">
            <v>INLET, NO. 3 FOR SINGLE SLOPE BARRIER, TYPE C</v>
          </cell>
        </row>
        <row r="2887">
          <cell r="A2887">
            <v>161199105</v>
          </cell>
          <cell r="C2887" t="str">
            <v>611</v>
          </cell>
          <cell r="F2887" t="str">
            <v>EACH</v>
          </cell>
          <cell r="J2887" t="str">
            <v>INLET, NO. 3 FOR SINGLE SLOPE BARRIER, TYPE C, AS PER PLAN (1)</v>
          </cell>
        </row>
        <row r="2888">
          <cell r="A2888">
            <v>261199105</v>
          </cell>
          <cell r="C2888" t="str">
            <v>611</v>
          </cell>
          <cell r="F2888" t="str">
            <v>EACH</v>
          </cell>
          <cell r="J2888" t="str">
            <v>INLET, NO. 3 FOR SINGLE SLOPE BARRIER, TYPE C, AS PER PLAN (2)</v>
          </cell>
        </row>
        <row r="2889">
          <cell r="A2889">
            <v>61199110</v>
          </cell>
          <cell r="C2889" t="str">
            <v>611</v>
          </cell>
          <cell r="F2889" t="str">
            <v>EACH</v>
          </cell>
          <cell r="J2889" t="str">
            <v>INLET, NO. 3 FOR SINGLE SLOPE BARRIER, TYPE C1</v>
          </cell>
        </row>
        <row r="2890">
          <cell r="A2890">
            <v>61199111</v>
          </cell>
          <cell r="C2890" t="str">
            <v>611</v>
          </cell>
          <cell r="F2890" t="str">
            <v>EACH</v>
          </cell>
          <cell r="J2890" t="str">
            <v>INLET, NO. 3 FOR SINGLE SLOPE BARRIER, TYPE C1, AS PER PLAN</v>
          </cell>
        </row>
        <row r="2891">
          <cell r="A2891">
            <v>61199114</v>
          </cell>
          <cell r="C2891" t="str">
            <v>611</v>
          </cell>
          <cell r="F2891" t="str">
            <v>EACH</v>
          </cell>
          <cell r="J2891" t="str">
            <v>INLET, NO. 3 FOR SINGLE SLOPE BARRIER, TYPE D</v>
          </cell>
        </row>
        <row r="2892">
          <cell r="A2892">
            <v>61199115</v>
          </cell>
          <cell r="C2892" t="str">
            <v>611</v>
          </cell>
          <cell r="F2892" t="str">
            <v>EACH</v>
          </cell>
          <cell r="J2892" t="str">
            <v>INLET, NO. 3 FOR SINGLE SLOPE BARRIER, TYPE D, AS PER PLAN</v>
          </cell>
        </row>
        <row r="2893">
          <cell r="A2893">
            <v>61199120</v>
          </cell>
          <cell r="C2893" t="str">
            <v>611</v>
          </cell>
          <cell r="F2893" t="str">
            <v>EACH</v>
          </cell>
          <cell r="J2893" t="str">
            <v>INLET, NO. 4 FOR SINGLE SLOPE BARRIER, TYPE A</v>
          </cell>
        </row>
        <row r="2894">
          <cell r="A2894">
            <v>61199121</v>
          </cell>
          <cell r="C2894" t="str">
            <v>611</v>
          </cell>
          <cell r="F2894" t="str">
            <v>EACH</v>
          </cell>
          <cell r="J2894" t="str">
            <v>INLET, NO. 4 FOR SINGLE SLOPE BARRIER, TYPE A, AS PER PLAN</v>
          </cell>
        </row>
        <row r="2895">
          <cell r="A2895">
            <v>61199124</v>
          </cell>
          <cell r="C2895" t="str">
            <v>611</v>
          </cell>
          <cell r="F2895" t="str">
            <v>EACH</v>
          </cell>
          <cell r="J2895" t="str">
            <v>INLET, NO. 4 FOR SINGLE SLOPE BARRIER, TYPE A1</v>
          </cell>
        </row>
        <row r="2896">
          <cell r="A2896">
            <v>61199130</v>
          </cell>
          <cell r="C2896" t="str">
            <v>611</v>
          </cell>
          <cell r="F2896" t="str">
            <v>EACH</v>
          </cell>
          <cell r="J2896" t="str">
            <v>INLET, NO. 4 FOR SINGLE SLOPE BARRIER, TYPE B</v>
          </cell>
        </row>
        <row r="2897">
          <cell r="A2897">
            <v>61199131</v>
          </cell>
          <cell r="C2897" t="str">
            <v>611</v>
          </cell>
          <cell r="F2897" t="str">
            <v>EACH</v>
          </cell>
          <cell r="J2897" t="str">
            <v>INLET, NO. 4 FOR SINGLE SLOPE BARRIER, TYPE B, AS PER PLAN</v>
          </cell>
        </row>
        <row r="2898">
          <cell r="A2898">
            <v>61199140</v>
          </cell>
          <cell r="C2898" t="str">
            <v>611</v>
          </cell>
          <cell r="F2898" t="str">
            <v>EACH</v>
          </cell>
          <cell r="J2898" t="str">
            <v>INLET, NO. 4 FOR SINGLE SLOPE BARRIER, TYPE B1</v>
          </cell>
        </row>
        <row r="2899">
          <cell r="A2899">
            <v>61199150</v>
          </cell>
          <cell r="C2899" t="str">
            <v>611</v>
          </cell>
          <cell r="F2899" t="str">
            <v>EACH</v>
          </cell>
          <cell r="J2899" t="str">
            <v>INLET ADJUSTED TO GRADE</v>
          </cell>
        </row>
        <row r="2900">
          <cell r="A2900">
            <v>61199151</v>
          </cell>
          <cell r="C2900" t="str">
            <v>611</v>
          </cell>
          <cell r="F2900" t="str">
            <v>EACH</v>
          </cell>
          <cell r="J2900" t="str">
            <v>INLET ADJUSTED TO GRADE, AS PER PLAN</v>
          </cell>
        </row>
        <row r="2901">
          <cell r="A2901">
            <v>61199154</v>
          </cell>
          <cell r="C2901" t="str">
            <v>611</v>
          </cell>
          <cell r="F2901" t="str">
            <v>EACH</v>
          </cell>
          <cell r="J2901" t="str">
            <v>INLET RECONSTRUCTED TO GRADE</v>
          </cell>
        </row>
        <row r="2902">
          <cell r="A2902">
            <v>61199155</v>
          </cell>
          <cell r="C2902" t="str">
            <v>611</v>
          </cell>
          <cell r="F2902" t="str">
            <v>EACH</v>
          </cell>
          <cell r="J2902" t="str">
            <v>INLET RECONSTRUCTED TO GRADE, AS PER PLAN</v>
          </cell>
        </row>
        <row r="2903">
          <cell r="A2903">
            <v>61199160</v>
          </cell>
          <cell r="C2903" t="str">
            <v>611</v>
          </cell>
          <cell r="F2903" t="str">
            <v>EACH</v>
          </cell>
          <cell r="J2903" t="str">
            <v>INLET FRAME AND GRATE</v>
          </cell>
        </row>
        <row r="2904">
          <cell r="A2904">
            <v>61199161</v>
          </cell>
          <cell r="C2904" t="str">
            <v>611</v>
          </cell>
          <cell r="F2904" t="str">
            <v>EACH</v>
          </cell>
          <cell r="J2904" t="str">
            <v>INLET FRAME AND GRATE, AS PER PLAN</v>
          </cell>
        </row>
        <row r="2905">
          <cell r="A2905">
            <v>61199170</v>
          </cell>
          <cell r="C2905" t="str">
            <v>611</v>
          </cell>
          <cell r="F2905" t="str">
            <v>EACH</v>
          </cell>
          <cell r="J2905" t="str">
            <v>BARRIER MEDIAN INLET, SINGLE SLOPE, TYPE 915A-2</v>
          </cell>
        </row>
        <row r="2906">
          <cell r="A2906">
            <v>61199174</v>
          </cell>
          <cell r="C2906" t="str">
            <v>611</v>
          </cell>
          <cell r="F2906" t="str">
            <v>EACH</v>
          </cell>
          <cell r="J2906" t="str">
            <v>BARRIER MEDIAN INLET, SINGLE SLOPE, TYPE 915A1-2</v>
          </cell>
        </row>
        <row r="2907">
          <cell r="A2907">
            <v>61199180</v>
          </cell>
          <cell r="C2907" t="str">
            <v>611</v>
          </cell>
          <cell r="F2907" t="str">
            <v>EACH</v>
          </cell>
          <cell r="J2907" t="str">
            <v>BARRIER MEDIAN INLET, TYPE 915B</v>
          </cell>
        </row>
        <row r="2908">
          <cell r="A2908">
            <v>61199184</v>
          </cell>
          <cell r="C2908" t="str">
            <v>611</v>
          </cell>
          <cell r="F2908" t="str">
            <v>EACH</v>
          </cell>
          <cell r="J2908" t="str">
            <v>BARRIER MEDIAN INLET, SINGLE SLOPE, TYPE 915B-2</v>
          </cell>
        </row>
        <row r="2909">
          <cell r="A2909">
            <v>61199190</v>
          </cell>
          <cell r="C2909" t="str">
            <v>611</v>
          </cell>
          <cell r="F2909" t="str">
            <v>EACH</v>
          </cell>
          <cell r="J2909" t="str">
            <v>BARRIER MEDIAN INLET, SINGLE SLOPE, TYPE 915B1-2</v>
          </cell>
        </row>
        <row r="2910">
          <cell r="A2910">
            <v>61199194</v>
          </cell>
          <cell r="C2910" t="str">
            <v>611</v>
          </cell>
          <cell r="F2910" t="str">
            <v>EACH</v>
          </cell>
          <cell r="J2910" t="str">
            <v>BARRIER MEDIAN INLET, TYPE 915C</v>
          </cell>
        </row>
        <row r="2911">
          <cell r="A2911">
            <v>61199500</v>
          </cell>
          <cell r="C2911" t="str">
            <v>611</v>
          </cell>
          <cell r="F2911" t="str">
            <v>EACH</v>
          </cell>
          <cell r="J2911" t="str">
            <v>INLET, MISC.:</v>
          </cell>
        </row>
        <row r="2912">
          <cell r="A2912">
            <v>61199550</v>
          </cell>
          <cell r="C2912" t="str">
            <v>611</v>
          </cell>
          <cell r="F2912" t="str">
            <v>EACH</v>
          </cell>
          <cell r="J2912" t="str">
            <v>MANHOLE, NO. 1</v>
          </cell>
        </row>
        <row r="2913">
          <cell r="A2913">
            <v>61199551</v>
          </cell>
          <cell r="C2913" t="str">
            <v>611</v>
          </cell>
          <cell r="F2913" t="str">
            <v>EACH</v>
          </cell>
          <cell r="J2913" t="str">
            <v>MANHOLE, NO. 1, AS PER PLAN</v>
          </cell>
        </row>
        <row r="2914">
          <cell r="A2914">
            <v>61199570</v>
          </cell>
          <cell r="C2914" t="str">
            <v>611</v>
          </cell>
          <cell r="F2914" t="str">
            <v>EACH</v>
          </cell>
          <cell r="J2914" t="str">
            <v>MANHOLE, NO. 2</v>
          </cell>
        </row>
        <row r="2915">
          <cell r="A2915">
            <v>61199571</v>
          </cell>
          <cell r="C2915" t="str">
            <v>611</v>
          </cell>
          <cell r="F2915" t="str">
            <v>EACH</v>
          </cell>
          <cell r="J2915" t="str">
            <v>MANHOLE, NO. 2, AS PER PLAN</v>
          </cell>
        </row>
        <row r="2916">
          <cell r="A2916">
            <v>61199574</v>
          </cell>
          <cell r="C2916" t="str">
            <v>611</v>
          </cell>
          <cell r="F2916" t="str">
            <v>EACH</v>
          </cell>
          <cell r="J2916" t="str">
            <v>MANHOLE, NO. 3</v>
          </cell>
        </row>
        <row r="2917">
          <cell r="A2917">
            <v>61199575</v>
          </cell>
          <cell r="C2917" t="str">
            <v>611</v>
          </cell>
          <cell r="F2917" t="str">
            <v>EACH</v>
          </cell>
          <cell r="J2917" t="str">
            <v>MANHOLE, NO. 3, AS PER PLAN</v>
          </cell>
        </row>
        <row r="2918">
          <cell r="A2918">
            <v>61199580</v>
          </cell>
          <cell r="C2918" t="str">
            <v>611</v>
          </cell>
          <cell r="F2918" t="str">
            <v>EACH</v>
          </cell>
          <cell r="J2918" t="str">
            <v>MANHOLE, NO. 3 WITH 84" BASE I.D. AND 6" WEIR</v>
          </cell>
        </row>
        <row r="2919">
          <cell r="A2919">
            <v>61199581</v>
          </cell>
          <cell r="C2919" t="str">
            <v>611</v>
          </cell>
          <cell r="F2919" t="str">
            <v>EACH</v>
          </cell>
          <cell r="J2919" t="str">
            <v>MANHOLE, NO. 3 WITH 84" BASE I.D. AND 6" WEIR, AS PER PLAN</v>
          </cell>
        </row>
        <row r="2920">
          <cell r="A2920">
            <v>61199582</v>
          </cell>
          <cell r="C2920" t="str">
            <v>611</v>
          </cell>
          <cell r="F2920" t="str">
            <v>EACH</v>
          </cell>
          <cell r="J2920" t="str">
            <v>MANHOLE, NO. 3 WITH 90" BASE I.D. AND 8" WEIR</v>
          </cell>
        </row>
        <row r="2921">
          <cell r="A2921">
            <v>61199583</v>
          </cell>
          <cell r="C2921" t="str">
            <v>611</v>
          </cell>
          <cell r="F2921" t="str">
            <v>EACH</v>
          </cell>
          <cell r="J2921" t="str">
            <v>MANHOLE, NO. 3 WITH 90" BASE I.D. AND 8" WEIR, AS PER PLAN</v>
          </cell>
        </row>
        <row r="2922">
          <cell r="A2922">
            <v>61199584</v>
          </cell>
          <cell r="C2922" t="str">
            <v>611</v>
          </cell>
          <cell r="F2922" t="str">
            <v>EACH</v>
          </cell>
          <cell r="J2922" t="str">
            <v>MANHOLE, NO. 3 WITH 96" BASE I.D. AND 9" WEIR</v>
          </cell>
        </row>
        <row r="2923">
          <cell r="A2923">
            <v>61199586</v>
          </cell>
          <cell r="C2923" t="str">
            <v>611</v>
          </cell>
          <cell r="F2923" t="str">
            <v>EACH</v>
          </cell>
          <cell r="J2923" t="str">
            <v>MANHOLE, NO. 3 WITH 108" BASE I.D. AND 12" WEIR</v>
          </cell>
        </row>
        <row r="2924">
          <cell r="A2924">
            <v>61199600</v>
          </cell>
          <cell r="C2924" t="str">
            <v>611</v>
          </cell>
          <cell r="F2924" t="str">
            <v>EACH</v>
          </cell>
          <cell r="J2924" t="str">
            <v>MANHOLE, NO. 4</v>
          </cell>
        </row>
        <row r="2925">
          <cell r="A2925">
            <v>61199601</v>
          </cell>
          <cell r="C2925" t="str">
            <v>611</v>
          </cell>
          <cell r="F2925" t="str">
            <v>EACH</v>
          </cell>
          <cell r="J2925" t="str">
            <v>MANHOLE, NO. 4, AS PER PLAN</v>
          </cell>
        </row>
        <row r="2926">
          <cell r="A2926">
            <v>61199620</v>
          </cell>
          <cell r="C2926" t="str">
            <v>611</v>
          </cell>
          <cell r="F2926" t="str">
            <v>EACH</v>
          </cell>
          <cell r="J2926" t="str">
            <v>MANHOLE, NO. 5</v>
          </cell>
        </row>
        <row r="2927">
          <cell r="A2927">
            <v>61199621</v>
          </cell>
          <cell r="C2927" t="str">
            <v>611</v>
          </cell>
          <cell r="F2927" t="str">
            <v>EACH</v>
          </cell>
          <cell r="J2927" t="str">
            <v>MANHOLE, NO. 5, AS PER PLAN</v>
          </cell>
        </row>
        <row r="2928">
          <cell r="A2928">
            <v>61199640</v>
          </cell>
          <cell r="C2928" t="str">
            <v>611</v>
          </cell>
          <cell r="F2928" t="str">
            <v>EACH</v>
          </cell>
          <cell r="J2928" t="str">
            <v>MANHOLE FRAME</v>
          </cell>
        </row>
        <row r="2929">
          <cell r="A2929">
            <v>61199641</v>
          </cell>
          <cell r="C2929" t="str">
            <v>611</v>
          </cell>
          <cell r="F2929" t="str">
            <v>EACH</v>
          </cell>
          <cell r="J2929" t="str">
            <v>MANHOLE FRAME, AS PER PLAN</v>
          </cell>
        </row>
        <row r="2930">
          <cell r="A2930">
            <v>61199644</v>
          </cell>
          <cell r="C2930" t="str">
            <v>611</v>
          </cell>
          <cell r="F2930" t="str">
            <v>EACH</v>
          </cell>
          <cell r="J2930" t="str">
            <v>MANHOLE COVER</v>
          </cell>
        </row>
        <row r="2931">
          <cell r="A2931">
            <v>61199645</v>
          </cell>
          <cell r="C2931" t="str">
            <v>611</v>
          </cell>
          <cell r="F2931" t="str">
            <v>EACH</v>
          </cell>
          <cell r="J2931" t="str">
            <v>MANHOLE COVER, AS PER PLAN</v>
          </cell>
        </row>
        <row r="2932">
          <cell r="A2932">
            <v>61199650</v>
          </cell>
          <cell r="C2932" t="str">
            <v>611</v>
          </cell>
          <cell r="F2932" t="str">
            <v>EACH</v>
          </cell>
          <cell r="J2932" t="str">
            <v>MANHOLE FRAME AND COVER</v>
          </cell>
        </row>
        <row r="2933">
          <cell r="A2933">
            <v>61199651</v>
          </cell>
          <cell r="C2933" t="str">
            <v>611</v>
          </cell>
          <cell r="F2933" t="str">
            <v>EACH</v>
          </cell>
          <cell r="J2933" t="str">
            <v>MANHOLE FRAME AND COVER, AS PER PLAN</v>
          </cell>
        </row>
        <row r="2934">
          <cell r="A2934">
            <v>61199654</v>
          </cell>
          <cell r="C2934" t="str">
            <v>611</v>
          </cell>
          <cell r="F2934" t="str">
            <v>EACH</v>
          </cell>
          <cell r="J2934" t="str">
            <v>MANHOLE ADJUSTED TO GRADE</v>
          </cell>
        </row>
        <row r="2935">
          <cell r="A2935">
            <v>61199655</v>
          </cell>
          <cell r="C2935" t="str">
            <v>611</v>
          </cell>
          <cell r="F2935" t="str">
            <v>EACH</v>
          </cell>
          <cell r="J2935" t="str">
            <v>MANHOLE ADJUSTED TO GRADE, AS PER PLAN</v>
          </cell>
        </row>
        <row r="2936">
          <cell r="A2936">
            <v>61199660</v>
          </cell>
          <cell r="C2936" t="str">
            <v>611</v>
          </cell>
          <cell r="F2936" t="str">
            <v>EACH</v>
          </cell>
          <cell r="J2936" t="str">
            <v>MANHOLE RECONSTRUCTED TO GRADE</v>
          </cell>
        </row>
        <row r="2937">
          <cell r="A2937">
            <v>61199661</v>
          </cell>
          <cell r="C2937" t="str">
            <v>611</v>
          </cell>
          <cell r="F2937" t="str">
            <v>EACH</v>
          </cell>
          <cell r="J2937" t="str">
            <v>MANHOLE RECONSTRUCTED TO GRADE, AS PER PLAN</v>
          </cell>
        </row>
        <row r="2938">
          <cell r="A2938">
            <v>61199690</v>
          </cell>
          <cell r="C2938" t="str">
            <v>611</v>
          </cell>
          <cell r="F2938" t="str">
            <v>EACH</v>
          </cell>
          <cell r="J2938" t="str">
            <v>MANHOLE, MISC.:</v>
          </cell>
        </row>
        <row r="2939">
          <cell r="A2939">
            <v>61199700</v>
          </cell>
          <cell r="C2939" t="str">
            <v>SPECIAL</v>
          </cell>
          <cell r="F2939" t="str">
            <v>EACH</v>
          </cell>
          <cell r="J2939" t="str">
            <v>GAS VALVE BOX ADJUSTED TO GRADE</v>
          </cell>
        </row>
        <row r="2940">
          <cell r="A2940">
            <v>61199710</v>
          </cell>
          <cell r="C2940" t="str">
            <v>611</v>
          </cell>
          <cell r="F2940" t="str">
            <v>EACH</v>
          </cell>
          <cell r="J2940" t="str">
            <v>PRECAST REINFORCED CONCRETE OUTLET</v>
          </cell>
        </row>
        <row r="2941">
          <cell r="A2941">
            <v>61199711</v>
          </cell>
          <cell r="C2941" t="str">
            <v>611</v>
          </cell>
          <cell r="F2941" t="str">
            <v>EACH</v>
          </cell>
          <cell r="J2941" t="str">
            <v>PRECAST REINFORCED CONCRETE OUTLET, AS PER PLAN</v>
          </cell>
        </row>
        <row r="2942">
          <cell r="A2942">
            <v>61199720</v>
          </cell>
          <cell r="C2942" t="str">
            <v>611</v>
          </cell>
          <cell r="F2942" t="str">
            <v>EACH</v>
          </cell>
          <cell r="J2942" t="str">
            <v>INSPECTION WELL</v>
          </cell>
        </row>
        <row r="2943">
          <cell r="A2943">
            <v>61199721</v>
          </cell>
          <cell r="C2943" t="str">
            <v>611</v>
          </cell>
          <cell r="F2943" t="str">
            <v>EACH</v>
          </cell>
          <cell r="J2943" t="str">
            <v>INSPECTION WELL, AS PER PLAN</v>
          </cell>
        </row>
        <row r="2944">
          <cell r="A2944">
            <v>61199730</v>
          </cell>
          <cell r="C2944" t="str">
            <v>611</v>
          </cell>
          <cell r="F2944" t="str">
            <v>EACH</v>
          </cell>
          <cell r="J2944" t="str">
            <v>JUNCTION CHAMBER</v>
          </cell>
        </row>
        <row r="2945">
          <cell r="A2945">
            <v>61199731</v>
          </cell>
          <cell r="C2945" t="str">
            <v>611</v>
          </cell>
          <cell r="F2945" t="str">
            <v>EACH</v>
          </cell>
          <cell r="J2945" t="str">
            <v>JUNCTION CHAMBER, AS PER PLAN</v>
          </cell>
        </row>
        <row r="2946">
          <cell r="A2946">
            <v>61199734</v>
          </cell>
          <cell r="C2946" t="str">
            <v>611</v>
          </cell>
          <cell r="F2946" t="str">
            <v>EACH</v>
          </cell>
          <cell r="J2946" t="str">
            <v>JUNCTION CHAMBER RECONSTRUCTED TO GRADE</v>
          </cell>
        </row>
        <row r="2947">
          <cell r="A2947">
            <v>61199740</v>
          </cell>
          <cell r="C2947" t="str">
            <v>611</v>
          </cell>
          <cell r="F2947" t="str">
            <v>EACH</v>
          </cell>
          <cell r="J2947" t="str">
            <v>SIPHON CHAMBER</v>
          </cell>
        </row>
        <row r="2948">
          <cell r="A2948">
            <v>61199741</v>
          </cell>
          <cell r="C2948" t="str">
            <v>611</v>
          </cell>
          <cell r="F2948" t="str">
            <v>EACH</v>
          </cell>
          <cell r="J2948" t="str">
            <v>SIPHON CHAMBER, AS PER PLAN</v>
          </cell>
        </row>
        <row r="2949">
          <cell r="A2949">
            <v>61199820</v>
          </cell>
          <cell r="C2949" t="str">
            <v>SPECIAL</v>
          </cell>
          <cell r="F2949" t="str">
            <v>LB</v>
          </cell>
          <cell r="J2949" t="str">
            <v>MISCELLANEOUS METAL</v>
          </cell>
        </row>
        <row r="2950">
          <cell r="A2950">
            <v>61199830</v>
          </cell>
          <cell r="C2950" t="str">
            <v>SPECIAL</v>
          </cell>
          <cell r="F2950" t="str">
            <v>FT</v>
          </cell>
          <cell r="J2950" t="str">
            <v>TRENCH DRAIN</v>
          </cell>
        </row>
        <row r="2951">
          <cell r="A2951">
            <v>61199850</v>
          </cell>
          <cell r="C2951" t="str">
            <v>611</v>
          </cell>
          <cell r="F2951" t="str">
            <v>EACH</v>
          </cell>
          <cell r="J2951" t="str">
            <v>WATER QUALITY BASIN, RETENTION</v>
          </cell>
        </row>
        <row r="2952">
          <cell r="A2952">
            <v>61199851</v>
          </cell>
          <cell r="C2952" t="str">
            <v>611</v>
          </cell>
          <cell r="F2952" t="str">
            <v>EACH</v>
          </cell>
          <cell r="J2952" t="str">
            <v>WATER QUALITY BASIN, RETENTION, AS PER PLAN</v>
          </cell>
        </row>
        <row r="2953">
          <cell r="A2953">
            <v>61199854</v>
          </cell>
          <cell r="C2953" t="str">
            <v>611</v>
          </cell>
          <cell r="F2953" t="str">
            <v>EACH</v>
          </cell>
          <cell r="J2953" t="str">
            <v>WATER QUALITY BASIN, DETENTION</v>
          </cell>
        </row>
        <row r="2954">
          <cell r="A2954">
            <v>61199855</v>
          </cell>
          <cell r="C2954" t="str">
            <v>611</v>
          </cell>
          <cell r="F2954" t="str">
            <v>EACH</v>
          </cell>
          <cell r="J2954" t="str">
            <v>WATER QUALITY BASIN, DETENTION, AS PER PLAN</v>
          </cell>
        </row>
        <row r="2955">
          <cell r="A2955">
            <v>61199860</v>
          </cell>
          <cell r="C2955" t="str">
            <v>SPECIAL</v>
          </cell>
          <cell r="F2955" t="str">
            <v>EACH</v>
          </cell>
          <cell r="J2955" t="str">
            <v>OBSERVATION WELL</v>
          </cell>
        </row>
        <row r="2956">
          <cell r="A2956">
            <v>61199900</v>
          </cell>
          <cell r="C2956" t="str">
            <v>611</v>
          </cell>
          <cell r="F2956" t="str">
            <v>EACH</v>
          </cell>
          <cell r="J2956" t="str">
            <v>DRAINAGE STRUCTURE, MISC.:</v>
          </cell>
        </row>
        <row r="2957">
          <cell r="A2957">
            <v>61199910</v>
          </cell>
          <cell r="C2957" t="str">
            <v>611</v>
          </cell>
          <cell r="F2957" t="str">
            <v>FT</v>
          </cell>
          <cell r="J2957" t="str">
            <v>DRAINAGE STRUCTURE, MISC.:</v>
          </cell>
        </row>
        <row r="2958">
          <cell r="A2958">
            <v>61199920</v>
          </cell>
          <cell r="C2958" t="str">
            <v>611</v>
          </cell>
          <cell r="F2958" t="str">
            <v>LS</v>
          </cell>
          <cell r="J2958" t="str">
            <v>DRAINAGE STRUCTURE, MISC.:</v>
          </cell>
        </row>
        <row r="2959">
          <cell r="A2959">
            <v>61199930</v>
          </cell>
          <cell r="C2959" t="str">
            <v>SPECIAL</v>
          </cell>
          <cell r="F2959" t="str">
            <v>EACH</v>
          </cell>
          <cell r="J2959" t="str">
            <v>BACKFLOW PREVENTER</v>
          </cell>
        </row>
        <row r="2960">
          <cell r="A2960">
            <v>61341200</v>
          </cell>
          <cell r="C2960" t="str">
            <v>613</v>
          </cell>
          <cell r="F2960" t="str">
            <v>CY</v>
          </cell>
          <cell r="J2960" t="str">
            <v>LOW STRENGTH MORTAR BACKFILL</v>
          </cell>
        </row>
        <row r="2961">
          <cell r="A2961">
            <v>61341201</v>
          </cell>
          <cell r="C2961" t="str">
            <v>613</v>
          </cell>
          <cell r="F2961" t="str">
            <v>CY</v>
          </cell>
          <cell r="J2961" t="str">
            <v>LOW STRENGTH MORTAR BACKFILL, AS PER PLAN</v>
          </cell>
        </row>
        <row r="2962">
          <cell r="A2962">
            <v>61341250</v>
          </cell>
          <cell r="C2962" t="str">
            <v>613</v>
          </cell>
          <cell r="F2962" t="str">
            <v>CY</v>
          </cell>
          <cell r="J2962" t="str">
            <v>LOW STRENGTH MORTAR BACKFILL (TYPE 1)</v>
          </cell>
        </row>
        <row r="2963">
          <cell r="A2963">
            <v>61341251</v>
          </cell>
          <cell r="C2963" t="str">
            <v>613</v>
          </cell>
          <cell r="F2963" t="str">
            <v>CY</v>
          </cell>
          <cell r="J2963" t="str">
            <v>LOW STRENGTH MORTAR BACKFILL (TYPE 1), AS PER PLAN</v>
          </cell>
        </row>
        <row r="2964">
          <cell r="A2964">
            <v>61341300</v>
          </cell>
          <cell r="C2964" t="str">
            <v>613</v>
          </cell>
          <cell r="F2964" t="str">
            <v>CY</v>
          </cell>
          <cell r="J2964" t="str">
            <v>LOW STRENGTH MORTAR BACKFILL (TYPE 2)</v>
          </cell>
        </row>
        <row r="2965">
          <cell r="A2965">
            <v>61341301</v>
          </cell>
          <cell r="C2965" t="str">
            <v>613</v>
          </cell>
          <cell r="F2965" t="str">
            <v>CY</v>
          </cell>
          <cell r="J2965" t="str">
            <v>LOW STRENGTH MORTAR BACKFILL (TYPE 2), AS PER PLAN</v>
          </cell>
        </row>
        <row r="2966">
          <cell r="A2966">
            <v>61341350</v>
          </cell>
          <cell r="C2966" t="str">
            <v>613</v>
          </cell>
          <cell r="F2966" t="str">
            <v>CY</v>
          </cell>
          <cell r="J2966" t="str">
            <v>LOW STRENGTH MORTAR BACKFILL (TYPE 3)</v>
          </cell>
        </row>
        <row r="2967">
          <cell r="A2967">
            <v>61341351</v>
          </cell>
          <cell r="C2967" t="str">
            <v>613</v>
          </cell>
          <cell r="F2967" t="str">
            <v>CY</v>
          </cell>
          <cell r="J2967" t="str">
            <v>LOW STRENGTH MORTAR BACKFILL (TYPE 3), AS PER PLAN</v>
          </cell>
        </row>
        <row r="2968">
          <cell r="A2968">
            <v>61341360</v>
          </cell>
          <cell r="C2968" t="str">
            <v>613</v>
          </cell>
          <cell r="F2968" t="str">
            <v>LS</v>
          </cell>
          <cell r="J2968" t="str">
            <v>LOW STRENGTH MORTAR BACKFILL</v>
          </cell>
        </row>
        <row r="2969">
          <cell r="A2969">
            <v>61411000</v>
          </cell>
          <cell r="C2969" t="str">
            <v>614</v>
          </cell>
          <cell r="F2969" t="str">
            <v>LS</v>
          </cell>
          <cell r="J2969" t="str">
            <v>MAINTAINING TRAFFIC</v>
          </cell>
        </row>
        <row r="2970">
          <cell r="A2970">
            <v>61411001</v>
          </cell>
          <cell r="C2970" t="str">
            <v>614</v>
          </cell>
          <cell r="F2970" t="str">
            <v>LS</v>
          </cell>
          <cell r="J2970" t="str">
            <v>MAINTAINING TRAFFIC, AS PER PLAN</v>
          </cell>
        </row>
        <row r="2971">
          <cell r="A2971">
            <v>61411110</v>
          </cell>
          <cell r="C2971" t="str">
            <v>614</v>
          </cell>
          <cell r="F2971" t="str">
            <v>HOUR</v>
          </cell>
          <cell r="J2971" t="str">
            <v>LAW ENFORCEMENT OFFICER WITH PATROL CAR FOR ASSISTANCE</v>
          </cell>
        </row>
        <row r="2972">
          <cell r="A2972">
            <v>61411111</v>
          </cell>
          <cell r="C2972" t="str">
            <v>614</v>
          </cell>
          <cell r="F2972" t="str">
            <v>HOUR</v>
          </cell>
          <cell r="J2972" t="str">
            <v>LAW ENFORCEMENT OFFICER WITH PATROL CAR FOR ASSISTANCE, AS PER PLAN</v>
          </cell>
        </row>
        <row r="2973">
          <cell r="A2973">
            <v>61411130</v>
          </cell>
          <cell r="C2973" t="str">
            <v>614</v>
          </cell>
          <cell r="F2973" t="str">
            <v>HOUR</v>
          </cell>
          <cell r="J2973" t="str">
            <v>LAW ENFORCEMENT OFFICER FOR ASSISTANCE</v>
          </cell>
        </row>
        <row r="2974">
          <cell r="A2974">
            <v>61411300</v>
          </cell>
          <cell r="C2974" t="str">
            <v>SPECIAL</v>
          </cell>
          <cell r="F2974" t="str">
            <v>EACH</v>
          </cell>
          <cell r="J2974" t="str">
            <v>WORK ZONE TRAFFIC SIGNAL</v>
          </cell>
        </row>
        <row r="2975">
          <cell r="A2975">
            <v>61411320</v>
          </cell>
          <cell r="C2975" t="str">
            <v>614</v>
          </cell>
          <cell r="F2975" t="str">
            <v>EACH</v>
          </cell>
          <cell r="J2975" t="str">
            <v>PORTABLE TRAFFIC SIGNAL, TYPE TR1 (TRAILER)</v>
          </cell>
        </row>
        <row r="2976">
          <cell r="A2976">
            <v>61411330</v>
          </cell>
          <cell r="C2976" t="str">
            <v>614</v>
          </cell>
          <cell r="F2976" t="str">
            <v>EACH</v>
          </cell>
          <cell r="J2976" t="str">
            <v>PORTABLE TRAFFIC SIGNAL, TYPE TR2 (PEDESTAL)</v>
          </cell>
        </row>
        <row r="2977">
          <cell r="A2977">
            <v>61411500</v>
          </cell>
          <cell r="C2977" t="str">
            <v>614</v>
          </cell>
          <cell r="F2977" t="str">
            <v>MNTH</v>
          </cell>
          <cell r="J2977" t="str">
            <v>WORKSITE TRAFFIC SUPERVISOR</v>
          </cell>
        </row>
        <row r="2978">
          <cell r="A2978">
            <v>61411501</v>
          </cell>
          <cell r="C2978" t="str">
            <v>614</v>
          </cell>
          <cell r="F2978" t="str">
            <v>MNTH</v>
          </cell>
          <cell r="J2978" t="str">
            <v>WORKSITE TRAFFIC SUPERVISOR, AS PER PLAN</v>
          </cell>
        </row>
        <row r="2979">
          <cell r="A2979">
            <v>61411630</v>
          </cell>
          <cell r="C2979" t="str">
            <v>614</v>
          </cell>
          <cell r="F2979" t="str">
            <v>FT</v>
          </cell>
          <cell r="J2979" t="str">
            <v>INCREASED BARRIER DELINEATION</v>
          </cell>
        </row>
        <row r="2980">
          <cell r="A2980">
            <v>61411631</v>
          </cell>
          <cell r="C2980" t="str">
            <v>614</v>
          </cell>
          <cell r="F2980" t="str">
            <v>FT</v>
          </cell>
          <cell r="J2980" t="str">
            <v>INCREASED BARRIER DELINEATION, AS PER PLAN</v>
          </cell>
        </row>
        <row r="2981">
          <cell r="A2981">
            <v>61412100</v>
          </cell>
          <cell r="C2981" t="str">
            <v>SPECIAL</v>
          </cell>
          <cell r="F2981" t="str">
            <v>FT</v>
          </cell>
          <cell r="J2981" t="str">
            <v>ASPHALT CURB DIVIDER WITH DELINEATION</v>
          </cell>
        </row>
        <row r="2982">
          <cell r="A2982">
            <v>61412200</v>
          </cell>
          <cell r="C2982" t="str">
            <v>SPECIAL</v>
          </cell>
          <cell r="F2982" t="str">
            <v>FT</v>
          </cell>
          <cell r="J2982" t="str">
            <v>WORK ZONE GUARDRAIL</v>
          </cell>
        </row>
        <row r="2983">
          <cell r="A2983">
            <v>61412300</v>
          </cell>
          <cell r="C2983" t="str">
            <v>SPECIAL</v>
          </cell>
          <cell r="F2983" t="str">
            <v>FT</v>
          </cell>
          <cell r="J2983" t="str">
            <v>WORK ZONE GUARDRAIL ON BRIDGE</v>
          </cell>
        </row>
        <row r="2984">
          <cell r="A2984">
            <v>61412336</v>
          </cell>
          <cell r="C2984" t="str">
            <v>614</v>
          </cell>
          <cell r="F2984" t="str">
            <v>EACH</v>
          </cell>
          <cell r="J2984" t="str">
            <v>WORK ZONE IMPACT ATTENUATOR (UNIDIRECTIONAL)</v>
          </cell>
        </row>
        <row r="2985">
          <cell r="A2985">
            <v>61412337</v>
          </cell>
          <cell r="C2985" t="str">
            <v>614</v>
          </cell>
          <cell r="F2985" t="str">
            <v>EACH</v>
          </cell>
          <cell r="J2985" t="str">
            <v>WORK ZONE IMPACT ATTENUATOR FOR 24" WIDE HAZARDS (UNIDIRECTIONAL), AS PER PLAN</v>
          </cell>
        </row>
        <row r="2986">
          <cell r="A2986">
            <v>61412338</v>
          </cell>
          <cell r="C2986" t="str">
            <v>614</v>
          </cell>
          <cell r="F2986" t="str">
            <v>EACH</v>
          </cell>
          <cell r="J2986" t="str">
            <v>WORK ZONE IMPACT ATTENUATOR (BIDIRECTIONAL)</v>
          </cell>
        </row>
        <row r="2987">
          <cell r="A2987">
            <v>61412339</v>
          </cell>
          <cell r="C2987" t="str">
            <v>614</v>
          </cell>
          <cell r="F2987" t="str">
            <v>EACH</v>
          </cell>
          <cell r="J2987" t="str">
            <v>WORK ZONE IMPACT ATTENUATOR (BIDIRECTIONAL), AS PER PLAN</v>
          </cell>
        </row>
        <row r="2988">
          <cell r="A2988">
            <v>61412346</v>
          </cell>
          <cell r="C2988" t="str">
            <v>614</v>
          </cell>
          <cell r="F2988" t="str">
            <v>EACH</v>
          </cell>
          <cell r="J2988" t="str">
            <v>WORK ZONE IMPACT ATTENUATOR (UNIDIRECTIONAL)</v>
          </cell>
        </row>
        <row r="2989">
          <cell r="A2989">
            <v>61412348</v>
          </cell>
          <cell r="C2989" t="str">
            <v>614</v>
          </cell>
          <cell r="F2989" t="str">
            <v>EACH</v>
          </cell>
          <cell r="J2989" t="str">
            <v>WORK ZONE IMPACT ATTENUATOR (BIDIRECTIONAL)</v>
          </cell>
        </row>
        <row r="2990">
          <cell r="A2990">
            <v>61412350</v>
          </cell>
          <cell r="C2990" t="str">
            <v>614</v>
          </cell>
          <cell r="F2990" t="str">
            <v>EACH</v>
          </cell>
          <cell r="J2990" t="str">
            <v>WORK ZONE IMPACT ATTENUATOR</v>
          </cell>
        </row>
        <row r="2991">
          <cell r="A2991">
            <v>61412351</v>
          </cell>
          <cell r="C2991" t="str">
            <v>614</v>
          </cell>
          <cell r="F2991" t="str">
            <v>EACH</v>
          </cell>
          <cell r="J2991" t="str">
            <v>WORK ZONE IMPACT ATTENUATOR, AS PER PLAN</v>
          </cell>
        </row>
        <row r="2992">
          <cell r="A2992">
            <v>61412360</v>
          </cell>
          <cell r="C2992" t="str">
            <v>614</v>
          </cell>
          <cell r="F2992" t="str">
            <v>EACH</v>
          </cell>
          <cell r="J2992" t="str">
            <v>WORK ZONE IMPACT ATTENUATOR (REPLACEMENT)</v>
          </cell>
        </row>
        <row r="2993">
          <cell r="A2993">
            <v>61412370</v>
          </cell>
          <cell r="C2993" t="str">
            <v>614</v>
          </cell>
          <cell r="F2993" t="str">
            <v>EACH</v>
          </cell>
          <cell r="J2993" t="str">
            <v>REMOVE AND REPLACE IMPACT ATTENUATOR</v>
          </cell>
        </row>
        <row r="2994">
          <cell r="A2994">
            <v>61412400</v>
          </cell>
          <cell r="C2994" t="str">
            <v>614</v>
          </cell>
          <cell r="F2994" t="str">
            <v>EACH</v>
          </cell>
          <cell r="J2994" t="str">
            <v>WORK ZONE IMPACT ATTENUATOR, MISC.:</v>
          </cell>
        </row>
        <row r="2995">
          <cell r="A2995">
            <v>61412410</v>
          </cell>
          <cell r="C2995" t="str">
            <v>614</v>
          </cell>
          <cell r="F2995" t="str">
            <v>EACH</v>
          </cell>
          <cell r="J2995" t="str">
            <v>SPEED ZONE AHEAD SYMBOL SIGN</v>
          </cell>
        </row>
        <row r="2996">
          <cell r="A2996">
            <v>61412420</v>
          </cell>
          <cell r="C2996" t="str">
            <v>614</v>
          </cell>
          <cell r="F2996" t="str">
            <v>LS</v>
          </cell>
          <cell r="J2996" t="str">
            <v>DETOUR SIGNING</v>
          </cell>
        </row>
        <row r="2997">
          <cell r="A2997">
            <v>61412421</v>
          </cell>
          <cell r="C2997" t="str">
            <v>614</v>
          </cell>
          <cell r="F2997" t="str">
            <v>LS</v>
          </cell>
          <cell r="J2997" t="str">
            <v>DETOUR SIGNING, AS PER PLAN</v>
          </cell>
        </row>
        <row r="2998">
          <cell r="A2998">
            <v>61412424</v>
          </cell>
          <cell r="C2998" t="str">
            <v>614</v>
          </cell>
          <cell r="F2998" t="str">
            <v>FT</v>
          </cell>
          <cell r="J2998" t="str">
            <v>WATER-FILLED LONGITUDINAL BARRIER NCHRP 350 TL-2</v>
          </cell>
        </row>
        <row r="2999">
          <cell r="A2999">
            <v>61412425</v>
          </cell>
          <cell r="C2999" t="str">
            <v>614</v>
          </cell>
          <cell r="F2999" t="str">
            <v>FT</v>
          </cell>
          <cell r="J2999" t="str">
            <v>WATER-FILLED LONGITUDINAL BARRIER NCHRP 350 TL-2, AS PER PLAN</v>
          </cell>
        </row>
        <row r="3000">
          <cell r="A3000">
            <v>61412426</v>
          </cell>
          <cell r="C3000" t="str">
            <v>614</v>
          </cell>
          <cell r="F3000" t="str">
            <v>FT</v>
          </cell>
          <cell r="J3000" t="str">
            <v>WATER-FILLED LONGITUDINAL BARRIER NCHRP 350 TL-3</v>
          </cell>
        </row>
        <row r="3001">
          <cell r="A3001">
            <v>61412440</v>
          </cell>
          <cell r="C3001" t="str">
            <v>614</v>
          </cell>
          <cell r="F3001" t="str">
            <v>EACH</v>
          </cell>
          <cell r="J3001" t="str">
            <v>WORK ZONE SIGN SUPPORT</v>
          </cell>
        </row>
        <row r="3002">
          <cell r="A3002">
            <v>61412444</v>
          </cell>
          <cell r="C3002" t="str">
            <v>614</v>
          </cell>
          <cell r="F3002" t="str">
            <v>FT</v>
          </cell>
          <cell r="J3002" t="str">
            <v>WORK ZONE SIGN SUPPORT</v>
          </cell>
        </row>
        <row r="3003">
          <cell r="A3003">
            <v>61412460</v>
          </cell>
          <cell r="C3003" t="str">
            <v>614</v>
          </cell>
          <cell r="F3003" t="str">
            <v>EACH</v>
          </cell>
          <cell r="J3003" t="str">
            <v>WORK ZONE MARKING SIGN</v>
          </cell>
        </row>
        <row r="3004">
          <cell r="A3004">
            <v>61412461</v>
          </cell>
          <cell r="C3004" t="str">
            <v>614</v>
          </cell>
          <cell r="F3004" t="str">
            <v>EACH</v>
          </cell>
          <cell r="J3004" t="str">
            <v>WORK ZONE MARKING SIGN, AS PER PLAN</v>
          </cell>
        </row>
        <row r="3005">
          <cell r="A3005">
            <v>61412470</v>
          </cell>
          <cell r="C3005" t="str">
            <v>614</v>
          </cell>
          <cell r="F3005" t="str">
            <v>EACH</v>
          </cell>
          <cell r="J3005" t="str">
            <v>WORK ZONE SPEED LIMIT SIGN</v>
          </cell>
        </row>
        <row r="3006">
          <cell r="A3006">
            <v>61412471</v>
          </cell>
          <cell r="C3006" t="str">
            <v>614</v>
          </cell>
          <cell r="F3006" t="str">
            <v>EACH</v>
          </cell>
          <cell r="J3006" t="str">
            <v>WORK ZONE SPEED LIMIT SIGN, AS PER PLAN</v>
          </cell>
        </row>
        <row r="3007">
          <cell r="A3007">
            <v>61412484</v>
          </cell>
          <cell r="C3007" t="str">
            <v>614</v>
          </cell>
          <cell r="F3007" t="str">
            <v>EACH</v>
          </cell>
          <cell r="J3007" t="str">
            <v>WORK ZONE INCREASED PENALTIES SIGN</v>
          </cell>
        </row>
        <row r="3008">
          <cell r="A3008">
            <v>61412485</v>
          </cell>
          <cell r="C3008" t="str">
            <v>614</v>
          </cell>
          <cell r="F3008" t="str">
            <v>EACH</v>
          </cell>
          <cell r="J3008" t="str">
            <v>WORK ZONE INCREASED PENALTIES SIGN, AS PER PLAN</v>
          </cell>
        </row>
        <row r="3009">
          <cell r="A3009">
            <v>61412490</v>
          </cell>
          <cell r="C3009" t="str">
            <v>614</v>
          </cell>
          <cell r="F3009" t="str">
            <v>EACH</v>
          </cell>
          <cell r="J3009" t="str">
            <v>RESUME LEGAL SPEED SIGN</v>
          </cell>
        </row>
        <row r="3010">
          <cell r="A3010">
            <v>61412500</v>
          </cell>
          <cell r="C3010" t="str">
            <v>614</v>
          </cell>
          <cell r="F3010" t="str">
            <v>EACH</v>
          </cell>
          <cell r="J3010" t="str">
            <v>REPLACEMENT SIGN</v>
          </cell>
        </row>
        <row r="3011">
          <cell r="A3011">
            <v>61412600</v>
          </cell>
          <cell r="C3011" t="str">
            <v>614</v>
          </cell>
          <cell r="F3011" t="str">
            <v>EACH</v>
          </cell>
          <cell r="J3011" t="str">
            <v>REPLACEMENT DRUM</v>
          </cell>
        </row>
        <row r="3012">
          <cell r="A3012">
            <v>61412610</v>
          </cell>
          <cell r="C3012" t="str">
            <v>SPECIAL</v>
          </cell>
          <cell r="F3012" t="str">
            <v>EACH</v>
          </cell>
          <cell r="J3012" t="str">
            <v>TYPE B FLASHING WARNING LIGHT</v>
          </cell>
        </row>
        <row r="3013">
          <cell r="A3013">
            <v>61412730</v>
          </cell>
          <cell r="C3013" t="str">
            <v>SPECIAL</v>
          </cell>
          <cell r="F3013" t="str">
            <v>EACH</v>
          </cell>
          <cell r="J3013" t="str">
            <v>REBOUNDABLE TUBULAR PYLON</v>
          </cell>
        </row>
        <row r="3014">
          <cell r="A3014">
            <v>61412740</v>
          </cell>
          <cell r="C3014" t="str">
            <v>614</v>
          </cell>
          <cell r="F3014" t="str">
            <v>EACH</v>
          </cell>
          <cell r="J3014" t="str">
            <v>WORK ZONE LIGHTING SYSTEM</v>
          </cell>
        </row>
        <row r="3015">
          <cell r="A3015">
            <v>61412741</v>
          </cell>
          <cell r="C3015" t="str">
            <v>614</v>
          </cell>
          <cell r="F3015" t="str">
            <v>EACH</v>
          </cell>
          <cell r="J3015" t="str">
            <v>WORK ZONE LIGHTING SYSTEM, AS PER PLAN</v>
          </cell>
        </row>
        <row r="3016">
          <cell r="A3016">
            <v>61412756</v>
          </cell>
          <cell r="C3016" t="str">
            <v>614</v>
          </cell>
          <cell r="F3016" t="str">
            <v>EACH</v>
          </cell>
          <cell r="J3016" t="str">
            <v>WORK ZONE CROSSOVER LIGHTING SYSTEM</v>
          </cell>
        </row>
        <row r="3017">
          <cell r="A3017">
            <v>61412757</v>
          </cell>
          <cell r="C3017" t="str">
            <v>614</v>
          </cell>
          <cell r="F3017" t="str">
            <v>EACH</v>
          </cell>
          <cell r="J3017" t="str">
            <v>WORK ZONE CROSSOVER LIGHTING SYSTEM, AS PER PLAN</v>
          </cell>
        </row>
        <row r="3018">
          <cell r="A3018">
            <v>61412760</v>
          </cell>
          <cell r="C3018" t="str">
            <v>SPECIAL</v>
          </cell>
          <cell r="F3018" t="str">
            <v>EACH</v>
          </cell>
          <cell r="J3018" t="str">
            <v>FLASHING ARROW PANEL</v>
          </cell>
        </row>
        <row r="3019">
          <cell r="A3019">
            <v>61412800</v>
          </cell>
          <cell r="C3019" t="str">
            <v>614</v>
          </cell>
          <cell r="F3019" t="str">
            <v>EACH</v>
          </cell>
          <cell r="J3019" t="str">
            <v>WORK ZONE RAISED PAVEMENT MARKER</v>
          </cell>
        </row>
        <row r="3020">
          <cell r="A3020">
            <v>61412801</v>
          </cell>
          <cell r="C3020" t="str">
            <v>614</v>
          </cell>
          <cell r="F3020" t="str">
            <v>EACH</v>
          </cell>
          <cell r="J3020" t="str">
            <v>WORK ZONE RAISED PAVEMENT MARKER, AS PER PLAN</v>
          </cell>
        </row>
        <row r="3021">
          <cell r="A3021">
            <v>61413000</v>
          </cell>
          <cell r="C3021" t="str">
            <v>614</v>
          </cell>
          <cell r="F3021" t="str">
            <v>CY</v>
          </cell>
          <cell r="J3021" t="str">
            <v>ASPHALT CONCRETE FOR MAINTAINING TRAFFIC</v>
          </cell>
        </row>
        <row r="3022">
          <cell r="A3022">
            <v>61413001</v>
          </cell>
          <cell r="C3022" t="str">
            <v>614</v>
          </cell>
          <cell r="F3022" t="str">
            <v>CY</v>
          </cell>
          <cell r="J3022" t="str">
            <v>ASPHALT CONCRETE FOR MAINTAINING TRAFFIC, AS PER PLAN</v>
          </cell>
        </row>
        <row r="3023">
          <cell r="A3023">
            <v>61413310</v>
          </cell>
          <cell r="C3023" t="str">
            <v>614</v>
          </cell>
          <cell r="F3023" t="str">
            <v>EACH</v>
          </cell>
          <cell r="J3023" t="str">
            <v>BARRIER REFLECTOR, TYPE 1, ONE WAY</v>
          </cell>
        </row>
        <row r="3024">
          <cell r="A3024">
            <v>61413312</v>
          </cell>
          <cell r="C3024" t="str">
            <v>614</v>
          </cell>
          <cell r="F3024" t="str">
            <v>EACH</v>
          </cell>
          <cell r="J3024" t="str">
            <v>BARRIER REFLECTOR, TYPE 2</v>
          </cell>
        </row>
        <row r="3025">
          <cell r="A3025">
            <v>61413314</v>
          </cell>
          <cell r="C3025" t="str">
            <v>614</v>
          </cell>
          <cell r="F3025" t="str">
            <v>EACH</v>
          </cell>
          <cell r="J3025" t="str">
            <v>BARRIER REFLECTOR, TYPE 3, ONE WAY</v>
          </cell>
        </row>
        <row r="3026">
          <cell r="A3026">
            <v>61413316</v>
          </cell>
          <cell r="C3026" t="str">
            <v>614</v>
          </cell>
          <cell r="F3026" t="str">
            <v>EACH</v>
          </cell>
          <cell r="J3026" t="str">
            <v>BARRIER REFLECTOR, TYPE 4</v>
          </cell>
        </row>
        <row r="3027">
          <cell r="A3027">
            <v>61413318</v>
          </cell>
          <cell r="C3027" t="str">
            <v>614</v>
          </cell>
          <cell r="F3027" t="str">
            <v>EACH</v>
          </cell>
          <cell r="J3027" t="str">
            <v>BARRIER REFLECTOR, TYPE 5</v>
          </cell>
        </row>
        <row r="3028">
          <cell r="A3028">
            <v>61413350</v>
          </cell>
          <cell r="C3028" t="str">
            <v>614</v>
          </cell>
          <cell r="F3028" t="str">
            <v>EACH</v>
          </cell>
          <cell r="J3028" t="str">
            <v>OBJECT MARKER, ONE WAY</v>
          </cell>
        </row>
        <row r="3029">
          <cell r="A3029">
            <v>61413351</v>
          </cell>
          <cell r="C3029" t="str">
            <v>614</v>
          </cell>
          <cell r="F3029" t="str">
            <v>EACH</v>
          </cell>
          <cell r="J3029" t="str">
            <v>OBJECT MARKER, ONE WAY, AS PER PLAN</v>
          </cell>
        </row>
        <row r="3030">
          <cell r="A3030">
            <v>61413360</v>
          </cell>
          <cell r="C3030" t="str">
            <v>614</v>
          </cell>
          <cell r="F3030" t="str">
            <v>EACH</v>
          </cell>
          <cell r="J3030" t="str">
            <v>OBJECT MARKER, TWO WAY</v>
          </cell>
        </row>
        <row r="3031">
          <cell r="A3031">
            <v>61413361</v>
          </cell>
          <cell r="C3031" t="str">
            <v>614</v>
          </cell>
          <cell r="F3031" t="str">
            <v>EACH</v>
          </cell>
          <cell r="J3031" t="str">
            <v>OBJECT MARKER, TWO WAY, AS PER PLAN</v>
          </cell>
        </row>
        <row r="3032">
          <cell r="A3032">
            <v>61413400</v>
          </cell>
          <cell r="C3032" t="str">
            <v>614</v>
          </cell>
          <cell r="F3032" t="str">
            <v>EACH</v>
          </cell>
          <cell r="J3032" t="str">
            <v>CURB REFLECTOR</v>
          </cell>
        </row>
        <row r="3033">
          <cell r="A3033">
            <v>61413600</v>
          </cell>
          <cell r="C3033" t="str">
            <v>614</v>
          </cell>
          <cell r="F3033" t="str">
            <v>EACH</v>
          </cell>
          <cell r="J3033" t="str">
            <v>MAINTENANCE OF TRAFFIC, ONE LANE CLOSURE ON A TWO LANE HIGHWAY</v>
          </cell>
        </row>
        <row r="3034">
          <cell r="A3034">
            <v>61413700</v>
          </cell>
          <cell r="C3034" t="str">
            <v>614</v>
          </cell>
          <cell r="F3034" t="str">
            <v>EACH</v>
          </cell>
          <cell r="J3034" t="str">
            <v>MAINTENANCE OF TRAFFIC, ONE LANE CLOSURE ON A FOUR LANE UNDIVIDED HIGHWAY</v>
          </cell>
        </row>
        <row r="3035">
          <cell r="A3035">
            <v>61413800</v>
          </cell>
          <cell r="C3035" t="str">
            <v>614</v>
          </cell>
          <cell r="F3035" t="str">
            <v>EACH</v>
          </cell>
          <cell r="J3035" t="str">
            <v>MAINTENANCE OF TRAFFIC, ONE LANE CLOSURE ON A 4 LANE OR GREATER DIVIDED HIGHWAY</v>
          </cell>
        </row>
        <row r="3036">
          <cell r="A3036">
            <v>61413900</v>
          </cell>
          <cell r="C3036" t="str">
            <v>614</v>
          </cell>
          <cell r="F3036" t="str">
            <v>EACH</v>
          </cell>
          <cell r="J3036" t="str">
            <v>MAINTENANCE OF TRAFFIC FOR SHOULDER CLOSURE</v>
          </cell>
        </row>
        <row r="3037">
          <cell r="A3037">
            <v>61415000</v>
          </cell>
          <cell r="C3037" t="str">
            <v>SPECIAL</v>
          </cell>
          <cell r="F3037" t="str">
            <v>DLR</v>
          </cell>
          <cell r="J3037" t="str">
            <v>CALENDAR DAYS OF CONTRACT TIME FOR OPENING TO TRAFFIC (UNIT PRICE FIELD SHOULD REFLECT NUMBER OF DAYS BID)</v>
          </cell>
        </row>
        <row r="3038">
          <cell r="A3038">
            <v>61416000</v>
          </cell>
          <cell r="C3038" t="str">
            <v>SPECIAL</v>
          </cell>
          <cell r="F3038" t="str">
            <v>EACH</v>
          </cell>
          <cell r="J3038" t="str">
            <v>TRAFFIC SAFETY COORDINATOR</v>
          </cell>
        </row>
        <row r="3039">
          <cell r="A3039">
            <v>61418000</v>
          </cell>
          <cell r="C3039" t="str">
            <v>614</v>
          </cell>
          <cell r="F3039" t="str">
            <v>EACH</v>
          </cell>
          <cell r="J3039" t="str">
            <v>MAINTAINING TRAFFIC, MISC.:</v>
          </cell>
        </row>
        <row r="3040">
          <cell r="A3040">
            <v>61418002</v>
          </cell>
          <cell r="C3040" t="str">
            <v>614</v>
          </cell>
          <cell r="F3040" t="str">
            <v>LS</v>
          </cell>
          <cell r="J3040" t="str">
            <v>MAINTAINING TRAFFIC, MISC.:</v>
          </cell>
        </row>
        <row r="3041">
          <cell r="A3041">
            <v>61418010</v>
          </cell>
          <cell r="C3041" t="str">
            <v>614</v>
          </cell>
          <cell r="F3041" t="str">
            <v>SF</v>
          </cell>
          <cell r="J3041" t="str">
            <v>MAINTAINING TRAFFIC, MISC.:</v>
          </cell>
        </row>
        <row r="3042">
          <cell r="A3042">
            <v>61418020</v>
          </cell>
          <cell r="C3042" t="str">
            <v>614</v>
          </cell>
          <cell r="F3042" t="str">
            <v>HOUR</v>
          </cell>
          <cell r="J3042" t="str">
            <v>MAINTAINING TRAFFIC, MISC.:</v>
          </cell>
        </row>
        <row r="3043">
          <cell r="A3043">
            <v>61418030</v>
          </cell>
          <cell r="C3043" t="str">
            <v>614</v>
          </cell>
          <cell r="F3043" t="str">
            <v>FT</v>
          </cell>
          <cell r="J3043" t="str">
            <v>MAINTAINING TRAFFIC, MISC.:</v>
          </cell>
        </row>
        <row r="3044">
          <cell r="A3044">
            <v>61418040</v>
          </cell>
          <cell r="C3044" t="str">
            <v>614</v>
          </cell>
          <cell r="F3044" t="str">
            <v>DAY</v>
          </cell>
          <cell r="J3044" t="str">
            <v>MAINTAINING TRAFFIC, MISC.:</v>
          </cell>
        </row>
        <row r="3045">
          <cell r="A3045">
            <v>61418050</v>
          </cell>
          <cell r="C3045" t="str">
            <v>614</v>
          </cell>
          <cell r="F3045" t="str">
            <v>MNTH</v>
          </cell>
          <cell r="J3045" t="str">
            <v>MAINTAINING TRAFFIC, MISC.:</v>
          </cell>
        </row>
        <row r="3046">
          <cell r="A3046">
            <v>61418060</v>
          </cell>
          <cell r="C3046" t="str">
            <v>614</v>
          </cell>
          <cell r="F3046" t="str">
            <v>CY</v>
          </cell>
          <cell r="J3046" t="str">
            <v>MAINTAINING TRAFFIC, MISC.:</v>
          </cell>
        </row>
        <row r="3047">
          <cell r="A3047">
            <v>61418600</v>
          </cell>
          <cell r="C3047" t="str">
            <v>614</v>
          </cell>
          <cell r="F3047" t="str">
            <v>SNMT</v>
          </cell>
          <cell r="J3047" t="str">
            <v>PORTABLE CHANGEABLE MESSAGE SIGN</v>
          </cell>
        </row>
        <row r="3048">
          <cell r="A3048">
            <v>61418601</v>
          </cell>
          <cell r="C3048" t="str">
            <v>614</v>
          </cell>
          <cell r="F3048" t="str">
            <v>SNMT</v>
          </cell>
          <cell r="J3048" t="str">
            <v>PORTABLE CHANGEABLE MESSAGE SIGN, AS PER PLAN</v>
          </cell>
        </row>
        <row r="3049">
          <cell r="A3049">
            <v>61420000</v>
          </cell>
          <cell r="C3049" t="str">
            <v>614</v>
          </cell>
          <cell r="F3049" t="str">
            <v>MILE</v>
          </cell>
          <cell r="J3049" t="str">
            <v>WORK ZONE LANE LINE, CLASS I, 4"</v>
          </cell>
        </row>
        <row r="3050">
          <cell r="A3050">
            <v>61420001</v>
          </cell>
          <cell r="C3050" t="str">
            <v>614</v>
          </cell>
          <cell r="F3050" t="str">
            <v>MILE</v>
          </cell>
          <cell r="J3050" t="str">
            <v>WORK ZONE LANE LINE, CLASS I, 4", AS PER PLAN</v>
          </cell>
        </row>
        <row r="3051">
          <cell r="A3051">
            <v>61420010</v>
          </cell>
          <cell r="C3051" t="str">
            <v>614</v>
          </cell>
          <cell r="F3051" t="str">
            <v>MILE</v>
          </cell>
          <cell r="J3051" t="str">
            <v>WORK ZONE LANE LINE, CLASS I, 6"</v>
          </cell>
        </row>
        <row r="3052">
          <cell r="A3052">
            <v>61420011</v>
          </cell>
          <cell r="C3052" t="str">
            <v>614</v>
          </cell>
          <cell r="F3052" t="str">
            <v>MILE</v>
          </cell>
          <cell r="J3052" t="str">
            <v>WORK ZONE LANE LINE, CLASS I, 6", AS PER PLAN</v>
          </cell>
        </row>
        <row r="3053">
          <cell r="A3053">
            <v>61420100</v>
          </cell>
          <cell r="C3053" t="str">
            <v>614</v>
          </cell>
          <cell r="F3053" t="str">
            <v>MILE</v>
          </cell>
          <cell r="J3053" t="str">
            <v>WORK ZONE LANE LINE, CLASS I, 4", 642 PAINT</v>
          </cell>
        </row>
        <row r="3054">
          <cell r="A3054">
            <v>61420101</v>
          </cell>
          <cell r="C3054" t="str">
            <v>614</v>
          </cell>
          <cell r="F3054" t="str">
            <v>MILE</v>
          </cell>
          <cell r="J3054" t="str">
            <v>WORK ZONE LANE LINE, CLASS I, 4", 642 PAINT, AS PER PLAN</v>
          </cell>
        </row>
        <row r="3055">
          <cell r="A3055">
            <v>61420110</v>
          </cell>
          <cell r="C3055" t="str">
            <v>614</v>
          </cell>
          <cell r="F3055" t="str">
            <v>MILE</v>
          </cell>
          <cell r="J3055" t="str">
            <v>WORK ZONE LANE LINE, CLASS I, 6", 642 PAINT</v>
          </cell>
        </row>
        <row r="3056">
          <cell r="A3056">
            <v>61420200</v>
          </cell>
          <cell r="C3056" t="str">
            <v>614</v>
          </cell>
          <cell r="F3056" t="str">
            <v>MILE</v>
          </cell>
          <cell r="J3056" t="str">
            <v>WORK ZONE LANE LINE, CLASS I, 4", 740.06, TYPE I</v>
          </cell>
        </row>
        <row r="3057">
          <cell r="A3057">
            <v>61420201</v>
          </cell>
          <cell r="C3057" t="str">
            <v>614</v>
          </cell>
          <cell r="F3057" t="str">
            <v>MILE</v>
          </cell>
          <cell r="J3057" t="str">
            <v>WORK ZONE LANE LINE, CLASS I, 4", 740.06, TYPE I, AS PER PLAN</v>
          </cell>
        </row>
        <row r="3058">
          <cell r="A3058">
            <v>61420210</v>
          </cell>
          <cell r="C3058" t="str">
            <v>614</v>
          </cell>
          <cell r="F3058" t="str">
            <v>MILE</v>
          </cell>
          <cell r="J3058" t="str">
            <v>WORK ZONE LANE LINE, CLASS I, 6", 740.06, TYPE I</v>
          </cell>
        </row>
        <row r="3059">
          <cell r="A3059">
            <v>61420211</v>
          </cell>
          <cell r="C3059" t="str">
            <v>614</v>
          </cell>
          <cell r="F3059" t="str">
            <v>MILE</v>
          </cell>
          <cell r="J3059" t="str">
            <v>WORK ZONE LANE LINE, CLASS I, 6", 740.06, TYPE I, AS PER PLAN</v>
          </cell>
        </row>
        <row r="3060">
          <cell r="A3060">
            <v>61420300</v>
          </cell>
          <cell r="C3060" t="str">
            <v>614</v>
          </cell>
          <cell r="F3060" t="str">
            <v>MILE</v>
          </cell>
          <cell r="J3060" t="str">
            <v>WORK ZONE LANE LINE, CLASS I, 4", 740.06, TYPE II</v>
          </cell>
        </row>
        <row r="3061">
          <cell r="A3061">
            <v>61420310</v>
          </cell>
          <cell r="C3061" t="str">
            <v>614</v>
          </cell>
          <cell r="F3061" t="str">
            <v>MILE</v>
          </cell>
          <cell r="J3061" t="str">
            <v>WORK ZONE LANE LINE, CLASS I, 6", 740.06, TYPE II</v>
          </cell>
        </row>
        <row r="3062">
          <cell r="A3062">
            <v>61420400</v>
          </cell>
          <cell r="C3062" t="str">
            <v>614</v>
          </cell>
          <cell r="F3062" t="str">
            <v>MILE</v>
          </cell>
          <cell r="J3062" t="str">
            <v>WORK ZONE LANE LINE, CLASS II, 4"</v>
          </cell>
        </row>
        <row r="3063">
          <cell r="A3063">
            <v>61420401</v>
          </cell>
          <cell r="C3063" t="str">
            <v>614</v>
          </cell>
          <cell r="F3063" t="str">
            <v>MILE</v>
          </cell>
          <cell r="J3063" t="str">
            <v>WORK ZONE LANE LINE, CLASS II, 4", AS PER PLAN</v>
          </cell>
        </row>
        <row r="3064">
          <cell r="A3064">
            <v>61420410</v>
          </cell>
          <cell r="C3064" t="str">
            <v>614</v>
          </cell>
          <cell r="F3064" t="str">
            <v>MILE</v>
          </cell>
          <cell r="J3064" t="str">
            <v>WORK ZONE LANE LINE, CLASS II, 6"</v>
          </cell>
        </row>
        <row r="3065">
          <cell r="A3065">
            <v>61420500</v>
          </cell>
          <cell r="C3065" t="str">
            <v>614</v>
          </cell>
          <cell r="F3065" t="str">
            <v>MILE</v>
          </cell>
          <cell r="J3065" t="str">
            <v>WORK ZONE LANE LINE, CLASS II, 4", 642 PAINT</v>
          </cell>
        </row>
        <row r="3066">
          <cell r="A3066">
            <v>61420510</v>
          </cell>
          <cell r="C3066" t="str">
            <v>614</v>
          </cell>
          <cell r="F3066" t="str">
            <v>MILE</v>
          </cell>
          <cell r="J3066" t="str">
            <v>WORK ZONE LANE LINE, CLASS II, 6", 642 PAINT</v>
          </cell>
        </row>
        <row r="3067">
          <cell r="A3067">
            <v>61420550</v>
          </cell>
          <cell r="C3067" t="str">
            <v>614</v>
          </cell>
          <cell r="F3067" t="str">
            <v>MILE</v>
          </cell>
          <cell r="J3067" t="str">
            <v>WORK ZONE LANE LINE, CLASS III, 4", 642 PAINT</v>
          </cell>
        </row>
        <row r="3068">
          <cell r="A3068">
            <v>61420560</v>
          </cell>
          <cell r="C3068" t="str">
            <v>614</v>
          </cell>
          <cell r="F3068" t="str">
            <v>MILE</v>
          </cell>
          <cell r="J3068" t="str">
            <v>WORK ZONE LANE LINE, CLASS III, 6", 642 PAINT</v>
          </cell>
        </row>
        <row r="3069">
          <cell r="A3069">
            <v>61420600</v>
          </cell>
          <cell r="C3069" t="str">
            <v>614</v>
          </cell>
          <cell r="F3069" t="str">
            <v>MILE</v>
          </cell>
          <cell r="J3069" t="str">
            <v>WORK ZONE LANE LINE, CLASS II, 4", 740.06, TYPE I</v>
          </cell>
        </row>
        <row r="3070">
          <cell r="A3070">
            <v>61420610</v>
          </cell>
          <cell r="C3070" t="str">
            <v>614</v>
          </cell>
          <cell r="F3070" t="str">
            <v>MILE</v>
          </cell>
          <cell r="J3070" t="str">
            <v>WORK ZONE LANE LINE, CLASS II, 6", 740.06, TYPE I</v>
          </cell>
        </row>
        <row r="3071">
          <cell r="A3071">
            <v>61420700</v>
          </cell>
          <cell r="C3071" t="str">
            <v>614</v>
          </cell>
          <cell r="F3071" t="str">
            <v>MILE</v>
          </cell>
          <cell r="J3071" t="str">
            <v>WORK ZONE LANE LINE, CLASS II, 4", 740.06, TYPE II</v>
          </cell>
        </row>
        <row r="3072">
          <cell r="A3072">
            <v>61420710</v>
          </cell>
          <cell r="C3072" t="str">
            <v>614</v>
          </cell>
          <cell r="F3072" t="str">
            <v>MILE</v>
          </cell>
          <cell r="J3072" t="str">
            <v>WORK ZONE LANE LINE, CLASS II, 6", 740.06, TYPE II</v>
          </cell>
        </row>
        <row r="3073">
          <cell r="A3073">
            <v>61421000</v>
          </cell>
          <cell r="C3073" t="str">
            <v>614</v>
          </cell>
          <cell r="F3073" t="str">
            <v>MILE</v>
          </cell>
          <cell r="J3073" t="str">
            <v>WORK ZONE CENTER LINE, CLASS I</v>
          </cell>
        </row>
        <row r="3074">
          <cell r="A3074">
            <v>61421001</v>
          </cell>
          <cell r="C3074" t="str">
            <v>614</v>
          </cell>
          <cell r="F3074" t="str">
            <v>MILE</v>
          </cell>
          <cell r="J3074" t="str">
            <v>WORK ZONE CENTER LINE, CLASS I, AS PER PLAN</v>
          </cell>
        </row>
        <row r="3075">
          <cell r="A3075">
            <v>61421100</v>
          </cell>
          <cell r="C3075" t="str">
            <v>614</v>
          </cell>
          <cell r="F3075" t="str">
            <v>MILE</v>
          </cell>
          <cell r="J3075" t="str">
            <v>WORK ZONE CENTER LINE, CLASS I, 642 PAINT</v>
          </cell>
        </row>
        <row r="3076">
          <cell r="A3076">
            <v>61421101</v>
          </cell>
          <cell r="C3076" t="str">
            <v>614</v>
          </cell>
          <cell r="F3076" t="str">
            <v>MILE</v>
          </cell>
          <cell r="J3076" t="str">
            <v>WORK ZONE CENTER LINE, CLASS I, 642 PAINT, AS PER PLAN</v>
          </cell>
        </row>
        <row r="3077">
          <cell r="A3077">
            <v>61421200</v>
          </cell>
          <cell r="C3077" t="str">
            <v>614</v>
          </cell>
          <cell r="F3077" t="str">
            <v>MILE</v>
          </cell>
          <cell r="J3077" t="str">
            <v>WORK ZONE CENTER LINE, CLASS I, 740.06, TYPE I</v>
          </cell>
        </row>
        <row r="3078">
          <cell r="A3078">
            <v>61421201</v>
          </cell>
          <cell r="C3078" t="str">
            <v>614</v>
          </cell>
          <cell r="F3078" t="str">
            <v>MILE</v>
          </cell>
          <cell r="J3078" t="str">
            <v>WORK ZONE CENTER LINE, CLASS I, 740.06, TYPE I, AS PER PLAN</v>
          </cell>
        </row>
        <row r="3079">
          <cell r="A3079">
            <v>61421300</v>
          </cell>
          <cell r="C3079" t="str">
            <v>614</v>
          </cell>
          <cell r="F3079" t="str">
            <v>MILE</v>
          </cell>
          <cell r="J3079" t="str">
            <v>WORK ZONE CENTER LINE, CLASS I, 740.06, TYPE II</v>
          </cell>
        </row>
        <row r="3080">
          <cell r="A3080">
            <v>61421400</v>
          </cell>
          <cell r="C3080" t="str">
            <v>614</v>
          </cell>
          <cell r="F3080" t="str">
            <v>MILE</v>
          </cell>
          <cell r="J3080" t="str">
            <v>WORK ZONE CENTER LINE, CLASS II</v>
          </cell>
        </row>
        <row r="3081">
          <cell r="A3081">
            <v>61421401</v>
          </cell>
          <cell r="C3081" t="str">
            <v>614</v>
          </cell>
          <cell r="F3081" t="str">
            <v>MILE</v>
          </cell>
          <cell r="J3081" t="str">
            <v>WORK ZONE CENTER LINE, CLASS II, AS PER PLAN</v>
          </cell>
        </row>
        <row r="3082">
          <cell r="A3082">
            <v>61421500</v>
          </cell>
          <cell r="C3082" t="str">
            <v>614</v>
          </cell>
          <cell r="F3082" t="str">
            <v>MILE</v>
          </cell>
          <cell r="J3082" t="str">
            <v>WORK ZONE CENTER LINE, CLASS II, 642 PAINT</v>
          </cell>
        </row>
        <row r="3083">
          <cell r="A3083">
            <v>61421550</v>
          </cell>
          <cell r="C3083" t="str">
            <v>614</v>
          </cell>
          <cell r="F3083" t="str">
            <v>MILE</v>
          </cell>
          <cell r="J3083" t="str">
            <v>WORK ZONE CENTER LINE, CLASS III, 642 PAINT</v>
          </cell>
        </row>
        <row r="3084">
          <cell r="A3084">
            <v>61421600</v>
          </cell>
          <cell r="C3084" t="str">
            <v>614</v>
          </cell>
          <cell r="F3084" t="str">
            <v>MILE</v>
          </cell>
          <cell r="J3084" t="str">
            <v>WORK ZONE CENTER LINE, CLASS II, 740.06, TYPE I</v>
          </cell>
        </row>
        <row r="3085">
          <cell r="A3085">
            <v>61421700</v>
          </cell>
          <cell r="C3085" t="str">
            <v>614</v>
          </cell>
          <cell r="F3085" t="str">
            <v>MILE</v>
          </cell>
          <cell r="J3085" t="str">
            <v>WORK ZONE CENTER LINE, CLASS II, 740.06, TYPE II</v>
          </cell>
        </row>
        <row r="3086">
          <cell r="A3086">
            <v>61422000</v>
          </cell>
          <cell r="C3086" t="str">
            <v>614</v>
          </cell>
          <cell r="F3086" t="str">
            <v>MILE</v>
          </cell>
          <cell r="J3086" t="str">
            <v>WORK ZONE EDGE LINE, CLASS I, 4"</v>
          </cell>
        </row>
        <row r="3087">
          <cell r="A3087">
            <v>61422001</v>
          </cell>
          <cell r="C3087" t="str">
            <v>614</v>
          </cell>
          <cell r="F3087" t="str">
            <v>MILE</v>
          </cell>
          <cell r="J3087" t="str">
            <v>WORK ZONE EDGE LINE, CLASS I, 4", AS PER PLAN</v>
          </cell>
        </row>
        <row r="3088">
          <cell r="A3088">
            <v>61422010</v>
          </cell>
          <cell r="C3088" t="str">
            <v>614</v>
          </cell>
          <cell r="F3088" t="str">
            <v>MILE</v>
          </cell>
          <cell r="J3088" t="str">
            <v>WORK ZONE EDGE LINE, CLASS I, 6"</v>
          </cell>
        </row>
        <row r="3089">
          <cell r="A3089">
            <v>61422011</v>
          </cell>
          <cell r="C3089" t="str">
            <v>614</v>
          </cell>
          <cell r="F3089" t="str">
            <v>MILE</v>
          </cell>
          <cell r="J3089" t="str">
            <v>WORK ZONE EDGE LINE, CLASS I, 6", AS PER PLAN</v>
          </cell>
        </row>
        <row r="3090">
          <cell r="A3090">
            <v>61422100</v>
          </cell>
          <cell r="C3090" t="str">
            <v>614</v>
          </cell>
          <cell r="F3090" t="str">
            <v>MILE</v>
          </cell>
          <cell r="J3090" t="str">
            <v>WORK ZONE EDGE LINE, CLASS I, 4", 642 PAINT</v>
          </cell>
        </row>
        <row r="3091">
          <cell r="A3091">
            <v>61422101</v>
          </cell>
          <cell r="C3091" t="str">
            <v>614</v>
          </cell>
          <cell r="F3091" t="str">
            <v>MILE</v>
          </cell>
          <cell r="J3091" t="str">
            <v>WORK ZONE EDGE LINE, CLASS I, 4", 642 PAINT, AS PER PLAN</v>
          </cell>
        </row>
        <row r="3092">
          <cell r="A3092">
            <v>61422110</v>
          </cell>
          <cell r="C3092" t="str">
            <v>614</v>
          </cell>
          <cell r="F3092" t="str">
            <v>MILE</v>
          </cell>
          <cell r="J3092" t="str">
            <v>WORK ZONE EDGE LINE, CLASS I, 6", 642 PAINT</v>
          </cell>
        </row>
        <row r="3093">
          <cell r="A3093">
            <v>61422200</v>
          </cell>
          <cell r="C3093" t="str">
            <v>614</v>
          </cell>
          <cell r="F3093" t="str">
            <v>MILE</v>
          </cell>
          <cell r="J3093" t="str">
            <v>WORK ZONE EDGE LINE, CLASS I, 4", 740.06, TYPE I</v>
          </cell>
        </row>
        <row r="3094">
          <cell r="A3094">
            <v>61422201</v>
          </cell>
          <cell r="C3094" t="str">
            <v>614</v>
          </cell>
          <cell r="F3094" t="str">
            <v>MILE</v>
          </cell>
          <cell r="J3094" t="str">
            <v>WORK ZONE EDGE LINE, CLASS I, 4", 740.06, TYPE I, AS PER PLAN</v>
          </cell>
        </row>
        <row r="3095">
          <cell r="A3095">
            <v>61422210</v>
          </cell>
          <cell r="C3095" t="str">
            <v>614</v>
          </cell>
          <cell r="F3095" t="str">
            <v>MILE</v>
          </cell>
          <cell r="J3095" t="str">
            <v>WORK ZONE EDGE LINE, CLASS I, 6", 740.06, TYPE I</v>
          </cell>
        </row>
        <row r="3096">
          <cell r="A3096">
            <v>61422300</v>
          </cell>
          <cell r="C3096" t="str">
            <v>614</v>
          </cell>
          <cell r="F3096" t="str">
            <v>MILE</v>
          </cell>
          <cell r="J3096" t="str">
            <v>WORK ZONE EDGE LINE, CLASS I, 4", 740.06, TYPE II</v>
          </cell>
        </row>
        <row r="3097">
          <cell r="A3097">
            <v>61422308</v>
          </cell>
          <cell r="C3097" t="str">
            <v>614</v>
          </cell>
          <cell r="F3097" t="str">
            <v>MILE</v>
          </cell>
          <cell r="J3097" t="str">
            <v>WORK ZONE EDGE LINE, CLASS I, 6", 740.06, TYPE II</v>
          </cell>
        </row>
        <row r="3098">
          <cell r="A3098">
            <v>61422350</v>
          </cell>
          <cell r="C3098" t="str">
            <v>614</v>
          </cell>
          <cell r="F3098" t="str">
            <v>MILE</v>
          </cell>
          <cell r="J3098" t="str">
            <v>WORK ZONE EDGE LINE, CLASS III, 4", 642 PAINT</v>
          </cell>
        </row>
        <row r="3099">
          <cell r="A3099">
            <v>61422360</v>
          </cell>
          <cell r="C3099" t="str">
            <v>614</v>
          </cell>
          <cell r="F3099" t="str">
            <v>MILE</v>
          </cell>
          <cell r="J3099" t="str">
            <v>WORK ZONE EDGE LINE, CLASS III, 6", 642 PAINT</v>
          </cell>
        </row>
        <row r="3100">
          <cell r="A3100">
            <v>61423000</v>
          </cell>
          <cell r="C3100" t="str">
            <v>614</v>
          </cell>
          <cell r="F3100" t="str">
            <v>FT</v>
          </cell>
          <cell r="J3100" t="str">
            <v>WORK ZONE CHANNELIZING LINE, CLASS I, 8"</v>
          </cell>
        </row>
        <row r="3101">
          <cell r="A3101">
            <v>61423001</v>
          </cell>
          <cell r="C3101" t="str">
            <v>614</v>
          </cell>
          <cell r="F3101" t="str">
            <v>FT</v>
          </cell>
          <cell r="J3101" t="str">
            <v>WORK ZONE CHANNELIZING LINE, CLASS I, 8", AS PER PLAN</v>
          </cell>
        </row>
        <row r="3102">
          <cell r="A3102">
            <v>61423010</v>
          </cell>
          <cell r="C3102" t="str">
            <v>614</v>
          </cell>
          <cell r="F3102" t="str">
            <v>FT</v>
          </cell>
          <cell r="J3102" t="str">
            <v>WORK ZONE CHANNELIZING LINE, CLASS I, 12"</v>
          </cell>
        </row>
        <row r="3103">
          <cell r="A3103">
            <v>61423011</v>
          </cell>
          <cell r="C3103" t="str">
            <v>614</v>
          </cell>
          <cell r="F3103" t="str">
            <v>FT</v>
          </cell>
          <cell r="J3103" t="str">
            <v>WORK ZONE CHANNELIZING LINE, CLASS I, 12", AS PER PLAN</v>
          </cell>
        </row>
        <row r="3104">
          <cell r="A3104">
            <v>61423200</v>
          </cell>
          <cell r="C3104" t="str">
            <v>614</v>
          </cell>
          <cell r="F3104" t="str">
            <v>FT</v>
          </cell>
          <cell r="J3104" t="str">
            <v>WORK ZONE CHANNELIZING LINE, CLASS I, 8", 642 PAINT</v>
          </cell>
        </row>
        <row r="3105">
          <cell r="A3105">
            <v>61423201</v>
          </cell>
          <cell r="C3105" t="str">
            <v>614</v>
          </cell>
          <cell r="F3105" t="str">
            <v>FT</v>
          </cell>
          <cell r="J3105" t="str">
            <v>WORK ZONE CHANNELIZING LINE, CLASS I, 8", 642 PAINT, AS PER PLAN</v>
          </cell>
        </row>
        <row r="3106">
          <cell r="A3106">
            <v>61423210</v>
          </cell>
          <cell r="C3106" t="str">
            <v>614</v>
          </cell>
          <cell r="F3106" t="str">
            <v>FT</v>
          </cell>
          <cell r="J3106" t="str">
            <v>WORK ZONE CHANNELIZING LINE, CLASS I, 12", 642 PAINT</v>
          </cell>
        </row>
        <row r="3107">
          <cell r="A3107">
            <v>61423400</v>
          </cell>
          <cell r="C3107" t="str">
            <v>614</v>
          </cell>
          <cell r="F3107" t="str">
            <v>FT</v>
          </cell>
          <cell r="J3107" t="str">
            <v>WORK ZONE CHANNELIZING LINE, CLASS I, 8", 740.06, TYPE I</v>
          </cell>
        </row>
        <row r="3108">
          <cell r="A3108">
            <v>61423401</v>
          </cell>
          <cell r="C3108" t="str">
            <v>614</v>
          </cell>
          <cell r="F3108" t="str">
            <v>FT</v>
          </cell>
          <cell r="J3108" t="str">
            <v>WORK ZONE CHANNELIZING LINE, CLASS I, 8", 740.06, TYPE I, AS PER PLAN</v>
          </cell>
        </row>
        <row r="3109">
          <cell r="A3109">
            <v>61423410</v>
          </cell>
          <cell r="C3109" t="str">
            <v>614</v>
          </cell>
          <cell r="F3109" t="str">
            <v>FT</v>
          </cell>
          <cell r="J3109" t="str">
            <v>WORK ZONE CHANNELIZING LINE, CLASS I, 12", 740.06, TYPE I</v>
          </cell>
        </row>
        <row r="3110">
          <cell r="A3110">
            <v>61423600</v>
          </cell>
          <cell r="C3110" t="str">
            <v>614</v>
          </cell>
          <cell r="F3110" t="str">
            <v>FT</v>
          </cell>
          <cell r="J3110" t="str">
            <v>WORK ZONE CHANNELIZING LINE, CLASS I, 8", 740.06, TYPE II</v>
          </cell>
        </row>
        <row r="3111">
          <cell r="A3111">
            <v>61423610</v>
          </cell>
          <cell r="C3111" t="str">
            <v>614</v>
          </cell>
          <cell r="F3111" t="str">
            <v>FT</v>
          </cell>
          <cell r="J3111" t="str">
            <v>WORK ZONE CHANNELIZING LINE, CLASS I, 12", 740.06, TYPE II</v>
          </cell>
        </row>
        <row r="3112">
          <cell r="A3112">
            <v>61423650</v>
          </cell>
          <cell r="C3112" t="str">
            <v>614</v>
          </cell>
          <cell r="F3112" t="str">
            <v>FT</v>
          </cell>
          <cell r="J3112" t="str">
            <v>WORK ZONE CHANNELIZING LINE, CLASS II, 8"</v>
          </cell>
        </row>
        <row r="3113">
          <cell r="A3113">
            <v>61423656</v>
          </cell>
          <cell r="C3113" t="str">
            <v>614</v>
          </cell>
          <cell r="F3113" t="str">
            <v>FT</v>
          </cell>
          <cell r="J3113" t="str">
            <v>WORK ZONE CHANNELIZING LINE, CLASS II, 12"</v>
          </cell>
        </row>
        <row r="3114">
          <cell r="A3114">
            <v>61423660</v>
          </cell>
          <cell r="C3114" t="str">
            <v>614</v>
          </cell>
          <cell r="F3114" t="str">
            <v>FT</v>
          </cell>
          <cell r="J3114" t="str">
            <v>WORK ZONE CHANNELIZING LINE, CLASS II, 8", 642 PAINT</v>
          </cell>
        </row>
        <row r="3115">
          <cell r="A3115">
            <v>61423670</v>
          </cell>
          <cell r="C3115" t="str">
            <v>614</v>
          </cell>
          <cell r="F3115" t="str">
            <v>FT</v>
          </cell>
          <cell r="J3115" t="str">
            <v>WORK ZONE CHANNELIZING LINE, CLASS II, 12", 642 PAINT</v>
          </cell>
        </row>
        <row r="3116">
          <cell r="A3116">
            <v>61423680</v>
          </cell>
          <cell r="C3116" t="str">
            <v>614</v>
          </cell>
          <cell r="F3116" t="str">
            <v>FT</v>
          </cell>
          <cell r="J3116" t="str">
            <v>WORK ZONE CHANNELIZING LINE, CLASS III, 8", 642 PAINT</v>
          </cell>
        </row>
        <row r="3117">
          <cell r="A3117">
            <v>61423690</v>
          </cell>
          <cell r="C3117" t="str">
            <v>614</v>
          </cell>
          <cell r="F3117" t="str">
            <v>FT</v>
          </cell>
          <cell r="J3117" t="str">
            <v>WORK ZONE CHANNELIZING LINE, CLASS III, 12", 642 PAINT</v>
          </cell>
        </row>
        <row r="3118">
          <cell r="A3118">
            <v>61424000</v>
          </cell>
          <cell r="C3118" t="str">
            <v>614</v>
          </cell>
          <cell r="F3118" t="str">
            <v>FT</v>
          </cell>
          <cell r="J3118" t="str">
            <v>WORK ZONE DOTTED LINE, CLASS I</v>
          </cell>
        </row>
        <row r="3119">
          <cell r="A3119">
            <v>61424001</v>
          </cell>
          <cell r="C3119" t="str">
            <v>614</v>
          </cell>
          <cell r="F3119" t="str">
            <v>FT</v>
          </cell>
          <cell r="J3119" t="str">
            <v>WORK ZONE DOTTED LINE, CLASS I, AS PER PLAN</v>
          </cell>
        </row>
        <row r="3120">
          <cell r="A3120">
            <v>61424200</v>
          </cell>
          <cell r="C3120" t="str">
            <v>614</v>
          </cell>
          <cell r="F3120" t="str">
            <v>FT</v>
          </cell>
          <cell r="J3120" t="str">
            <v>WORK ZONE DOTTED LINE, CLASS I, 642 PAINT</v>
          </cell>
        </row>
        <row r="3121">
          <cell r="A3121">
            <v>61424201</v>
          </cell>
          <cell r="C3121" t="str">
            <v>614</v>
          </cell>
          <cell r="F3121" t="str">
            <v>FT</v>
          </cell>
          <cell r="J3121" t="str">
            <v>WORK ZONE DOTTED LINE, CLASS I, 642 PAINT, AS PER PLAN</v>
          </cell>
        </row>
        <row r="3122">
          <cell r="A3122">
            <v>61424400</v>
          </cell>
          <cell r="C3122" t="str">
            <v>614</v>
          </cell>
          <cell r="F3122" t="str">
            <v>FT</v>
          </cell>
          <cell r="J3122" t="str">
            <v>WORK ZONE DOTTED LINE, CLASS I, 740.06, TYPE I</v>
          </cell>
        </row>
        <row r="3123">
          <cell r="A3123">
            <v>61424401</v>
          </cell>
          <cell r="C3123" t="str">
            <v>614</v>
          </cell>
          <cell r="F3123" t="str">
            <v>FT</v>
          </cell>
          <cell r="J3123" t="str">
            <v>WORK ZONE DOTTED LINE, CLASS I, 740.06, TYPE I, AS PER PLAN</v>
          </cell>
        </row>
        <row r="3124">
          <cell r="A3124">
            <v>61424600</v>
          </cell>
          <cell r="C3124" t="str">
            <v>614</v>
          </cell>
          <cell r="F3124" t="str">
            <v>FT</v>
          </cell>
          <cell r="J3124" t="str">
            <v>WORK ZONE DOTTED LINE, CLASS I, 740.06, TYPE II</v>
          </cell>
        </row>
        <row r="3125">
          <cell r="A3125">
            <v>61424610</v>
          </cell>
          <cell r="C3125" t="str">
            <v>614</v>
          </cell>
          <cell r="F3125" t="str">
            <v>FT</v>
          </cell>
          <cell r="J3125" t="str">
            <v>WORK ZONE DOTTED LINE, CLASS III, 642 PAINT</v>
          </cell>
        </row>
        <row r="3126">
          <cell r="A3126">
            <v>61425000</v>
          </cell>
          <cell r="C3126" t="str">
            <v>614</v>
          </cell>
          <cell r="F3126" t="str">
            <v>FT</v>
          </cell>
          <cell r="J3126" t="str">
            <v>WORK ZONE TRANSVERSE/DIAGONAL LINE, CLASS I</v>
          </cell>
        </row>
        <row r="3127">
          <cell r="A3127">
            <v>61425200</v>
          </cell>
          <cell r="C3127" t="str">
            <v>614</v>
          </cell>
          <cell r="F3127" t="str">
            <v>FT</v>
          </cell>
          <cell r="J3127" t="str">
            <v>WORK ZONE TRANSVERSE/DIAGONAL LINE, CLASS I, 642 PAINT</v>
          </cell>
        </row>
        <row r="3128">
          <cell r="A3128">
            <v>61425201</v>
          </cell>
          <cell r="C3128" t="str">
            <v>614</v>
          </cell>
          <cell r="F3128" t="str">
            <v>FT</v>
          </cell>
          <cell r="J3128" t="str">
            <v>WORK ZONE TRANSVERSE/DIAGONAL LINE, CLASS I, 642 PAINT, AS PER PLAN</v>
          </cell>
        </row>
        <row r="3129">
          <cell r="A3129">
            <v>61425210</v>
          </cell>
          <cell r="C3129" t="str">
            <v>614</v>
          </cell>
          <cell r="F3129" t="str">
            <v>FT</v>
          </cell>
          <cell r="J3129" t="str">
            <v>WORK ZONE TRANSVERSE/DIAGONAL LINE, CLASS II, 642 PAINT</v>
          </cell>
        </row>
        <row r="3130">
          <cell r="A3130">
            <v>61425400</v>
          </cell>
          <cell r="C3130" t="str">
            <v>614</v>
          </cell>
          <cell r="F3130" t="str">
            <v>FT</v>
          </cell>
          <cell r="J3130" t="str">
            <v>WORK ZONE TRANSVERSE/DIAGONAL LINE, CLASS I, 740.06, TYPE I</v>
          </cell>
        </row>
        <row r="3131">
          <cell r="A3131">
            <v>61425600</v>
          </cell>
          <cell r="C3131" t="str">
            <v>614</v>
          </cell>
          <cell r="F3131" t="str">
            <v>FT</v>
          </cell>
          <cell r="J3131" t="str">
            <v>WORK ZONE TRANSVERSE/DIAGONAL LINE, CLASS I, 740.06, TYPE II</v>
          </cell>
        </row>
        <row r="3132">
          <cell r="A3132">
            <v>61425620</v>
          </cell>
          <cell r="C3132" t="str">
            <v>614</v>
          </cell>
          <cell r="F3132" t="str">
            <v>FT</v>
          </cell>
          <cell r="J3132" t="str">
            <v>WORK ZONE TRANSVERSE/DIAGONAL LINE, CLASS III, 642 PAINT</v>
          </cell>
        </row>
        <row r="3133">
          <cell r="A3133">
            <v>61426000</v>
          </cell>
          <cell r="C3133" t="str">
            <v>614</v>
          </cell>
          <cell r="F3133" t="str">
            <v>FT</v>
          </cell>
          <cell r="J3133" t="str">
            <v>WORK ZONE STOP LINE, CLASS I</v>
          </cell>
        </row>
        <row r="3134">
          <cell r="A3134">
            <v>61426001</v>
          </cell>
          <cell r="C3134" t="str">
            <v>614</v>
          </cell>
          <cell r="F3134" t="str">
            <v>FT</v>
          </cell>
          <cell r="J3134" t="str">
            <v>WORK ZONE STOP LINE, CLASS I, AS PER PLAN</v>
          </cell>
        </row>
        <row r="3135">
          <cell r="A3135">
            <v>61426200</v>
          </cell>
          <cell r="C3135" t="str">
            <v>614</v>
          </cell>
          <cell r="F3135" t="str">
            <v>FT</v>
          </cell>
          <cell r="J3135" t="str">
            <v>WORK ZONE STOP LINE, CLASS I, 642 PAINT</v>
          </cell>
        </row>
        <row r="3136">
          <cell r="A3136">
            <v>61426201</v>
          </cell>
          <cell r="C3136" t="str">
            <v>614</v>
          </cell>
          <cell r="F3136" t="str">
            <v>FT</v>
          </cell>
          <cell r="J3136" t="str">
            <v>WORK ZONE STOP LINE, CLASS I, 642 PAINT, AS PER PLAN</v>
          </cell>
        </row>
        <row r="3137">
          <cell r="A3137">
            <v>61426400</v>
          </cell>
          <cell r="C3137" t="str">
            <v>614</v>
          </cell>
          <cell r="F3137" t="str">
            <v>FT</v>
          </cell>
          <cell r="J3137" t="str">
            <v>WORK ZONE STOP LINE, CLASS I, 740.06, TYPE I</v>
          </cell>
        </row>
        <row r="3138">
          <cell r="A3138">
            <v>61426600</v>
          </cell>
          <cell r="C3138" t="str">
            <v>614</v>
          </cell>
          <cell r="F3138" t="str">
            <v>FT</v>
          </cell>
          <cell r="J3138" t="str">
            <v>WORK ZONE STOP LINE, CLASS I, 740.06, TYPE II</v>
          </cell>
        </row>
        <row r="3139">
          <cell r="A3139">
            <v>61426610</v>
          </cell>
          <cell r="C3139" t="str">
            <v>614</v>
          </cell>
          <cell r="F3139" t="str">
            <v>FT</v>
          </cell>
          <cell r="J3139" t="str">
            <v>WORK ZONE STOP LINE, CLASS III, 642 PAINT</v>
          </cell>
        </row>
        <row r="3140">
          <cell r="A3140">
            <v>61426611</v>
          </cell>
          <cell r="C3140" t="str">
            <v>614</v>
          </cell>
          <cell r="F3140" t="str">
            <v>FT</v>
          </cell>
          <cell r="J3140" t="str">
            <v>WORK ZONE STOP LINE, CLASS III, 642 PAINT, AS PER PLAN</v>
          </cell>
        </row>
        <row r="3141">
          <cell r="A3141">
            <v>61427000</v>
          </cell>
          <cell r="C3141" t="str">
            <v>614</v>
          </cell>
          <cell r="F3141" t="str">
            <v>FT</v>
          </cell>
          <cell r="J3141" t="str">
            <v>WORK ZONE CROSSWALK LINE, CLASS I</v>
          </cell>
        </row>
        <row r="3142">
          <cell r="A3142">
            <v>61427001</v>
          </cell>
          <cell r="C3142" t="str">
            <v>614</v>
          </cell>
          <cell r="F3142" t="str">
            <v>FT</v>
          </cell>
          <cell r="J3142" t="str">
            <v>WORK ZONE CROSSWALK LINE, CLASS I, AS PER PLAN</v>
          </cell>
        </row>
        <row r="3143">
          <cell r="A3143">
            <v>61427200</v>
          </cell>
          <cell r="C3143" t="str">
            <v>614</v>
          </cell>
          <cell r="F3143" t="str">
            <v>FT</v>
          </cell>
          <cell r="J3143" t="str">
            <v>WORK ZONE CROSSWALK LINE, CLASS I, 642 PAINT</v>
          </cell>
        </row>
        <row r="3144">
          <cell r="A3144">
            <v>61427201</v>
          </cell>
          <cell r="C3144" t="str">
            <v>614</v>
          </cell>
          <cell r="F3144" t="str">
            <v>FT</v>
          </cell>
          <cell r="J3144" t="str">
            <v>WORK ZONE CROSSWALK LINE, CLASS I, 642 PAINT, AS PER PLAN</v>
          </cell>
        </row>
        <row r="3145">
          <cell r="A3145">
            <v>61427400</v>
          </cell>
          <cell r="C3145" t="str">
            <v>614</v>
          </cell>
          <cell r="F3145" t="str">
            <v>FT</v>
          </cell>
          <cell r="J3145" t="str">
            <v>WORK ZONE CROSSWALK LINE, CLASS I, 740.06, TYPE I</v>
          </cell>
        </row>
        <row r="3146">
          <cell r="A3146">
            <v>61427600</v>
          </cell>
          <cell r="C3146" t="str">
            <v>614</v>
          </cell>
          <cell r="F3146" t="str">
            <v>FT</v>
          </cell>
          <cell r="J3146" t="str">
            <v>WORK ZONE CROSSWALK LINE, CLASS I, 740.06, TYPE II</v>
          </cell>
        </row>
        <row r="3147">
          <cell r="A3147">
            <v>61427620</v>
          </cell>
          <cell r="C3147" t="str">
            <v>614</v>
          </cell>
          <cell r="F3147" t="str">
            <v>FT</v>
          </cell>
          <cell r="J3147" t="str">
            <v>WORK ZONE CROSSWALK LINE, CLASS III, 642 PAINT</v>
          </cell>
        </row>
        <row r="3148">
          <cell r="A3148">
            <v>61427621</v>
          </cell>
          <cell r="C3148" t="str">
            <v>614</v>
          </cell>
          <cell r="F3148" t="str">
            <v>FT</v>
          </cell>
          <cell r="J3148" t="str">
            <v>WORK ZONE CROSSWALK LINE, CLASS III, 642 PAINT, AS PER PLAN</v>
          </cell>
        </row>
        <row r="3149">
          <cell r="A3149">
            <v>61428000</v>
          </cell>
          <cell r="C3149" t="str">
            <v>614</v>
          </cell>
          <cell r="F3149" t="str">
            <v>FT</v>
          </cell>
          <cell r="J3149" t="str">
            <v>WORK ZONE GORE MARKING, CLASS II</v>
          </cell>
        </row>
        <row r="3150">
          <cell r="A3150">
            <v>61428001</v>
          </cell>
          <cell r="C3150" t="str">
            <v>614</v>
          </cell>
          <cell r="F3150" t="str">
            <v>FT</v>
          </cell>
          <cell r="J3150" t="str">
            <v>WORK ZONE GORE MARKING, CLASS II, AS PER PLAN</v>
          </cell>
        </row>
        <row r="3151">
          <cell r="A3151">
            <v>61428200</v>
          </cell>
          <cell r="C3151" t="str">
            <v>614</v>
          </cell>
          <cell r="F3151" t="str">
            <v>FT</v>
          </cell>
          <cell r="J3151" t="str">
            <v>WORK ZONE GORE MARKING, CLASS II, 642 PAINT</v>
          </cell>
        </row>
        <row r="3152">
          <cell r="A3152">
            <v>61428400</v>
          </cell>
          <cell r="C3152" t="str">
            <v>614</v>
          </cell>
          <cell r="F3152" t="str">
            <v>FT</v>
          </cell>
          <cell r="J3152" t="str">
            <v>WORK ZONE GORE MARKING, CLASS II, 740.06, TYPE I</v>
          </cell>
        </row>
        <row r="3153">
          <cell r="A3153">
            <v>61428600</v>
          </cell>
          <cell r="C3153" t="str">
            <v>614</v>
          </cell>
          <cell r="F3153" t="str">
            <v>FT</v>
          </cell>
          <cell r="J3153" t="str">
            <v>WORK ZONE GORE MARKING, CLASS II, 740.06, TYPE II</v>
          </cell>
        </row>
        <row r="3154">
          <cell r="A3154">
            <v>61430000</v>
          </cell>
          <cell r="C3154" t="str">
            <v>614</v>
          </cell>
          <cell r="F3154" t="str">
            <v>EACH</v>
          </cell>
          <cell r="J3154" t="str">
            <v>WORK ZONE ARROW, CLASS I</v>
          </cell>
        </row>
        <row r="3155">
          <cell r="A3155">
            <v>61430001</v>
          </cell>
          <cell r="C3155" t="str">
            <v>614</v>
          </cell>
          <cell r="F3155" t="str">
            <v>EACH</v>
          </cell>
          <cell r="J3155" t="str">
            <v>WORK ZONE ARROW, CLASS I, AS PER PLAN</v>
          </cell>
        </row>
        <row r="3156">
          <cell r="A3156">
            <v>61430200</v>
          </cell>
          <cell r="C3156" t="str">
            <v>614</v>
          </cell>
          <cell r="F3156" t="str">
            <v>EACH</v>
          </cell>
          <cell r="J3156" t="str">
            <v>WORK ZONE ARROW, CLASS I, 642 PAINT</v>
          </cell>
        </row>
        <row r="3157">
          <cell r="A3157">
            <v>61430400</v>
          </cell>
          <cell r="C3157" t="str">
            <v>614</v>
          </cell>
          <cell r="F3157" t="str">
            <v>EACH</v>
          </cell>
          <cell r="J3157" t="str">
            <v>WORK ZONE ARROW, CLASS I, 740.06, TYPE I</v>
          </cell>
        </row>
        <row r="3158">
          <cell r="A3158">
            <v>61430650</v>
          </cell>
          <cell r="C3158" t="str">
            <v>614</v>
          </cell>
          <cell r="F3158" t="str">
            <v>EACH</v>
          </cell>
          <cell r="J3158" t="str">
            <v>WORK ZONE ARROW, CLASS III, 642 PAINT</v>
          </cell>
        </row>
        <row r="3159">
          <cell r="A3159">
            <v>61431000</v>
          </cell>
          <cell r="C3159" t="str">
            <v>614</v>
          </cell>
          <cell r="F3159" t="str">
            <v>EACH</v>
          </cell>
          <cell r="J3159" t="str">
            <v>WORK ZONE WORD ON PAVEMENT, 72", CLASS I</v>
          </cell>
        </row>
        <row r="3160">
          <cell r="A3160">
            <v>61431200</v>
          </cell>
          <cell r="C3160" t="str">
            <v>614</v>
          </cell>
          <cell r="F3160" t="str">
            <v>EACH</v>
          </cell>
          <cell r="J3160" t="str">
            <v>WORK ZONE WORD ON PAVEMENT, 72", CLASS I, 642 PAINT</v>
          </cell>
        </row>
        <row r="3161">
          <cell r="A3161">
            <v>61431400</v>
          </cell>
          <cell r="C3161" t="str">
            <v>614</v>
          </cell>
          <cell r="F3161" t="str">
            <v>EACH</v>
          </cell>
          <cell r="J3161" t="str">
            <v>WORK ZONE WORD ON PAVEMENT, 72", CLASS I, 740.06, TYPE I</v>
          </cell>
        </row>
        <row r="3162">
          <cell r="A3162">
            <v>61431600</v>
          </cell>
          <cell r="C3162" t="str">
            <v>614</v>
          </cell>
          <cell r="F3162" t="str">
            <v>EACH</v>
          </cell>
          <cell r="J3162" t="str">
            <v>WORK ZONE WORD ON PAVEMENT, 72", CLASS I, 740.06, TYPE II</v>
          </cell>
        </row>
        <row r="3163">
          <cell r="A3163">
            <v>61431620</v>
          </cell>
          <cell r="C3163" t="str">
            <v>614</v>
          </cell>
          <cell r="F3163" t="str">
            <v>EACH</v>
          </cell>
          <cell r="J3163" t="str">
            <v>WORK ZONE WORD ON PAVEMENT, 72", CLASS III, 642 PAINT</v>
          </cell>
        </row>
        <row r="3164">
          <cell r="A3164">
            <v>61431640</v>
          </cell>
          <cell r="C3164" t="str">
            <v>614</v>
          </cell>
          <cell r="F3164" t="str">
            <v>EACH</v>
          </cell>
          <cell r="J3164" t="str">
            <v>WORK ZONE WORD ON PAVEMENT, 96", CLASS I</v>
          </cell>
        </row>
        <row r="3165">
          <cell r="A3165">
            <v>61431641</v>
          </cell>
          <cell r="C3165" t="str">
            <v>614</v>
          </cell>
          <cell r="F3165" t="str">
            <v>EACH</v>
          </cell>
          <cell r="J3165" t="str">
            <v>WORK ZONE WORD ON PAVEMENT, 96", CLASS I, AS PER PLAN</v>
          </cell>
        </row>
        <row r="3166">
          <cell r="A3166">
            <v>61431650</v>
          </cell>
          <cell r="C3166" t="str">
            <v>614</v>
          </cell>
          <cell r="F3166" t="str">
            <v>EACH</v>
          </cell>
          <cell r="J3166" t="str">
            <v>WORK ZONE WORD ON PAVEMENT, 96", CLASS I, 642 PAINT</v>
          </cell>
        </row>
        <row r="3167">
          <cell r="A3167">
            <v>61431670</v>
          </cell>
          <cell r="C3167" t="str">
            <v>614</v>
          </cell>
          <cell r="F3167" t="str">
            <v>EACH</v>
          </cell>
          <cell r="J3167" t="str">
            <v>WORK ZONE WORD ON PAVEMENT, 96", CLASS III, 642 PAINT</v>
          </cell>
        </row>
        <row r="3168">
          <cell r="A3168">
            <v>61431700</v>
          </cell>
          <cell r="C3168" t="str">
            <v>614</v>
          </cell>
          <cell r="F3168" t="str">
            <v>EACH</v>
          </cell>
          <cell r="J3168" t="str">
            <v>WORK ZONE SCHOOL SYMBOL MARKING, 72", CLASS I</v>
          </cell>
        </row>
        <row r="3169">
          <cell r="A3169">
            <v>61431701</v>
          </cell>
          <cell r="C3169" t="str">
            <v>614</v>
          </cell>
          <cell r="F3169" t="str">
            <v>EACH</v>
          </cell>
          <cell r="J3169" t="str">
            <v>WORK ZONE SCHOOL SYMBOL MARKING, 72", CLASS I, AS PER PLAN</v>
          </cell>
        </row>
        <row r="3170">
          <cell r="A3170">
            <v>61431720</v>
          </cell>
          <cell r="C3170" t="str">
            <v>614</v>
          </cell>
          <cell r="F3170" t="str">
            <v>EACH</v>
          </cell>
          <cell r="J3170" t="str">
            <v>WORK ZONE SCHOOL SYMBOL MARKING, 72", CLASS I, 642 PAINT</v>
          </cell>
        </row>
        <row r="3171">
          <cell r="A3171">
            <v>61431740</v>
          </cell>
          <cell r="C3171" t="str">
            <v>614</v>
          </cell>
          <cell r="F3171" t="str">
            <v>EACH</v>
          </cell>
          <cell r="J3171" t="str">
            <v>WORK ZONE SCHOOL SYMBOL MARKING, 72", CLASS III, 642 PAINT</v>
          </cell>
        </row>
        <row r="3172">
          <cell r="A3172">
            <v>61431742</v>
          </cell>
          <cell r="C3172" t="str">
            <v>614</v>
          </cell>
          <cell r="F3172" t="str">
            <v>EACH</v>
          </cell>
          <cell r="J3172" t="str">
            <v>WORK ZONE SCHOOL SYMBOL MARKING, 96", CLASS I</v>
          </cell>
        </row>
        <row r="3173">
          <cell r="A3173">
            <v>61431744</v>
          </cell>
          <cell r="C3173" t="str">
            <v>614</v>
          </cell>
          <cell r="F3173" t="str">
            <v>EACH</v>
          </cell>
          <cell r="J3173" t="str">
            <v>WORK ZONE SCHOOL SYMBOL MARKING, 96", CLASS I, 642 PAINT</v>
          </cell>
        </row>
        <row r="3174">
          <cell r="A3174">
            <v>61431750</v>
          </cell>
          <cell r="C3174" t="str">
            <v>614</v>
          </cell>
          <cell r="F3174" t="str">
            <v>EACH</v>
          </cell>
          <cell r="J3174" t="str">
            <v>WORK ZONE SCHOOL SYMBOL MARKING, 96", CLASS III, 642 PAINT</v>
          </cell>
        </row>
        <row r="3175">
          <cell r="A3175">
            <v>61431760</v>
          </cell>
          <cell r="C3175" t="str">
            <v>614</v>
          </cell>
          <cell r="F3175" t="str">
            <v>EACH</v>
          </cell>
          <cell r="J3175" t="str">
            <v>WORK ZONE SCHOOL SYMBOL MARKING, 120", CLASS I</v>
          </cell>
        </row>
        <row r="3176">
          <cell r="A3176">
            <v>61431770</v>
          </cell>
          <cell r="C3176" t="str">
            <v>614</v>
          </cell>
          <cell r="F3176" t="str">
            <v>EACH</v>
          </cell>
          <cell r="J3176" t="str">
            <v>WORK ZONE SCHOOL SYMBOL MARKING, 120", CLASS III, 642 PAINT</v>
          </cell>
        </row>
        <row r="3177">
          <cell r="A3177">
            <v>61432000</v>
          </cell>
          <cell r="C3177" t="str">
            <v>614</v>
          </cell>
          <cell r="F3177" t="str">
            <v>EACH</v>
          </cell>
          <cell r="J3177" t="str">
            <v>WORK ZONE RAILROAD SYMBOL MARKING, CLASS I</v>
          </cell>
        </row>
        <row r="3178">
          <cell r="A3178">
            <v>61432200</v>
          </cell>
          <cell r="C3178" t="str">
            <v>614</v>
          </cell>
          <cell r="F3178" t="str">
            <v>EACH</v>
          </cell>
          <cell r="J3178" t="str">
            <v>WORK ZONE RAILROAD SYMBOL MARKING, CLASS I, 642 PAINT</v>
          </cell>
        </row>
        <row r="3179">
          <cell r="A3179">
            <v>61432210</v>
          </cell>
          <cell r="C3179" t="str">
            <v>614</v>
          </cell>
          <cell r="F3179" t="str">
            <v>EACH</v>
          </cell>
          <cell r="J3179" t="str">
            <v>WORK ZONE RAILROAD SYMBOL MARKING, CLASS III, 642 PAINT</v>
          </cell>
        </row>
        <row r="3180">
          <cell r="A3180">
            <v>61432400</v>
          </cell>
          <cell r="C3180" t="str">
            <v>614</v>
          </cell>
          <cell r="F3180" t="str">
            <v>EACH</v>
          </cell>
          <cell r="J3180" t="str">
            <v>WORK ZONE RAILROAD SYMBOL MARKING, CLASS I, 740.06, TYPE I</v>
          </cell>
        </row>
        <row r="3181">
          <cell r="A3181">
            <v>61432600</v>
          </cell>
          <cell r="C3181" t="str">
            <v>614</v>
          </cell>
          <cell r="F3181" t="str">
            <v>EACH</v>
          </cell>
          <cell r="J3181" t="str">
            <v>WORK ZONE RAILROAD SYMBOL MARKING, CLASS I, 740.06, TYPE II</v>
          </cell>
        </row>
        <row r="3182">
          <cell r="A3182">
            <v>61432700</v>
          </cell>
          <cell r="C3182" t="str">
            <v>614</v>
          </cell>
          <cell r="F3182" t="str">
            <v>SF</v>
          </cell>
          <cell r="J3182" t="str">
            <v>WORK ZONE ISLAND MARKING, CLASS I</v>
          </cell>
        </row>
        <row r="3183">
          <cell r="A3183">
            <v>61432800</v>
          </cell>
          <cell r="C3183" t="str">
            <v>614</v>
          </cell>
          <cell r="F3183" t="str">
            <v>SF</v>
          </cell>
          <cell r="J3183" t="str">
            <v>WORK ZONE ISLAND MARKING, CLASS III, 642 PAINT</v>
          </cell>
        </row>
        <row r="3184">
          <cell r="A3184">
            <v>61440000</v>
          </cell>
          <cell r="C3184" t="str">
            <v>614</v>
          </cell>
          <cell r="F3184" t="str">
            <v>FT</v>
          </cell>
          <cell r="J3184" t="str">
            <v>LONGITUDINAL CHANNELIZER</v>
          </cell>
        </row>
        <row r="3185">
          <cell r="A3185">
            <v>61440050</v>
          </cell>
          <cell r="C3185" t="str">
            <v>614</v>
          </cell>
          <cell r="F3185" t="str">
            <v>EACH</v>
          </cell>
          <cell r="J3185" t="str">
            <v>BUSINESS ENTRANCE SIGN</v>
          </cell>
        </row>
        <row r="3186">
          <cell r="A3186">
            <v>61440051</v>
          </cell>
          <cell r="C3186" t="str">
            <v>614</v>
          </cell>
          <cell r="F3186" t="str">
            <v>EACH</v>
          </cell>
          <cell r="J3186" t="str">
            <v>BUSINESS ENTRANCE SIGN, AS PER PLAN</v>
          </cell>
        </row>
        <row r="3187">
          <cell r="A3187">
            <v>61450000</v>
          </cell>
          <cell r="C3187" t="str">
            <v>614</v>
          </cell>
          <cell r="F3187" t="str">
            <v>EACH</v>
          </cell>
          <cell r="J3187" t="str">
            <v>AMERICAN RECOVERY AND REINVESTMENT ACT (ARRA) SIGN, FREEWAY/ EXPRESSWAY</v>
          </cell>
        </row>
        <row r="3188">
          <cell r="A3188">
            <v>61450010</v>
          </cell>
          <cell r="C3188" t="str">
            <v>614</v>
          </cell>
          <cell r="F3188" t="str">
            <v>EACH</v>
          </cell>
          <cell r="J3188" t="str">
            <v>AMERICAN RECOVERY AND REINVESTMENT ACT (ARRA) SIGN, CONVENTIONAL ROAD</v>
          </cell>
        </row>
        <row r="3189">
          <cell r="A3189">
            <v>61450020</v>
          </cell>
          <cell r="C3189" t="str">
            <v>614</v>
          </cell>
          <cell r="F3189" t="str">
            <v>EACH</v>
          </cell>
          <cell r="J3189" t="str">
            <v>AMERICAN RECOVERY AND REINVESTMENT ACT (ARRA) SIGN, URBAN CONVENTIONAL ROAD</v>
          </cell>
        </row>
        <row r="3190">
          <cell r="A3190">
            <v>61498000</v>
          </cell>
          <cell r="C3190" t="str">
            <v>614</v>
          </cell>
          <cell r="F3190" t="str">
            <v>MILE</v>
          </cell>
          <cell r="J3190" t="str">
            <v>WORK ZONE PAVEMENT MARKING, MISC.:</v>
          </cell>
        </row>
        <row r="3191">
          <cell r="A3191">
            <v>61498100</v>
          </cell>
          <cell r="C3191" t="str">
            <v>614</v>
          </cell>
          <cell r="F3191" t="str">
            <v>FT</v>
          </cell>
          <cell r="J3191" t="str">
            <v>WORK ZONE PAVEMENT MARKING, MISC.:</v>
          </cell>
        </row>
        <row r="3192">
          <cell r="A3192">
            <v>61498200</v>
          </cell>
          <cell r="C3192" t="str">
            <v>614</v>
          </cell>
          <cell r="F3192" t="str">
            <v>EACH</v>
          </cell>
          <cell r="J3192" t="str">
            <v>WORK ZONE PAVEMENT MARKING, MISC.:</v>
          </cell>
        </row>
        <row r="3193">
          <cell r="A3193">
            <v>61498300</v>
          </cell>
          <cell r="C3193" t="str">
            <v>614</v>
          </cell>
          <cell r="F3193" t="str">
            <v>SF</v>
          </cell>
          <cell r="J3193" t="str">
            <v>WORK ZONE PAVEMENT MARKING, MISC.:</v>
          </cell>
        </row>
        <row r="3194">
          <cell r="A3194">
            <v>61499000</v>
          </cell>
          <cell r="C3194" t="str">
            <v>SPECIAL</v>
          </cell>
          <cell r="F3194" t="str">
            <v>LS</v>
          </cell>
          <cell r="J3194" t="str">
            <v>MAINTAINING TRAFFIC</v>
          </cell>
        </row>
        <row r="3195">
          <cell r="A3195">
            <v>61510000</v>
          </cell>
          <cell r="C3195" t="str">
            <v>615</v>
          </cell>
          <cell r="F3195" t="str">
            <v>LS</v>
          </cell>
          <cell r="J3195" t="str">
            <v>ROADS FOR MAINTAINING TRAFFIC</v>
          </cell>
        </row>
        <row r="3196">
          <cell r="A3196">
            <v>61510001</v>
          </cell>
          <cell r="C3196" t="str">
            <v>615</v>
          </cell>
          <cell r="F3196" t="str">
            <v>LS</v>
          </cell>
          <cell r="J3196" t="str">
            <v>ROADS FOR MAINTAINING TRAFFIC, AS PER PLAN</v>
          </cell>
        </row>
        <row r="3197">
          <cell r="A3197">
            <v>61515000</v>
          </cell>
          <cell r="C3197" t="str">
            <v>SPECIAL</v>
          </cell>
          <cell r="F3197" t="str">
            <v>LS</v>
          </cell>
          <cell r="J3197" t="str">
            <v>TEMPORARY RAILROAD RUN-A-ROUND</v>
          </cell>
        </row>
        <row r="3198">
          <cell r="A3198">
            <v>61520000</v>
          </cell>
          <cell r="C3198" t="str">
            <v>615</v>
          </cell>
          <cell r="F3198" t="str">
            <v>SY</v>
          </cell>
          <cell r="J3198" t="str">
            <v>PAVEMENT FOR MAINTAINING TRAFFIC, CLASS A</v>
          </cell>
        </row>
        <row r="3199">
          <cell r="A3199">
            <v>61520001</v>
          </cell>
          <cell r="C3199" t="str">
            <v>615</v>
          </cell>
          <cell r="F3199" t="str">
            <v>SY</v>
          </cell>
          <cell r="J3199" t="str">
            <v>PAVEMENT FOR MAINTAINING TRAFFIC, CLASS A, AS PER PLAN</v>
          </cell>
        </row>
        <row r="3200">
          <cell r="A3200">
            <v>61525000</v>
          </cell>
          <cell r="C3200" t="str">
            <v>615</v>
          </cell>
          <cell r="F3200" t="str">
            <v>SY</v>
          </cell>
          <cell r="J3200" t="str">
            <v>PAVEMENT FOR MAINTAINING TRAFFIC, CLASS B</v>
          </cell>
        </row>
        <row r="3201">
          <cell r="A3201">
            <v>61525001</v>
          </cell>
          <cell r="C3201" t="str">
            <v>615</v>
          </cell>
          <cell r="F3201" t="str">
            <v>SY</v>
          </cell>
          <cell r="J3201" t="str">
            <v>PAVEMENT FOR MAINTAINING TRAFFIC, CLASS B, AS PER PLAN</v>
          </cell>
        </row>
        <row r="3202">
          <cell r="A3202">
            <v>61599000</v>
          </cell>
          <cell r="C3202" t="str">
            <v>SPECIAL</v>
          </cell>
          <cell r="F3202" t="str">
            <v>LS</v>
          </cell>
          <cell r="J3202" t="str">
            <v>TEMPORARY ROADS AND PAVEMENTS</v>
          </cell>
        </row>
        <row r="3203">
          <cell r="A3203">
            <v>61610000</v>
          </cell>
          <cell r="C3203" t="str">
            <v>616</v>
          </cell>
          <cell r="F3203" t="str">
            <v>MGAL</v>
          </cell>
          <cell r="J3203" t="str">
            <v>WATER</v>
          </cell>
        </row>
        <row r="3204">
          <cell r="A3204">
            <v>61610001</v>
          </cell>
          <cell r="C3204" t="str">
            <v>616</v>
          </cell>
          <cell r="F3204" t="str">
            <v>MGAL</v>
          </cell>
          <cell r="J3204" t="str">
            <v>WATER, AS PER PLAN</v>
          </cell>
        </row>
        <row r="3205">
          <cell r="A3205">
            <v>61620000</v>
          </cell>
          <cell r="C3205" t="str">
            <v>616</v>
          </cell>
          <cell r="F3205" t="str">
            <v>TON</v>
          </cell>
          <cell r="J3205" t="str">
            <v>CALCIUM CHLORIDE</v>
          </cell>
        </row>
        <row r="3206">
          <cell r="A3206">
            <v>61710100</v>
          </cell>
          <cell r="C3206" t="str">
            <v>617</v>
          </cell>
          <cell r="F3206" t="str">
            <v>CY</v>
          </cell>
          <cell r="J3206" t="str">
            <v>COMPACTED AGGREGATE</v>
          </cell>
        </row>
        <row r="3207">
          <cell r="A3207">
            <v>61710101</v>
          </cell>
          <cell r="C3207" t="str">
            <v>617</v>
          </cell>
          <cell r="F3207" t="str">
            <v>CY</v>
          </cell>
          <cell r="J3207" t="str">
            <v>COMPACTED AGGREGATE, AS PER PLAN</v>
          </cell>
        </row>
        <row r="3208">
          <cell r="A3208">
            <v>61711100</v>
          </cell>
          <cell r="C3208" t="str">
            <v>617</v>
          </cell>
          <cell r="F3208" t="str">
            <v>TON</v>
          </cell>
          <cell r="J3208" t="str">
            <v>COMPACTED AGGREGATE</v>
          </cell>
        </row>
        <row r="3209">
          <cell r="A3209">
            <v>61711101</v>
          </cell>
          <cell r="C3209" t="str">
            <v>617</v>
          </cell>
          <cell r="F3209" t="str">
            <v>TON</v>
          </cell>
          <cell r="J3209" t="str">
            <v>COMPACTED AGGREGATE, AS PER PLAN</v>
          </cell>
        </row>
        <row r="3210">
          <cell r="A3210">
            <v>61720000</v>
          </cell>
          <cell r="C3210" t="str">
            <v>617</v>
          </cell>
          <cell r="F3210" t="str">
            <v>SY</v>
          </cell>
          <cell r="J3210" t="str">
            <v>SHOULDER PREPARATION</v>
          </cell>
        </row>
        <row r="3211">
          <cell r="A3211">
            <v>61720001</v>
          </cell>
          <cell r="C3211" t="str">
            <v>617</v>
          </cell>
          <cell r="F3211" t="str">
            <v>SY</v>
          </cell>
          <cell r="J3211" t="str">
            <v>SHOULDER PREPARATION, AS PER PLAN</v>
          </cell>
        </row>
        <row r="3212">
          <cell r="A3212">
            <v>61725000</v>
          </cell>
          <cell r="C3212" t="str">
            <v>617</v>
          </cell>
          <cell r="F3212" t="str">
            <v>MGAL</v>
          </cell>
          <cell r="J3212" t="str">
            <v>WATER</v>
          </cell>
        </row>
        <row r="3213">
          <cell r="A3213">
            <v>61798000</v>
          </cell>
          <cell r="C3213" t="str">
            <v>617</v>
          </cell>
          <cell r="F3213" t="str">
            <v>SY</v>
          </cell>
          <cell r="J3213" t="str">
            <v>SHOULDER RECONDITIONING, MISC.:</v>
          </cell>
        </row>
        <row r="3214">
          <cell r="A3214">
            <v>61798100</v>
          </cell>
          <cell r="C3214" t="str">
            <v>617</v>
          </cell>
          <cell r="F3214" t="str">
            <v>CY</v>
          </cell>
          <cell r="J3214" t="str">
            <v>SHOULDER RECONDITIONING, MISC.:</v>
          </cell>
        </row>
        <row r="3215">
          <cell r="A3215">
            <v>61798200</v>
          </cell>
          <cell r="C3215" t="str">
            <v>617</v>
          </cell>
          <cell r="F3215" t="str">
            <v>TON</v>
          </cell>
          <cell r="J3215" t="str">
            <v>SHOULDER RECONDITIONING, MISC.:</v>
          </cell>
        </row>
        <row r="3216">
          <cell r="A3216">
            <v>61840100</v>
          </cell>
          <cell r="C3216" t="str">
            <v>618</v>
          </cell>
          <cell r="F3216" t="str">
            <v>FT</v>
          </cell>
          <cell r="J3216" t="str">
            <v>RUMBLE STRIPS, SHOULDER (ASPHALT CONCRETE)</v>
          </cell>
        </row>
        <row r="3217">
          <cell r="A3217">
            <v>61840101</v>
          </cell>
          <cell r="C3217" t="str">
            <v>618</v>
          </cell>
          <cell r="F3217" t="str">
            <v>FT</v>
          </cell>
          <cell r="J3217" t="str">
            <v>RUMBLE STRIPS, SHOULDER (ASPHALT CONCRETE), AS PER PLAN</v>
          </cell>
        </row>
        <row r="3218">
          <cell r="A3218">
            <v>61840200</v>
          </cell>
          <cell r="C3218" t="str">
            <v>618</v>
          </cell>
          <cell r="F3218" t="str">
            <v>FT</v>
          </cell>
          <cell r="J3218" t="str">
            <v>RUMBLE STRIPS, SHOULDER (CONCRETE)</v>
          </cell>
        </row>
        <row r="3219">
          <cell r="A3219">
            <v>61840600</v>
          </cell>
          <cell r="C3219" t="str">
            <v>618</v>
          </cell>
          <cell r="F3219" t="str">
            <v>MILE</v>
          </cell>
          <cell r="J3219" t="str">
            <v>RUMBLE STRIPS, SHOULDER (ASPHALT CONCRETE)</v>
          </cell>
        </row>
        <row r="3220">
          <cell r="A3220">
            <v>61840601</v>
          </cell>
          <cell r="C3220" t="str">
            <v>618</v>
          </cell>
          <cell r="F3220" t="str">
            <v>MILE</v>
          </cell>
          <cell r="J3220" t="str">
            <v>RUMBLE STRIPS, SHOULDER (ASPHALT CONCRETE), AS PER PLAN</v>
          </cell>
        </row>
        <row r="3221">
          <cell r="A3221">
            <v>61840700</v>
          </cell>
          <cell r="C3221" t="str">
            <v>618</v>
          </cell>
          <cell r="F3221" t="str">
            <v>MILE</v>
          </cell>
          <cell r="J3221" t="str">
            <v>RUMBLE STRIPS, SHOULDER (CONCRETE)</v>
          </cell>
        </row>
        <row r="3222">
          <cell r="A3222">
            <v>61840800</v>
          </cell>
          <cell r="C3222" t="str">
            <v>618</v>
          </cell>
          <cell r="F3222" t="str">
            <v>FT</v>
          </cell>
          <cell r="J3222" t="str">
            <v>RUMBLE STRIPES, EDGE LINE (ASPHALT CONCRETE)</v>
          </cell>
        </row>
        <row r="3223">
          <cell r="A3223">
            <v>61840850</v>
          </cell>
          <cell r="C3223" t="str">
            <v>618</v>
          </cell>
          <cell r="F3223" t="str">
            <v>FT</v>
          </cell>
          <cell r="J3223" t="str">
            <v>RUMBLE STRIPES, EDGE LINE (CONCRETE)</v>
          </cell>
        </row>
        <row r="3224">
          <cell r="A3224">
            <v>61840900</v>
          </cell>
          <cell r="C3224" t="str">
            <v>618</v>
          </cell>
          <cell r="F3224" t="str">
            <v>FT</v>
          </cell>
          <cell r="J3224" t="str">
            <v>RUMBLE STRIPES, CENTER LINE (ASPHALT CONCRETE)</v>
          </cell>
        </row>
        <row r="3225">
          <cell r="A3225">
            <v>61840950</v>
          </cell>
          <cell r="C3225" t="str">
            <v>618</v>
          </cell>
          <cell r="F3225" t="str">
            <v>FT</v>
          </cell>
          <cell r="J3225" t="str">
            <v>RUMBLE STRIPES, CENTER LINE (CONCRETE)</v>
          </cell>
        </row>
        <row r="3226">
          <cell r="A3226">
            <v>61841000</v>
          </cell>
          <cell r="C3226" t="str">
            <v>618</v>
          </cell>
          <cell r="F3226" t="str">
            <v>MILE</v>
          </cell>
          <cell r="J3226" t="str">
            <v>RUMBLE STRIPES, EDGE LINE (ASPHALT CONCRETE)</v>
          </cell>
        </row>
        <row r="3227">
          <cell r="A3227">
            <v>61841001</v>
          </cell>
          <cell r="C3227" t="str">
            <v>618</v>
          </cell>
          <cell r="F3227" t="str">
            <v>MILE</v>
          </cell>
          <cell r="J3227" t="str">
            <v>RUMBLE STRIPES, EDGE LINE (ASPHALT CONCRETE), AS PER PLAN</v>
          </cell>
        </row>
        <row r="3228">
          <cell r="A3228">
            <v>61842000</v>
          </cell>
          <cell r="C3228" t="str">
            <v>618</v>
          </cell>
          <cell r="F3228" t="str">
            <v>MILE</v>
          </cell>
          <cell r="J3228" t="str">
            <v>RUMBLE STRIPES, EDGE LINE (CONCRETE)</v>
          </cell>
        </row>
        <row r="3229">
          <cell r="A3229">
            <v>61843000</v>
          </cell>
          <cell r="C3229" t="str">
            <v>618</v>
          </cell>
          <cell r="F3229" t="str">
            <v>MILE</v>
          </cell>
          <cell r="J3229" t="str">
            <v>RUMBLE STRIPES, CENTER LINE (ASPHALT CONCRETE)</v>
          </cell>
        </row>
        <row r="3230">
          <cell r="A3230">
            <v>61844000</v>
          </cell>
          <cell r="C3230" t="str">
            <v>618</v>
          </cell>
          <cell r="F3230" t="str">
            <v>MILE</v>
          </cell>
          <cell r="J3230" t="str">
            <v>RUMBLE STRIPES, CENTER LINE (CONCRETE)</v>
          </cell>
        </row>
        <row r="3231">
          <cell r="A3231">
            <v>61916000</v>
          </cell>
          <cell r="C3231" t="str">
            <v>619</v>
          </cell>
          <cell r="F3231" t="str">
            <v>MNTH</v>
          </cell>
          <cell r="J3231" t="str">
            <v>FIELD OFFICE, TYPE A</v>
          </cell>
        </row>
        <row r="3232">
          <cell r="A3232">
            <v>61916001</v>
          </cell>
          <cell r="C3232" t="str">
            <v>619</v>
          </cell>
          <cell r="F3232" t="str">
            <v>MNTH</v>
          </cell>
          <cell r="J3232" t="str">
            <v>FIELD OFFICE, TYPE A, AS PER PLAN</v>
          </cell>
        </row>
        <row r="3233">
          <cell r="A3233">
            <v>61916010</v>
          </cell>
          <cell r="C3233" t="str">
            <v>619</v>
          </cell>
          <cell r="F3233" t="str">
            <v>MNTH</v>
          </cell>
          <cell r="J3233" t="str">
            <v>FIELD OFFICE, TYPE B</v>
          </cell>
        </row>
        <row r="3234">
          <cell r="A3234">
            <v>61916011</v>
          </cell>
          <cell r="C3234" t="str">
            <v>619</v>
          </cell>
          <cell r="F3234" t="str">
            <v>MNTH</v>
          </cell>
          <cell r="J3234" t="str">
            <v>FIELD OFFICE, TYPE B, AS PER PLAN</v>
          </cell>
        </row>
        <row r="3235">
          <cell r="A3235">
            <v>61916020</v>
          </cell>
          <cell r="C3235" t="str">
            <v>619</v>
          </cell>
          <cell r="F3235" t="str">
            <v>MNTH</v>
          </cell>
          <cell r="J3235" t="str">
            <v>FIELD OFFICE, TYPE C</v>
          </cell>
        </row>
        <row r="3236">
          <cell r="A3236">
            <v>61916021</v>
          </cell>
          <cell r="C3236" t="str">
            <v>619</v>
          </cell>
          <cell r="F3236" t="str">
            <v>MNTH</v>
          </cell>
          <cell r="J3236" t="str">
            <v>FIELD OFFICE, TYPE C, AS PER PLAN</v>
          </cell>
        </row>
        <row r="3237">
          <cell r="A3237">
            <v>62000500</v>
          </cell>
          <cell r="C3237" t="str">
            <v>620</v>
          </cell>
          <cell r="F3237" t="str">
            <v>EACH</v>
          </cell>
          <cell r="J3237" t="str">
            <v>DELINEATOR, POST GROUND MOUNTED</v>
          </cell>
        </row>
        <row r="3238">
          <cell r="A3238">
            <v>62000501</v>
          </cell>
          <cell r="C3238" t="str">
            <v>620</v>
          </cell>
          <cell r="F3238" t="str">
            <v>EACH</v>
          </cell>
          <cell r="J3238" t="str">
            <v>DELINEATOR, POST GROUND MOUNTED, AS PER PLAN</v>
          </cell>
        </row>
        <row r="3239">
          <cell r="A3239">
            <v>62011000</v>
          </cell>
          <cell r="C3239" t="str">
            <v>620</v>
          </cell>
          <cell r="F3239" t="str">
            <v>EACH</v>
          </cell>
          <cell r="J3239" t="str">
            <v>DELINEATOR, BRACKET MOUNTED</v>
          </cell>
        </row>
        <row r="3240">
          <cell r="A3240">
            <v>62031200</v>
          </cell>
          <cell r="C3240" t="str">
            <v>620</v>
          </cell>
          <cell r="F3240" t="str">
            <v>EACH</v>
          </cell>
          <cell r="J3240" t="str">
            <v>REMOVAL OF DELINEATOR</v>
          </cell>
        </row>
        <row r="3241">
          <cell r="A3241">
            <v>62031210</v>
          </cell>
          <cell r="C3241" t="str">
            <v>620</v>
          </cell>
          <cell r="F3241" t="str">
            <v>EACH</v>
          </cell>
          <cell r="J3241" t="str">
            <v>DELINEATOR REMOVED AND REERECTED</v>
          </cell>
        </row>
        <row r="3242">
          <cell r="A3242">
            <v>62031211</v>
          </cell>
          <cell r="C3242" t="str">
            <v>620</v>
          </cell>
          <cell r="F3242" t="str">
            <v>EACH</v>
          </cell>
          <cell r="J3242" t="str">
            <v>DELINEATOR REMOVED AND REERECTED, AS PER PLAN</v>
          </cell>
        </row>
        <row r="3243">
          <cell r="A3243">
            <v>62040200</v>
          </cell>
          <cell r="C3243" t="str">
            <v>620</v>
          </cell>
          <cell r="F3243" t="str">
            <v>EACH</v>
          </cell>
          <cell r="J3243" t="str">
            <v>REFLECTOR</v>
          </cell>
        </row>
        <row r="3244">
          <cell r="A3244">
            <v>62055000</v>
          </cell>
          <cell r="C3244" t="str">
            <v>620</v>
          </cell>
          <cell r="F3244" t="str">
            <v>LS</v>
          </cell>
          <cell r="J3244" t="str">
            <v>DELINEATOR LAYOUT</v>
          </cell>
        </row>
        <row r="3245">
          <cell r="A3245">
            <v>62060000</v>
          </cell>
          <cell r="C3245" t="str">
            <v>620</v>
          </cell>
          <cell r="F3245" t="str">
            <v>EACH</v>
          </cell>
          <cell r="J3245" t="str">
            <v>DELINEATOR, POST SURFACE MOUNTED</v>
          </cell>
        </row>
        <row r="3246">
          <cell r="A3246">
            <v>62060001</v>
          </cell>
          <cell r="C3246" t="str">
            <v>620</v>
          </cell>
          <cell r="F3246" t="str">
            <v>EACH</v>
          </cell>
          <cell r="J3246" t="str">
            <v>DELINEATOR, POST SURFACE MOUNTED, AS PER PLAN</v>
          </cell>
        </row>
        <row r="3247">
          <cell r="A3247">
            <v>62060500</v>
          </cell>
          <cell r="C3247" t="str">
            <v>620</v>
          </cell>
          <cell r="F3247" t="str">
            <v>EACH</v>
          </cell>
          <cell r="J3247" t="str">
            <v>REMOVAL OF DELINEATOR, POST SURFACE MOUNTED</v>
          </cell>
        </row>
        <row r="3248">
          <cell r="A3248">
            <v>62070000</v>
          </cell>
          <cell r="C3248" t="str">
            <v>620</v>
          </cell>
          <cell r="F3248" t="str">
            <v>EACH</v>
          </cell>
          <cell r="J3248" t="str">
            <v>DELINEATOR, MISC.:</v>
          </cell>
        </row>
        <row r="3249">
          <cell r="A3249">
            <v>62070010</v>
          </cell>
          <cell r="C3249" t="str">
            <v>620</v>
          </cell>
          <cell r="F3249" t="str">
            <v>FT</v>
          </cell>
          <cell r="J3249" t="str">
            <v>DELINEATOR, MISC.:</v>
          </cell>
        </row>
        <row r="3250">
          <cell r="A3250">
            <v>62100100</v>
          </cell>
          <cell r="C3250" t="str">
            <v>621</v>
          </cell>
          <cell r="F3250" t="str">
            <v>EACH</v>
          </cell>
          <cell r="J3250" t="str">
            <v>RPM</v>
          </cell>
        </row>
        <row r="3251">
          <cell r="A3251">
            <v>62100101</v>
          </cell>
          <cell r="C3251" t="str">
            <v>621</v>
          </cell>
          <cell r="F3251" t="str">
            <v>EACH</v>
          </cell>
          <cell r="J3251" t="str">
            <v>RPM, AS PER PLAN</v>
          </cell>
        </row>
        <row r="3252">
          <cell r="A3252">
            <v>62100300</v>
          </cell>
          <cell r="C3252" t="str">
            <v>621</v>
          </cell>
          <cell r="F3252" t="str">
            <v>EACH</v>
          </cell>
          <cell r="J3252" t="str">
            <v>RPM REFLECTOR</v>
          </cell>
        </row>
        <row r="3253">
          <cell r="A3253">
            <v>62100301</v>
          </cell>
          <cell r="C3253" t="str">
            <v>621</v>
          </cell>
          <cell r="F3253" t="str">
            <v>EACH</v>
          </cell>
          <cell r="J3253" t="str">
            <v>RPM REFLECTOR, AS PER PLAN</v>
          </cell>
        </row>
        <row r="3254">
          <cell r="A3254">
            <v>62154000</v>
          </cell>
          <cell r="C3254" t="str">
            <v>621</v>
          </cell>
          <cell r="F3254" t="str">
            <v>EACH</v>
          </cell>
          <cell r="J3254" t="str">
            <v>RAISED PAVEMENT MARKER REMOVED</v>
          </cell>
        </row>
        <row r="3255">
          <cell r="A3255">
            <v>62154001</v>
          </cell>
          <cell r="C3255" t="str">
            <v>621</v>
          </cell>
          <cell r="F3255" t="str">
            <v>EACH</v>
          </cell>
          <cell r="J3255" t="str">
            <v>RAISED PAVEMENT MARKER REMOVED, AS PER PLAN</v>
          </cell>
        </row>
        <row r="3256">
          <cell r="A3256">
            <v>62190000</v>
          </cell>
          <cell r="C3256" t="str">
            <v>621</v>
          </cell>
          <cell r="F3256" t="str">
            <v>EACH</v>
          </cell>
          <cell r="J3256" t="str">
            <v>RPM, MISC.:</v>
          </cell>
        </row>
        <row r="3257">
          <cell r="A3257">
            <v>62191000</v>
          </cell>
          <cell r="C3257" t="str">
            <v>621</v>
          </cell>
          <cell r="F3257" t="str">
            <v>LS</v>
          </cell>
          <cell r="J3257" t="str">
            <v>RPM, MISC.:</v>
          </cell>
        </row>
        <row r="3258">
          <cell r="A3258">
            <v>62210000</v>
          </cell>
          <cell r="C3258" t="str">
            <v>622</v>
          </cell>
          <cell r="F3258" t="str">
            <v>FT</v>
          </cell>
          <cell r="J3258" t="str">
            <v>CONCRETE BARRIER, SINGLE SLOPE, TYPE A</v>
          </cell>
        </row>
        <row r="3259">
          <cell r="A3259">
            <v>62210001</v>
          </cell>
          <cell r="C3259" t="str">
            <v>622</v>
          </cell>
          <cell r="F3259" t="str">
            <v>FT</v>
          </cell>
          <cell r="J3259" t="str">
            <v>CONCRETE BARRIER, SINGLE SLOPE, TYPE A, AS PER PLAN</v>
          </cell>
        </row>
        <row r="3260">
          <cell r="A3260">
            <v>62210020</v>
          </cell>
          <cell r="C3260" t="str">
            <v>622</v>
          </cell>
          <cell r="F3260" t="str">
            <v>FT</v>
          </cell>
          <cell r="J3260" t="str">
            <v>CONCRETE BARRIER, SINGLE SLOPE, TYPE A, REINFORCED</v>
          </cell>
        </row>
        <row r="3261">
          <cell r="A3261">
            <v>62210040</v>
          </cell>
          <cell r="C3261" t="str">
            <v>622</v>
          </cell>
          <cell r="F3261" t="str">
            <v>FT</v>
          </cell>
          <cell r="J3261" t="str">
            <v>CONCRETE BARRIER, SINGLE SLOPE, TYPE A1</v>
          </cell>
        </row>
        <row r="3262">
          <cell r="A3262">
            <v>62210041</v>
          </cell>
          <cell r="C3262" t="str">
            <v>622</v>
          </cell>
          <cell r="F3262" t="str">
            <v>FT</v>
          </cell>
          <cell r="J3262" t="str">
            <v>CONCRETE BARRIER, SINGLE SLOPE, TYPE A1, AS PER PLAN</v>
          </cell>
        </row>
        <row r="3263">
          <cell r="A3263">
            <v>62210060</v>
          </cell>
          <cell r="C3263" t="str">
            <v>622</v>
          </cell>
          <cell r="F3263" t="str">
            <v>FT</v>
          </cell>
          <cell r="J3263" t="str">
            <v>CONCRETE BARRIER, SINGLE SLOPE, TYPE B</v>
          </cell>
        </row>
        <row r="3264">
          <cell r="A3264">
            <v>62210061</v>
          </cell>
          <cell r="C3264" t="str">
            <v>622</v>
          </cell>
          <cell r="F3264" t="str">
            <v>FT</v>
          </cell>
          <cell r="J3264" t="str">
            <v>CONCRETE BARRIER, SINGLE SLOPE, TYPE B, AS PER PLAN</v>
          </cell>
        </row>
        <row r="3265">
          <cell r="A3265">
            <v>62210080</v>
          </cell>
          <cell r="C3265" t="str">
            <v>622</v>
          </cell>
          <cell r="F3265" t="str">
            <v>FT</v>
          </cell>
          <cell r="J3265" t="str">
            <v>CONCRETE BARRIER, SINGLE SLOPE, TYPE B, REINFORCED</v>
          </cell>
        </row>
        <row r="3266">
          <cell r="A3266">
            <v>62210100</v>
          </cell>
          <cell r="C3266" t="str">
            <v>622</v>
          </cell>
          <cell r="F3266" t="str">
            <v>FT</v>
          </cell>
          <cell r="J3266" t="str">
            <v>CONCRETE BARRIER, SINGLE SLOPE, TYPE B1</v>
          </cell>
        </row>
        <row r="3267">
          <cell r="A3267">
            <v>62210101</v>
          </cell>
          <cell r="C3267" t="str">
            <v>622</v>
          </cell>
          <cell r="F3267" t="str">
            <v>FT</v>
          </cell>
          <cell r="J3267" t="str">
            <v>CONCRETE BARRIER, SINGLE SLOPE, TYPE B1, AS PER PLAN</v>
          </cell>
        </row>
        <row r="3268">
          <cell r="A3268">
            <v>62210120</v>
          </cell>
          <cell r="C3268" t="str">
            <v>622</v>
          </cell>
          <cell r="F3268" t="str">
            <v>FT</v>
          </cell>
          <cell r="J3268" t="str">
            <v>CONCRETE BARRIER, SINGLE SLOPE, TYPE C</v>
          </cell>
        </row>
        <row r="3269">
          <cell r="A3269">
            <v>62210121</v>
          </cell>
          <cell r="C3269" t="str">
            <v>622</v>
          </cell>
          <cell r="F3269" t="str">
            <v>FT</v>
          </cell>
          <cell r="J3269" t="str">
            <v>CONCRETE BARRIER, SINGLE SLOPE, TYPE C, AS PER PLAN</v>
          </cell>
        </row>
        <row r="3270">
          <cell r="A3270">
            <v>62210140</v>
          </cell>
          <cell r="C3270" t="str">
            <v>622</v>
          </cell>
          <cell r="F3270" t="str">
            <v>FT</v>
          </cell>
          <cell r="J3270" t="str">
            <v>CONCRETE BARRIER, SINGLE SLOPE, TYPE C1</v>
          </cell>
        </row>
        <row r="3271">
          <cell r="A3271">
            <v>62210141</v>
          </cell>
          <cell r="C3271" t="str">
            <v>622</v>
          </cell>
          <cell r="F3271" t="str">
            <v>FT</v>
          </cell>
          <cell r="J3271" t="str">
            <v>CONCRETE BARRIER, SINGLE SLOPE, TYPE C1, AS PER PLAN</v>
          </cell>
        </row>
        <row r="3272">
          <cell r="A3272">
            <v>62210160</v>
          </cell>
          <cell r="C3272" t="str">
            <v>622</v>
          </cell>
          <cell r="F3272" t="str">
            <v>FT</v>
          </cell>
          <cell r="J3272" t="str">
            <v>CONCRETE BARRIER, SINGLE SLOPE, TYPE D</v>
          </cell>
        </row>
        <row r="3273">
          <cell r="A3273">
            <v>62210161</v>
          </cell>
          <cell r="C3273" t="str">
            <v>622</v>
          </cell>
          <cell r="F3273" t="str">
            <v>FT</v>
          </cell>
          <cell r="J3273" t="str">
            <v>CONCRETE BARRIER, SINGLE SLOPE, TYPE D, AS PER PLAN</v>
          </cell>
        </row>
        <row r="3274">
          <cell r="A3274">
            <v>62210200</v>
          </cell>
          <cell r="C3274" t="str">
            <v>622</v>
          </cell>
          <cell r="F3274" t="str">
            <v>EACH</v>
          </cell>
          <cell r="J3274" t="str">
            <v>BARRIER TRANSITION</v>
          </cell>
        </row>
        <row r="3275">
          <cell r="A3275">
            <v>62210201</v>
          </cell>
          <cell r="C3275" t="str">
            <v>622</v>
          </cell>
          <cell r="F3275" t="str">
            <v>EACH</v>
          </cell>
          <cell r="J3275" t="str">
            <v>BARRIER TRANSITION, AS PER PLAN</v>
          </cell>
        </row>
        <row r="3276">
          <cell r="A3276">
            <v>62223300</v>
          </cell>
          <cell r="C3276" t="str">
            <v>622</v>
          </cell>
          <cell r="F3276" t="str">
            <v>FT</v>
          </cell>
          <cell r="J3276" t="str">
            <v>CONCRETE BARRIER, TYPE A</v>
          </cell>
        </row>
        <row r="3277">
          <cell r="A3277">
            <v>62223301</v>
          </cell>
          <cell r="C3277" t="str">
            <v>622</v>
          </cell>
          <cell r="F3277" t="str">
            <v>FT</v>
          </cell>
          <cell r="J3277" t="str">
            <v>CONCRETE BARRIER, TYPE A, AS PER PLAN</v>
          </cell>
        </row>
        <row r="3278">
          <cell r="A3278">
            <v>62223302</v>
          </cell>
          <cell r="C3278" t="str">
            <v>622</v>
          </cell>
          <cell r="F3278" t="str">
            <v>FT</v>
          </cell>
          <cell r="J3278" t="str">
            <v>CONCRETE BARRIER, TYPE A, REINFORCED</v>
          </cell>
        </row>
        <row r="3279">
          <cell r="A3279">
            <v>62223303</v>
          </cell>
          <cell r="C3279" t="str">
            <v>622</v>
          </cell>
          <cell r="F3279" t="str">
            <v>FT</v>
          </cell>
          <cell r="J3279" t="str">
            <v>CONCRETE BARRIER, TYPE A, REINFORCED, AS PER PLAN</v>
          </cell>
        </row>
        <row r="3280">
          <cell r="A3280">
            <v>62223304</v>
          </cell>
          <cell r="C3280" t="str">
            <v>622</v>
          </cell>
          <cell r="F3280" t="str">
            <v>FT</v>
          </cell>
          <cell r="J3280" t="str">
            <v>CONCRETE BARRIER, TYPE A1</v>
          </cell>
        </row>
        <row r="3281">
          <cell r="A3281">
            <v>62223305</v>
          </cell>
          <cell r="C3281" t="str">
            <v>622</v>
          </cell>
          <cell r="F3281" t="str">
            <v>FT</v>
          </cell>
          <cell r="J3281" t="str">
            <v>CONCRETE BARRIER, TYPE A1, AS PER PLAN</v>
          </cell>
        </row>
        <row r="3282">
          <cell r="A3282">
            <v>62223400</v>
          </cell>
          <cell r="C3282" t="str">
            <v>622</v>
          </cell>
          <cell r="F3282" t="str">
            <v>FT</v>
          </cell>
          <cell r="J3282" t="str">
            <v>CONCRETE BARRIER, TYPE B</v>
          </cell>
        </row>
        <row r="3283">
          <cell r="A3283">
            <v>62223401</v>
          </cell>
          <cell r="C3283" t="str">
            <v>622</v>
          </cell>
          <cell r="F3283" t="str">
            <v>FT</v>
          </cell>
          <cell r="J3283" t="str">
            <v>CONCRETE BARRIER, TYPE B, AS PER PLAN</v>
          </cell>
        </row>
        <row r="3284">
          <cell r="A3284">
            <v>62223402</v>
          </cell>
          <cell r="C3284" t="str">
            <v>622</v>
          </cell>
          <cell r="F3284" t="str">
            <v>FT</v>
          </cell>
          <cell r="J3284" t="str">
            <v>CONCRETE BARRIER, TYPE B, REINFORCED</v>
          </cell>
        </row>
        <row r="3285">
          <cell r="A3285">
            <v>62223403</v>
          </cell>
          <cell r="C3285" t="str">
            <v>622</v>
          </cell>
          <cell r="F3285" t="str">
            <v>FT</v>
          </cell>
          <cell r="J3285" t="str">
            <v>CONCRETE BARRIER, TYPE B, REINFORCED, AS PER PLAN</v>
          </cell>
        </row>
        <row r="3286">
          <cell r="A3286">
            <v>62223404</v>
          </cell>
          <cell r="C3286" t="str">
            <v>622</v>
          </cell>
          <cell r="F3286" t="str">
            <v>FT</v>
          </cell>
          <cell r="J3286" t="str">
            <v>CONCRETE BARRIER, TYPE B1</v>
          </cell>
        </row>
        <row r="3287">
          <cell r="A3287">
            <v>62223405</v>
          </cell>
          <cell r="C3287" t="str">
            <v>622</v>
          </cell>
          <cell r="F3287" t="str">
            <v>FT</v>
          </cell>
          <cell r="J3287" t="str">
            <v>CONCRETE BARRIER, TYPE B1, AS PER PLAN</v>
          </cell>
        </row>
        <row r="3288">
          <cell r="A3288">
            <v>62223410</v>
          </cell>
          <cell r="C3288" t="str">
            <v>622</v>
          </cell>
          <cell r="F3288" t="str">
            <v>FT</v>
          </cell>
          <cell r="J3288" t="str">
            <v>CONCRETE BARRIER, TYPE B1, REINFORCED</v>
          </cell>
        </row>
        <row r="3289">
          <cell r="A3289">
            <v>62223500</v>
          </cell>
          <cell r="C3289" t="str">
            <v>622</v>
          </cell>
          <cell r="F3289" t="str">
            <v>FT</v>
          </cell>
          <cell r="J3289" t="str">
            <v>CONCRETE BARRIER, TYPE C</v>
          </cell>
        </row>
        <row r="3290">
          <cell r="A3290">
            <v>62223501</v>
          </cell>
          <cell r="C3290" t="str">
            <v>622</v>
          </cell>
          <cell r="F3290" t="str">
            <v>FT</v>
          </cell>
          <cell r="J3290" t="str">
            <v>CONCRETE BARRIER, TYPE C, AS PER PLAN</v>
          </cell>
        </row>
        <row r="3291">
          <cell r="A3291">
            <v>62223504</v>
          </cell>
          <cell r="C3291" t="str">
            <v>622</v>
          </cell>
          <cell r="F3291" t="str">
            <v>FT</v>
          </cell>
          <cell r="J3291" t="str">
            <v>CONCRETE BARRIER, TYPE C1</v>
          </cell>
        </row>
        <row r="3292">
          <cell r="A3292">
            <v>62223505</v>
          </cell>
          <cell r="C3292" t="str">
            <v>622</v>
          </cell>
          <cell r="F3292" t="str">
            <v>FT</v>
          </cell>
          <cell r="J3292" t="str">
            <v>CONCRETE BARRIER, TYPE C1, AS PER PLAN</v>
          </cell>
        </row>
        <row r="3293">
          <cell r="A3293">
            <v>62224000</v>
          </cell>
          <cell r="C3293" t="str">
            <v>622</v>
          </cell>
          <cell r="F3293" t="str">
            <v>FT</v>
          </cell>
          <cell r="J3293" t="str">
            <v>CONCRETE BARRIER, TYPE D</v>
          </cell>
        </row>
        <row r="3294">
          <cell r="A3294">
            <v>62224001</v>
          </cell>
          <cell r="C3294" t="str">
            <v>622</v>
          </cell>
          <cell r="F3294" t="str">
            <v>FT</v>
          </cell>
          <cell r="J3294" t="str">
            <v>CONCRETE BARRIER, TYPE D, AS PER PLAN</v>
          </cell>
        </row>
        <row r="3295">
          <cell r="A3295">
            <v>62224004</v>
          </cell>
          <cell r="C3295" t="str">
            <v>622</v>
          </cell>
          <cell r="F3295" t="str">
            <v>FT</v>
          </cell>
          <cell r="J3295" t="str">
            <v>CONCRETE BARRIER, TYPE D1</v>
          </cell>
        </row>
        <row r="3296">
          <cell r="A3296">
            <v>62224005</v>
          </cell>
          <cell r="C3296" t="str">
            <v>622</v>
          </cell>
          <cell r="F3296" t="str">
            <v>FT</v>
          </cell>
          <cell r="J3296" t="str">
            <v>CONCRETE BARRIER, TYPE D1, AS PER PLAN</v>
          </cell>
        </row>
        <row r="3297">
          <cell r="A3297">
            <v>62224800</v>
          </cell>
          <cell r="C3297" t="str">
            <v>622</v>
          </cell>
          <cell r="F3297" t="str">
            <v>EACH</v>
          </cell>
          <cell r="J3297" t="str">
            <v>CONCRETE BARRIER END SECTION, TYPE A</v>
          </cell>
        </row>
        <row r="3298">
          <cell r="A3298">
            <v>62224801</v>
          </cell>
          <cell r="C3298" t="str">
            <v>622</v>
          </cell>
          <cell r="F3298" t="str">
            <v>EACH</v>
          </cell>
          <cell r="J3298" t="str">
            <v>CONCRETE BARRIER END SECTION, TYPE A, AS PER PLAN</v>
          </cell>
        </row>
        <row r="3299">
          <cell r="A3299">
            <v>62224820</v>
          </cell>
          <cell r="C3299" t="str">
            <v>622</v>
          </cell>
          <cell r="F3299" t="str">
            <v>EACH</v>
          </cell>
          <cell r="J3299" t="str">
            <v>CONCRETE BARRIER END SECTION, TYPE A1</v>
          </cell>
        </row>
        <row r="3300">
          <cell r="A3300">
            <v>62224821</v>
          </cell>
          <cell r="C3300" t="str">
            <v>622</v>
          </cell>
          <cell r="F3300" t="str">
            <v>EACH</v>
          </cell>
          <cell r="J3300" t="str">
            <v>CONCRETE BARRIER END SECTION, TYPE A1, AS PER PLAN</v>
          </cell>
        </row>
        <row r="3301">
          <cell r="A3301">
            <v>62224840</v>
          </cell>
          <cell r="C3301" t="str">
            <v>622</v>
          </cell>
          <cell r="F3301" t="str">
            <v>EACH</v>
          </cell>
          <cell r="J3301" t="str">
            <v>CONCRETE BARRIER END SECTION, TYPE B</v>
          </cell>
        </row>
        <row r="3302">
          <cell r="A3302">
            <v>62224841</v>
          </cell>
          <cell r="C3302" t="str">
            <v>622</v>
          </cell>
          <cell r="F3302" t="str">
            <v>EACH</v>
          </cell>
          <cell r="J3302" t="str">
            <v>CONCRETE BARRIER END SECTION, TYPE B, AS PER PLAN</v>
          </cell>
        </row>
        <row r="3303">
          <cell r="A3303">
            <v>62224850</v>
          </cell>
          <cell r="C3303" t="str">
            <v>622</v>
          </cell>
          <cell r="F3303" t="str">
            <v>EACH</v>
          </cell>
          <cell r="J3303" t="str">
            <v>CONCRETE BARRIER END SECTION, TYPE B1</v>
          </cell>
        </row>
        <row r="3304">
          <cell r="A3304">
            <v>62224851</v>
          </cell>
          <cell r="C3304" t="str">
            <v>622</v>
          </cell>
          <cell r="F3304" t="str">
            <v>EACH</v>
          </cell>
          <cell r="J3304" t="str">
            <v>CONCRETE BARRIER END SECTION, TYPE B1. AS PER PLAN</v>
          </cell>
        </row>
        <row r="3305">
          <cell r="A3305">
            <v>62224860</v>
          </cell>
          <cell r="C3305" t="str">
            <v>622</v>
          </cell>
          <cell r="F3305" t="str">
            <v>EACH</v>
          </cell>
          <cell r="J3305" t="str">
            <v>CONCRETE BARRIER END SECTION, TYPE C1</v>
          </cell>
        </row>
        <row r="3306">
          <cell r="A3306">
            <v>62224861</v>
          </cell>
          <cell r="C3306" t="str">
            <v>622</v>
          </cell>
          <cell r="F3306" t="str">
            <v>EACH</v>
          </cell>
          <cell r="J3306" t="str">
            <v>CONCRETE BARRIER END SECTION, TYPE C1, AS PER PLAN</v>
          </cell>
        </row>
        <row r="3307">
          <cell r="A3307">
            <v>62225000</v>
          </cell>
          <cell r="C3307" t="str">
            <v>622</v>
          </cell>
          <cell r="F3307" t="str">
            <v>EACH</v>
          </cell>
          <cell r="J3307" t="str">
            <v>CONCRETE BARRIER END SECTION, TYPE D</v>
          </cell>
        </row>
        <row r="3308">
          <cell r="A3308">
            <v>62225001</v>
          </cell>
          <cell r="C3308" t="str">
            <v>622</v>
          </cell>
          <cell r="F3308" t="str">
            <v>EACH</v>
          </cell>
          <cell r="J3308" t="str">
            <v>CONCRETE BARRIER END SECTION, TYPE D, AS PER PLAN</v>
          </cell>
        </row>
        <row r="3309">
          <cell r="A3309">
            <v>162225001</v>
          </cell>
          <cell r="C3309" t="str">
            <v>622</v>
          </cell>
          <cell r="F3309" t="str">
            <v>EACH</v>
          </cell>
          <cell r="J3309" t="str">
            <v>CONCRETE BARRIER END SECTION, TYPE D, AS PER PLAN (1)</v>
          </cell>
        </row>
        <row r="3310">
          <cell r="A3310">
            <v>262225001</v>
          </cell>
          <cell r="C3310" t="str">
            <v>622</v>
          </cell>
          <cell r="F3310" t="str">
            <v>EACH</v>
          </cell>
          <cell r="J3310" t="str">
            <v>CONCRETE BARRIER END SECTION, TYPE D, AS PER PLAN (2)</v>
          </cell>
        </row>
        <row r="3311">
          <cell r="A3311">
            <v>62225004</v>
          </cell>
          <cell r="C3311" t="str">
            <v>622</v>
          </cell>
          <cell r="F3311" t="str">
            <v>EACH</v>
          </cell>
          <cell r="J3311" t="str">
            <v>CONCRETE BARRIER, END ANCHORAGE, REINFORCED, TYPE B</v>
          </cell>
        </row>
        <row r="3312">
          <cell r="A3312">
            <v>62225005</v>
          </cell>
          <cell r="C3312" t="str">
            <v>622</v>
          </cell>
          <cell r="F3312" t="str">
            <v>EACH</v>
          </cell>
          <cell r="J3312" t="str">
            <v>CONCRETE BARRIER, END ANCHORAGE, REINFORCED, TYPE B, AS PER PLAN</v>
          </cell>
        </row>
        <row r="3313">
          <cell r="A3313">
            <v>62225006</v>
          </cell>
          <cell r="C3313" t="str">
            <v>622</v>
          </cell>
          <cell r="F3313" t="str">
            <v>EACH</v>
          </cell>
          <cell r="J3313" t="str">
            <v>CONCRETE BARRIER, END ANCHORAGE, REINFORCED, TYPE B1</v>
          </cell>
        </row>
        <row r="3314">
          <cell r="A3314">
            <v>62225007</v>
          </cell>
          <cell r="C3314" t="str">
            <v>622</v>
          </cell>
          <cell r="F3314" t="str">
            <v>EACH</v>
          </cell>
          <cell r="J3314" t="str">
            <v>CONCRETE BARRIER, END ANCHORAGE, REINFORCED, TYPE B1, AS PER PLAN</v>
          </cell>
        </row>
        <row r="3315">
          <cell r="A3315">
            <v>62225008</v>
          </cell>
          <cell r="C3315" t="str">
            <v>622</v>
          </cell>
          <cell r="F3315" t="str">
            <v>EACH</v>
          </cell>
          <cell r="J3315" t="str">
            <v>CONCRETE BARRIER, END ANCHORAGE, REINFORCED, TYPE C</v>
          </cell>
        </row>
        <row r="3316">
          <cell r="A3316">
            <v>62225009</v>
          </cell>
          <cell r="C3316" t="str">
            <v>622</v>
          </cell>
          <cell r="F3316" t="str">
            <v>EACH</v>
          </cell>
          <cell r="J3316" t="str">
            <v>CONCRETE BARRIER, END ANCHORAGE, REINFORCED, TYPE C, AS PER PLAN</v>
          </cell>
        </row>
        <row r="3317">
          <cell r="A3317">
            <v>62225010</v>
          </cell>
          <cell r="C3317" t="str">
            <v>622</v>
          </cell>
          <cell r="F3317" t="str">
            <v>EACH</v>
          </cell>
          <cell r="J3317" t="str">
            <v>CONCRETE BARRIER END SECTION, TYPE D, REINFORCED</v>
          </cell>
        </row>
        <row r="3318">
          <cell r="A3318">
            <v>62225011</v>
          </cell>
          <cell r="C3318" t="str">
            <v>622</v>
          </cell>
          <cell r="F3318" t="str">
            <v>EACH</v>
          </cell>
          <cell r="J3318" t="str">
            <v>CONCRETE BARRIER END SECTION, TYPE D, REINFORCED, AS PER PLAN</v>
          </cell>
        </row>
        <row r="3319">
          <cell r="A3319">
            <v>62225014</v>
          </cell>
          <cell r="C3319" t="str">
            <v>622</v>
          </cell>
          <cell r="F3319" t="str">
            <v>EACH</v>
          </cell>
          <cell r="J3319" t="str">
            <v>CONCRETE BARRIER, END ANCHORAGE, REINFORCED, TYPE C1</v>
          </cell>
        </row>
        <row r="3320">
          <cell r="A3320">
            <v>62225015</v>
          </cell>
          <cell r="C3320" t="str">
            <v>622</v>
          </cell>
          <cell r="F3320" t="str">
            <v>EACH</v>
          </cell>
          <cell r="J3320" t="str">
            <v>CONCRETE BARRIER, END ANCHORAGE, REINFORCED, TYPE C1, AS PER PLAN</v>
          </cell>
        </row>
        <row r="3321">
          <cell r="A3321">
            <v>62225020</v>
          </cell>
          <cell r="C3321" t="str">
            <v>622</v>
          </cell>
          <cell r="F3321" t="str">
            <v>EACH</v>
          </cell>
          <cell r="J3321" t="str">
            <v>CONCRETE BARRIER, END ANCHORAGE, REINFORCED</v>
          </cell>
        </row>
        <row r="3322">
          <cell r="A3322">
            <v>62225050</v>
          </cell>
          <cell r="C3322" t="str">
            <v>622</v>
          </cell>
          <cell r="F3322" t="str">
            <v>EACH</v>
          </cell>
          <cell r="J3322" t="str">
            <v>CONCRETE BARRIER, END ANCHORAGE, REINFORCED, TYPE D</v>
          </cell>
        </row>
        <row r="3323">
          <cell r="A3323">
            <v>62225051</v>
          </cell>
          <cell r="C3323" t="str">
            <v>622</v>
          </cell>
          <cell r="F3323" t="str">
            <v>EACH</v>
          </cell>
          <cell r="J3323" t="str">
            <v>CONCRETE BARRIER, END ANCHORAGE, REINFORCED, TYPE D, AS PER PLAN</v>
          </cell>
        </row>
        <row r="3324">
          <cell r="A3324">
            <v>62241000</v>
          </cell>
          <cell r="C3324" t="str">
            <v>622</v>
          </cell>
          <cell r="F3324" t="str">
            <v>FT</v>
          </cell>
          <cell r="J3324" t="str">
            <v>PORTABLE BARRIER, 32"</v>
          </cell>
        </row>
        <row r="3325">
          <cell r="A3325">
            <v>62241001</v>
          </cell>
          <cell r="C3325" t="str">
            <v>622</v>
          </cell>
          <cell r="F3325" t="str">
            <v>FT</v>
          </cell>
          <cell r="J3325" t="str">
            <v>PORTABLE BARRIER, 32", AS PER PLAN</v>
          </cell>
        </row>
        <row r="3326">
          <cell r="A3326">
            <v>62241010</v>
          </cell>
          <cell r="C3326" t="str">
            <v>622</v>
          </cell>
          <cell r="F3326" t="str">
            <v>FT</v>
          </cell>
          <cell r="J3326" t="str">
            <v>PORTABLE BARRIER, 50"</v>
          </cell>
        </row>
        <row r="3327">
          <cell r="A3327">
            <v>62241011</v>
          </cell>
          <cell r="C3327" t="str">
            <v>622</v>
          </cell>
          <cell r="F3327" t="str">
            <v>FT</v>
          </cell>
          <cell r="J3327" t="str">
            <v>PORTABLE BARRIER, 50", AS PER PLAN</v>
          </cell>
        </row>
        <row r="3328">
          <cell r="A3328">
            <v>62241020</v>
          </cell>
          <cell r="C3328" t="str">
            <v>622</v>
          </cell>
          <cell r="F3328" t="str">
            <v>FT</v>
          </cell>
          <cell r="J3328" t="str">
            <v>PORTABLE BARRIER, 32", BRIDGE MOUNTED</v>
          </cell>
        </row>
        <row r="3329">
          <cell r="A3329">
            <v>62241021</v>
          </cell>
          <cell r="C3329" t="str">
            <v>622</v>
          </cell>
          <cell r="F3329" t="str">
            <v>FT</v>
          </cell>
          <cell r="J3329" t="str">
            <v>PORTABLE BARRIER, 32", BRIDGE MOUNTED, AS PER PLAN</v>
          </cell>
        </row>
        <row r="3330">
          <cell r="A3330">
            <v>62241030</v>
          </cell>
          <cell r="C3330" t="str">
            <v>622</v>
          </cell>
          <cell r="F3330" t="str">
            <v>FT</v>
          </cell>
          <cell r="J3330" t="str">
            <v>PORTABLE BARRIER, 50", BRIDGE MOUNTED</v>
          </cell>
        </row>
        <row r="3331">
          <cell r="A3331">
            <v>62241031</v>
          </cell>
          <cell r="C3331" t="str">
            <v>622</v>
          </cell>
          <cell r="F3331" t="str">
            <v>FT</v>
          </cell>
          <cell r="J3331" t="str">
            <v>PORTABLE BARRIER, 50", BRIDGE MOUNTED, AS PER PLAN</v>
          </cell>
        </row>
        <row r="3332">
          <cell r="A3332">
            <v>62241050</v>
          </cell>
          <cell r="C3332" t="str">
            <v>622</v>
          </cell>
          <cell r="F3332" t="str">
            <v>EACH</v>
          </cell>
          <cell r="J3332" t="str">
            <v>PORTABLE BARRIER, "Y" CONNECTOR</v>
          </cell>
        </row>
        <row r="3333">
          <cell r="A3333">
            <v>62280000</v>
          </cell>
          <cell r="C3333" t="str">
            <v>622</v>
          </cell>
          <cell r="F3333" t="str">
            <v>FT</v>
          </cell>
          <cell r="J3333" t="str">
            <v>GLARE SCREEN</v>
          </cell>
        </row>
        <row r="3334">
          <cell r="A3334">
            <v>62280001</v>
          </cell>
          <cell r="C3334" t="str">
            <v>622</v>
          </cell>
          <cell r="F3334" t="str">
            <v>FT</v>
          </cell>
          <cell r="J3334" t="str">
            <v>GLARE SCREEN, AS PER PLAN</v>
          </cell>
        </row>
        <row r="3335">
          <cell r="A3335">
            <v>62290000</v>
          </cell>
          <cell r="C3335" t="str">
            <v>622</v>
          </cell>
          <cell r="F3335" t="str">
            <v>FT</v>
          </cell>
          <cell r="J3335" t="str">
            <v>BARRIER, MISC.:</v>
          </cell>
        </row>
        <row r="3336">
          <cell r="A3336">
            <v>62290100</v>
          </cell>
          <cell r="C3336" t="str">
            <v>622</v>
          </cell>
          <cell r="F3336" t="str">
            <v>LS</v>
          </cell>
          <cell r="J3336" t="str">
            <v>BARRIER, MISC.:</v>
          </cell>
        </row>
        <row r="3337">
          <cell r="A3337">
            <v>62290200</v>
          </cell>
          <cell r="C3337" t="str">
            <v>622</v>
          </cell>
          <cell r="F3337" t="str">
            <v>EACH</v>
          </cell>
          <cell r="J3337" t="str">
            <v>BARRIER, MISC.:</v>
          </cell>
        </row>
        <row r="3338">
          <cell r="A3338">
            <v>62290300</v>
          </cell>
          <cell r="C3338" t="str">
            <v>622</v>
          </cell>
          <cell r="F3338" t="str">
            <v>CY</v>
          </cell>
          <cell r="J3338" t="str">
            <v>BARRIER, MISC.:</v>
          </cell>
        </row>
        <row r="3339">
          <cell r="A3339">
            <v>62290400</v>
          </cell>
          <cell r="C3339" t="str">
            <v>622</v>
          </cell>
          <cell r="F3339" t="str">
            <v>SF</v>
          </cell>
          <cell r="J3339" t="str">
            <v>BARRIER, MISC.:</v>
          </cell>
        </row>
        <row r="3340">
          <cell r="A3340">
            <v>62299000</v>
          </cell>
          <cell r="C3340" t="str">
            <v>SPECIAL</v>
          </cell>
          <cell r="F3340" t="str">
            <v>LS</v>
          </cell>
          <cell r="J3340" t="str">
            <v>CONCRETE BARRIER</v>
          </cell>
        </row>
        <row r="3341">
          <cell r="A3341">
            <v>62310000</v>
          </cell>
          <cell r="C3341" t="str">
            <v>623</v>
          </cell>
          <cell r="F3341" t="str">
            <v>LS</v>
          </cell>
          <cell r="J3341" t="str">
            <v>CONSTRUCTION LAYOUT STAKES AND SURVEYING</v>
          </cell>
        </row>
        <row r="3342">
          <cell r="A3342">
            <v>62310001</v>
          </cell>
          <cell r="C3342" t="str">
            <v>623</v>
          </cell>
          <cell r="F3342" t="str">
            <v>LS</v>
          </cell>
          <cell r="J3342" t="str">
            <v>CONSTRUCTION LAYOUT STAKES AND SURVEYING, AS PER PLAN</v>
          </cell>
        </row>
        <row r="3343">
          <cell r="A3343">
            <v>62311000</v>
          </cell>
          <cell r="C3343" t="str">
            <v>623</v>
          </cell>
          <cell r="F3343" t="str">
            <v>LS</v>
          </cell>
          <cell r="J3343" t="str">
            <v>PROVIDING ELECTRONIC INSTRUMENTATION</v>
          </cell>
        </row>
        <row r="3344">
          <cell r="A3344">
            <v>62311100</v>
          </cell>
          <cell r="C3344" t="str">
            <v>623</v>
          </cell>
          <cell r="F3344" t="str">
            <v>HOUR</v>
          </cell>
          <cell r="J3344" t="str">
            <v>TECHNICAL ASSISTANCE</v>
          </cell>
        </row>
        <row r="3345">
          <cell r="A3345">
            <v>62312000</v>
          </cell>
          <cell r="C3345" t="str">
            <v>623</v>
          </cell>
          <cell r="F3345" t="str">
            <v>EACH</v>
          </cell>
          <cell r="J3345" t="str">
            <v>PRIMARY PROJECT CONTROL MONUMENT, TYPE A</v>
          </cell>
        </row>
        <row r="3346">
          <cell r="A3346">
            <v>62312010</v>
          </cell>
          <cell r="C3346" t="str">
            <v>623</v>
          </cell>
          <cell r="F3346" t="str">
            <v>EACH</v>
          </cell>
          <cell r="J3346" t="str">
            <v>PRIMARY PROJECT CONTROL MONUMENT, TYPE B</v>
          </cell>
        </row>
        <row r="3347">
          <cell r="A3347">
            <v>62338500</v>
          </cell>
          <cell r="C3347" t="str">
            <v>623</v>
          </cell>
          <cell r="F3347" t="str">
            <v>EACH</v>
          </cell>
          <cell r="J3347" t="str">
            <v>MONUMENT ASSEMBLY</v>
          </cell>
        </row>
        <row r="3348">
          <cell r="A3348">
            <v>62338501</v>
          </cell>
          <cell r="C3348" t="str">
            <v>623</v>
          </cell>
          <cell r="F3348" t="str">
            <v>EACH</v>
          </cell>
          <cell r="J3348" t="str">
            <v>MONUMENT ASSEMBLY, AS PER PLAN</v>
          </cell>
        </row>
        <row r="3349">
          <cell r="A3349">
            <v>62339500</v>
          </cell>
          <cell r="C3349" t="str">
            <v>623</v>
          </cell>
          <cell r="F3349" t="str">
            <v>EACH</v>
          </cell>
          <cell r="J3349" t="str">
            <v>MONUMENT BOX ADJUSTED TO GRADE</v>
          </cell>
        </row>
        <row r="3350">
          <cell r="A3350">
            <v>62339501</v>
          </cell>
          <cell r="C3350" t="str">
            <v>623</v>
          </cell>
          <cell r="F3350" t="str">
            <v>EACH</v>
          </cell>
          <cell r="J3350" t="str">
            <v>MONUMENT BOX ADJUSTED TO GRADE, AS PER PLAN</v>
          </cell>
        </row>
        <row r="3351">
          <cell r="A3351">
            <v>62339600</v>
          </cell>
          <cell r="C3351" t="str">
            <v>623</v>
          </cell>
          <cell r="F3351" t="str">
            <v>EACH</v>
          </cell>
          <cell r="J3351" t="str">
            <v>MONUMENT BOX RECONSTRUCTED TO GRADE</v>
          </cell>
        </row>
        <row r="3352">
          <cell r="A3352">
            <v>62339601</v>
          </cell>
          <cell r="C3352" t="str">
            <v>623</v>
          </cell>
          <cell r="F3352" t="str">
            <v>EACH</v>
          </cell>
          <cell r="J3352" t="str">
            <v>MONUMENT BOX RECONSTRUCTED TO GRADE, AS PER PLAN</v>
          </cell>
        </row>
        <row r="3353">
          <cell r="A3353">
            <v>62340000</v>
          </cell>
          <cell r="C3353" t="str">
            <v>623</v>
          </cell>
          <cell r="F3353" t="str">
            <v>EACH</v>
          </cell>
          <cell r="J3353" t="str">
            <v>MONUMENT ASSEMBLY REMOVED AND RESET</v>
          </cell>
        </row>
        <row r="3354">
          <cell r="A3354">
            <v>62340001</v>
          </cell>
          <cell r="C3354" t="str">
            <v>623</v>
          </cell>
          <cell r="F3354" t="str">
            <v>EACH</v>
          </cell>
          <cell r="J3354" t="str">
            <v>MONUMENT ASSEMBLY REMOVED AND RESET, AS PER PLAN</v>
          </cell>
        </row>
        <row r="3355">
          <cell r="A3355">
            <v>62340500</v>
          </cell>
          <cell r="C3355" t="str">
            <v>623</v>
          </cell>
          <cell r="F3355" t="str">
            <v>EACH</v>
          </cell>
          <cell r="J3355" t="str">
            <v>REFERENCE MONUMENT</v>
          </cell>
        </row>
        <row r="3356">
          <cell r="A3356">
            <v>62340501</v>
          </cell>
          <cell r="C3356" t="str">
            <v>623</v>
          </cell>
          <cell r="F3356" t="str">
            <v>EACH</v>
          </cell>
          <cell r="J3356" t="str">
            <v>REFERENCE MONUMENT, AS PER PLAN</v>
          </cell>
        </row>
        <row r="3357">
          <cell r="A3357">
            <v>62340520</v>
          </cell>
          <cell r="C3357" t="str">
            <v>623</v>
          </cell>
          <cell r="F3357" t="str">
            <v>EACH</v>
          </cell>
          <cell r="J3357" t="str">
            <v>RIGHT-OF-WAY MONUMENT</v>
          </cell>
        </row>
        <row r="3358">
          <cell r="A3358">
            <v>62340521</v>
          </cell>
          <cell r="C3358" t="str">
            <v>623</v>
          </cell>
          <cell r="F3358" t="str">
            <v>EACH</v>
          </cell>
          <cell r="J3358" t="str">
            <v>RIGHT-OF-WAY MONUMENT, AS PER PLAN</v>
          </cell>
        </row>
        <row r="3359">
          <cell r="A3359">
            <v>62340550</v>
          </cell>
          <cell r="C3359" t="str">
            <v>623</v>
          </cell>
          <cell r="F3359" t="str">
            <v>EACH</v>
          </cell>
          <cell r="J3359" t="str">
            <v>PROJECT CONTROL REFERENCE MONUMENT</v>
          </cell>
        </row>
        <row r="3360">
          <cell r="A3360">
            <v>62340900</v>
          </cell>
          <cell r="C3360" t="str">
            <v>623</v>
          </cell>
          <cell r="F3360" t="str">
            <v>EACH</v>
          </cell>
          <cell r="J3360" t="str">
            <v>MONUMENT, MISC.:</v>
          </cell>
        </row>
        <row r="3361">
          <cell r="A3361">
            <v>62399000</v>
          </cell>
          <cell r="C3361" t="str">
            <v>SPECIAL</v>
          </cell>
          <cell r="F3361" t="str">
            <v>LS</v>
          </cell>
          <cell r="J3361" t="str">
            <v>CONSTRUCTION LAYOUT STAKES AND SURVEYING</v>
          </cell>
        </row>
        <row r="3362">
          <cell r="A3362">
            <v>62399100</v>
          </cell>
          <cell r="C3362" t="str">
            <v>SPECIAL</v>
          </cell>
          <cell r="F3362" t="str">
            <v>LS</v>
          </cell>
          <cell r="J3362" t="str">
            <v>CENTERLINE REFERENCE MONUMENTS</v>
          </cell>
        </row>
        <row r="3363">
          <cell r="A3363">
            <v>62410000</v>
          </cell>
          <cell r="C3363" t="str">
            <v>624</v>
          </cell>
          <cell r="F3363" t="str">
            <v>LS</v>
          </cell>
          <cell r="J3363" t="str">
            <v>MOBILIZATION</v>
          </cell>
        </row>
        <row r="3364">
          <cell r="A3364">
            <v>62410001</v>
          </cell>
          <cell r="C3364" t="str">
            <v>624</v>
          </cell>
          <cell r="F3364" t="str">
            <v>LS</v>
          </cell>
          <cell r="J3364" t="str">
            <v>MOBILIZATION, AS PER PLAN</v>
          </cell>
        </row>
        <row r="3365">
          <cell r="A3365">
            <v>62415000</v>
          </cell>
          <cell r="C3365" t="str">
            <v>624</v>
          </cell>
          <cell r="F3365" t="str">
            <v>EACH</v>
          </cell>
          <cell r="J3365" t="str">
            <v>MOBILIZATION</v>
          </cell>
        </row>
        <row r="3366">
          <cell r="A3366">
            <v>62415001</v>
          </cell>
          <cell r="C3366" t="str">
            <v>624</v>
          </cell>
          <cell r="F3366" t="str">
            <v>EACH</v>
          </cell>
          <cell r="J3366" t="str">
            <v>MOBILIZATION, AS PER PLAN</v>
          </cell>
        </row>
        <row r="3367">
          <cell r="A3367">
            <v>62499000</v>
          </cell>
          <cell r="C3367" t="str">
            <v>SPECIAL</v>
          </cell>
          <cell r="F3367" t="str">
            <v>LS</v>
          </cell>
          <cell r="J3367" t="str">
            <v>MOBILIZATION</v>
          </cell>
        </row>
        <row r="3368">
          <cell r="A3368">
            <v>62500450</v>
          </cell>
          <cell r="C3368" t="str">
            <v>625</v>
          </cell>
          <cell r="F3368" t="str">
            <v>EACH</v>
          </cell>
          <cell r="J3368" t="str">
            <v>CONNECTION, FUSED PULL APART</v>
          </cell>
        </row>
        <row r="3369">
          <cell r="A3369">
            <v>62500451</v>
          </cell>
          <cell r="C3369" t="str">
            <v>625</v>
          </cell>
          <cell r="F3369" t="str">
            <v>EACH</v>
          </cell>
          <cell r="J3369" t="str">
            <v>CONNECTION, FUSED PULL APART, AS PER PLAN</v>
          </cell>
        </row>
        <row r="3370">
          <cell r="A3370">
            <v>62500460</v>
          </cell>
          <cell r="C3370" t="str">
            <v>625</v>
          </cell>
          <cell r="F3370" t="str">
            <v>EACH</v>
          </cell>
          <cell r="J3370" t="str">
            <v>CONNECTION, UNFUSED PULL APART</v>
          </cell>
        </row>
        <row r="3371">
          <cell r="A3371">
            <v>62500461</v>
          </cell>
          <cell r="C3371" t="str">
            <v>625</v>
          </cell>
          <cell r="F3371" t="str">
            <v>EACH</v>
          </cell>
          <cell r="J3371" t="str">
            <v>CONNECTION, UNFUSED PULL APART, AS PER PLAN</v>
          </cell>
        </row>
        <row r="3372">
          <cell r="A3372">
            <v>62500470</v>
          </cell>
          <cell r="C3372" t="str">
            <v>625</v>
          </cell>
          <cell r="F3372" t="str">
            <v>EACH</v>
          </cell>
          <cell r="J3372" t="str">
            <v>CONNECTION, UNFUSED BOLTED</v>
          </cell>
        </row>
        <row r="3373">
          <cell r="A3373">
            <v>62500480</v>
          </cell>
          <cell r="C3373" t="str">
            <v>625</v>
          </cell>
          <cell r="F3373" t="str">
            <v>EACH</v>
          </cell>
          <cell r="J3373" t="str">
            <v>CONNECTION, UNFUSED PERMANENT</v>
          </cell>
        </row>
        <row r="3374">
          <cell r="A3374">
            <v>62500481</v>
          </cell>
          <cell r="C3374" t="str">
            <v>625</v>
          </cell>
          <cell r="F3374" t="str">
            <v>EACH</v>
          </cell>
          <cell r="J3374" t="str">
            <v>CONNECTION, UNFUSED PERMANENT, AS PER PLAN</v>
          </cell>
        </row>
        <row r="3375">
          <cell r="A3375">
            <v>62502500</v>
          </cell>
          <cell r="C3375" t="str">
            <v>625</v>
          </cell>
          <cell r="F3375" t="str">
            <v>EACH</v>
          </cell>
          <cell r="J3375" t="str">
            <v>TRANSFORMER BASE, TYPE AT-A</v>
          </cell>
        </row>
        <row r="3376">
          <cell r="A3376">
            <v>62502501</v>
          </cell>
          <cell r="C3376" t="str">
            <v>625</v>
          </cell>
          <cell r="F3376" t="str">
            <v>EACH</v>
          </cell>
          <cell r="J3376" t="str">
            <v>TRANSFORMER BASE, TYPE AT-A, AS PER PLAN</v>
          </cell>
        </row>
        <row r="3377">
          <cell r="A3377">
            <v>62502600</v>
          </cell>
          <cell r="C3377" t="str">
            <v>625</v>
          </cell>
          <cell r="F3377" t="str">
            <v>EACH</v>
          </cell>
          <cell r="J3377" t="str">
            <v>TRANSFORMER BASE, TYPE AT-C</v>
          </cell>
        </row>
        <row r="3378">
          <cell r="A3378">
            <v>62502601</v>
          </cell>
          <cell r="C3378" t="str">
            <v>625</v>
          </cell>
          <cell r="F3378" t="str">
            <v>EACH</v>
          </cell>
          <cell r="J3378" t="str">
            <v>TRANSFORMER BASE, TYPE AT-C, AS PER PLAN</v>
          </cell>
        </row>
        <row r="3379">
          <cell r="A3379">
            <v>62502700</v>
          </cell>
          <cell r="C3379" t="str">
            <v>625</v>
          </cell>
          <cell r="F3379" t="str">
            <v>EACH</v>
          </cell>
          <cell r="J3379" t="str">
            <v>TRANSFORMER BASE, TYPE AT-X</v>
          </cell>
        </row>
        <row r="3380">
          <cell r="A3380">
            <v>62502701</v>
          </cell>
          <cell r="C3380" t="str">
            <v>625</v>
          </cell>
          <cell r="F3380" t="str">
            <v>EACH</v>
          </cell>
          <cell r="J3380" t="str">
            <v>TRANSFORMER BASE, TYPE AT-X, AS PER PLAN</v>
          </cell>
        </row>
        <row r="3381">
          <cell r="A3381">
            <v>62502800</v>
          </cell>
          <cell r="C3381" t="str">
            <v>625</v>
          </cell>
          <cell r="F3381" t="str">
            <v>EACH</v>
          </cell>
          <cell r="J3381" t="str">
            <v>TRANSFORMER BASE, STEEL</v>
          </cell>
        </row>
        <row r="3382">
          <cell r="A3382">
            <v>62502801</v>
          </cell>
          <cell r="C3382" t="str">
            <v>625</v>
          </cell>
          <cell r="F3382" t="str">
            <v>EACH</v>
          </cell>
          <cell r="J3382" t="str">
            <v>TRANSFORMER BASE, STEEL, AS PER PLAN</v>
          </cell>
        </row>
        <row r="3383">
          <cell r="A3383">
            <v>62502803</v>
          </cell>
          <cell r="C3383" t="str">
            <v>625</v>
          </cell>
          <cell r="F3383" t="str">
            <v>EACH</v>
          </cell>
          <cell r="J3383" t="str">
            <v>TRANSFORMER BASE, MISC.:</v>
          </cell>
        </row>
        <row r="3384">
          <cell r="A3384">
            <v>62510480</v>
          </cell>
          <cell r="C3384" t="str">
            <v>625</v>
          </cell>
          <cell r="F3384" t="str">
            <v>EACH</v>
          </cell>
          <cell r="J3384" t="str">
            <v>LIGHT POLE, DECORATIVE</v>
          </cell>
        </row>
        <row r="3385">
          <cell r="A3385">
            <v>62510481</v>
          </cell>
          <cell r="C3385" t="str">
            <v>625</v>
          </cell>
          <cell r="F3385" t="str">
            <v>EACH</v>
          </cell>
          <cell r="J3385" t="str">
            <v>LIGHT POLE, DECORATIVE, AS PER PLAN</v>
          </cell>
        </row>
        <row r="3386">
          <cell r="A3386">
            <v>62510490</v>
          </cell>
          <cell r="C3386" t="str">
            <v>625</v>
          </cell>
          <cell r="F3386" t="str">
            <v>EACH</v>
          </cell>
          <cell r="J3386" t="str">
            <v>LIGHT POLE, CONVENTIONAL</v>
          </cell>
        </row>
        <row r="3387">
          <cell r="A3387">
            <v>62510491</v>
          </cell>
          <cell r="C3387" t="str">
            <v>625</v>
          </cell>
          <cell r="F3387" t="str">
            <v>EACH</v>
          </cell>
          <cell r="J3387" t="str">
            <v>LIGHT POLE, CONVENTIONAL, AS PER PLAN</v>
          </cell>
        </row>
        <row r="3388">
          <cell r="A3388">
            <v>62510494</v>
          </cell>
          <cell r="C3388" t="str">
            <v>625</v>
          </cell>
          <cell r="F3388" t="str">
            <v>EACH</v>
          </cell>
          <cell r="J3388" t="str">
            <v>LIGHT POLE, LOW MAST</v>
          </cell>
        </row>
        <row r="3389">
          <cell r="A3389">
            <v>62510495</v>
          </cell>
          <cell r="C3389" t="str">
            <v>625</v>
          </cell>
          <cell r="F3389" t="str">
            <v>EACH</v>
          </cell>
          <cell r="J3389" t="str">
            <v>LIGHT POLE, LOW MAST, AS PER PLAN</v>
          </cell>
        </row>
        <row r="3390">
          <cell r="A3390">
            <v>62510500</v>
          </cell>
          <cell r="C3390" t="str">
            <v>625</v>
          </cell>
          <cell r="F3390" t="str">
            <v>EACH</v>
          </cell>
          <cell r="J3390" t="str">
            <v>LIGHT POLE, MISC.:</v>
          </cell>
        </row>
        <row r="3391">
          <cell r="A3391">
            <v>62510502</v>
          </cell>
          <cell r="C3391" t="str">
            <v>625</v>
          </cell>
          <cell r="F3391" t="str">
            <v>EACH</v>
          </cell>
          <cell r="J3391" t="str">
            <v>LIGHT POLE (INSTALLATION ONLY)</v>
          </cell>
        </row>
        <row r="3392">
          <cell r="A3392">
            <v>62510503</v>
          </cell>
          <cell r="C3392" t="str">
            <v>625</v>
          </cell>
          <cell r="F3392" t="str">
            <v>EACH</v>
          </cell>
          <cell r="J3392" t="str">
            <v>LIGHT POLE (INSTALLATION ONLY), AS PER PLAN</v>
          </cell>
        </row>
        <row r="3393">
          <cell r="A3393">
            <v>62510504</v>
          </cell>
          <cell r="C3393" t="str">
            <v>625</v>
          </cell>
          <cell r="F3393" t="str">
            <v>EACH</v>
          </cell>
          <cell r="J3393" t="str">
            <v>ERECTING REUSABLE DOWNED LIGHT POLE</v>
          </cell>
        </row>
        <row r="3394">
          <cell r="A3394">
            <v>62510505</v>
          </cell>
          <cell r="C3394" t="str">
            <v>625</v>
          </cell>
          <cell r="F3394" t="str">
            <v>EACH</v>
          </cell>
          <cell r="J3394" t="str">
            <v>ERECTING REUSABLE DOWNED LIGHT POLE, AS PER PLAN</v>
          </cell>
        </row>
        <row r="3395">
          <cell r="A3395">
            <v>62510600</v>
          </cell>
          <cell r="C3395" t="str">
            <v>625</v>
          </cell>
          <cell r="F3395" t="str">
            <v>EACH</v>
          </cell>
          <cell r="J3395" t="str">
            <v>LIGHT POLE ANCHOR L-BOLTS</v>
          </cell>
        </row>
        <row r="3396">
          <cell r="A3396">
            <v>62510601</v>
          </cell>
          <cell r="C3396" t="str">
            <v>625</v>
          </cell>
          <cell r="F3396" t="str">
            <v>EACH</v>
          </cell>
          <cell r="J3396" t="str">
            <v>LIGHT POLE ANCHOR L-BOLTS, AS PER PLAN</v>
          </cell>
        </row>
        <row r="3397">
          <cell r="A3397">
            <v>62510610</v>
          </cell>
          <cell r="C3397" t="str">
            <v>625</v>
          </cell>
          <cell r="F3397" t="str">
            <v>EACH</v>
          </cell>
          <cell r="J3397" t="str">
            <v>LIGHT POLE ANCHOR U-BOLTS</v>
          </cell>
        </row>
        <row r="3398">
          <cell r="A3398">
            <v>62510611</v>
          </cell>
          <cell r="C3398" t="str">
            <v>625</v>
          </cell>
          <cell r="F3398" t="str">
            <v>EACH</v>
          </cell>
          <cell r="J3398" t="str">
            <v>LIGHT POLE ANCHOR U-BOLTS, AS PER PLAN</v>
          </cell>
        </row>
        <row r="3399">
          <cell r="A3399">
            <v>62510614</v>
          </cell>
          <cell r="C3399" t="str">
            <v>625</v>
          </cell>
          <cell r="F3399" t="str">
            <v>EACH</v>
          </cell>
          <cell r="J3399" t="str">
            <v>LIGHT POLE ANCHOR BOLTS ON STRUCTURE</v>
          </cell>
        </row>
        <row r="3400">
          <cell r="A3400">
            <v>62510615</v>
          </cell>
          <cell r="C3400" t="str">
            <v>625</v>
          </cell>
          <cell r="F3400" t="str">
            <v>EACH</v>
          </cell>
          <cell r="J3400" t="str">
            <v>LIGHT POLE ANCHOR BOLTS ON STRUCTURE, AS PER PLAN</v>
          </cell>
        </row>
        <row r="3401">
          <cell r="A3401">
            <v>62510620</v>
          </cell>
          <cell r="C3401" t="str">
            <v>625</v>
          </cell>
          <cell r="F3401" t="str">
            <v>EACH</v>
          </cell>
          <cell r="J3401" t="str">
            <v>LIGHT POLE ANCHOR BOLTS, MISC.: MEDIAN MOUNTED LIGHT POLE</v>
          </cell>
        </row>
        <row r="3402">
          <cell r="A3402">
            <v>62510980</v>
          </cell>
          <cell r="C3402" t="str">
            <v>625</v>
          </cell>
          <cell r="F3402" t="str">
            <v>EACH</v>
          </cell>
          <cell r="J3402" t="str">
            <v>LIGHT TOWER, BB60</v>
          </cell>
        </row>
        <row r="3403">
          <cell r="A3403">
            <v>62510981</v>
          </cell>
          <cell r="C3403" t="str">
            <v>625</v>
          </cell>
          <cell r="F3403" t="str">
            <v>EACH</v>
          </cell>
          <cell r="J3403" t="str">
            <v>LIGHT TOWER, BB60, AS PER PLAN</v>
          </cell>
        </row>
        <row r="3404">
          <cell r="A3404">
            <v>62510990</v>
          </cell>
          <cell r="C3404" t="str">
            <v>625</v>
          </cell>
          <cell r="F3404" t="str">
            <v>EACH</v>
          </cell>
          <cell r="J3404" t="str">
            <v>LIGHT TOWER, BB70</v>
          </cell>
        </row>
        <row r="3405">
          <cell r="A3405">
            <v>62510991</v>
          </cell>
          <cell r="C3405" t="str">
            <v>625</v>
          </cell>
          <cell r="F3405" t="str">
            <v>EACH</v>
          </cell>
          <cell r="J3405" t="str">
            <v>LIGHT TOWER, BB70, AS PER PLAN</v>
          </cell>
        </row>
        <row r="3406">
          <cell r="A3406">
            <v>62511000</v>
          </cell>
          <cell r="C3406" t="str">
            <v>625</v>
          </cell>
          <cell r="F3406" t="str">
            <v>EACH</v>
          </cell>
          <cell r="J3406" t="str">
            <v>LIGHT TOWER, BB80</v>
          </cell>
        </row>
        <row r="3407">
          <cell r="A3407">
            <v>62511001</v>
          </cell>
          <cell r="C3407" t="str">
            <v>625</v>
          </cell>
          <cell r="F3407" t="str">
            <v>EACH</v>
          </cell>
          <cell r="J3407" t="str">
            <v>LIGHT TOWER, BB80, AS PER PLAN</v>
          </cell>
        </row>
        <row r="3408">
          <cell r="A3408">
            <v>62511100</v>
          </cell>
          <cell r="C3408" t="str">
            <v>625</v>
          </cell>
          <cell r="F3408" t="str">
            <v>EACH</v>
          </cell>
          <cell r="J3408" t="str">
            <v>LIGHT TOWER, BB90</v>
          </cell>
        </row>
        <row r="3409">
          <cell r="A3409">
            <v>62511101</v>
          </cell>
          <cell r="C3409" t="str">
            <v>625</v>
          </cell>
          <cell r="F3409" t="str">
            <v>EACH</v>
          </cell>
          <cell r="J3409" t="str">
            <v>LIGHT TOWER, BB90, AS PER PLAN</v>
          </cell>
        </row>
        <row r="3410">
          <cell r="A3410">
            <v>62511200</v>
          </cell>
          <cell r="C3410" t="str">
            <v>625</v>
          </cell>
          <cell r="F3410" t="str">
            <v>EACH</v>
          </cell>
          <cell r="J3410" t="str">
            <v>LIGHT TOWER, BB100</v>
          </cell>
        </row>
        <row r="3411">
          <cell r="A3411">
            <v>62511300</v>
          </cell>
          <cell r="C3411" t="str">
            <v>625</v>
          </cell>
          <cell r="F3411" t="str">
            <v>EACH</v>
          </cell>
          <cell r="J3411" t="str">
            <v>LIGHT TOWER, BB110</v>
          </cell>
        </row>
        <row r="3412">
          <cell r="A3412">
            <v>62511400</v>
          </cell>
          <cell r="C3412" t="str">
            <v>625</v>
          </cell>
          <cell r="F3412" t="str">
            <v>EACH</v>
          </cell>
          <cell r="J3412" t="str">
            <v>LIGHT TOWER, BB120</v>
          </cell>
        </row>
        <row r="3413">
          <cell r="A3413">
            <v>62511500</v>
          </cell>
          <cell r="C3413" t="str">
            <v>625</v>
          </cell>
          <cell r="F3413" t="str">
            <v>EACH</v>
          </cell>
          <cell r="J3413" t="str">
            <v>LIGHT TOWER, BB130</v>
          </cell>
        </row>
        <row r="3414">
          <cell r="A3414">
            <v>62512000</v>
          </cell>
          <cell r="C3414" t="str">
            <v>625</v>
          </cell>
          <cell r="F3414" t="str">
            <v>EACH</v>
          </cell>
          <cell r="J3414" t="str">
            <v>LIGHT TOWER, BBB80</v>
          </cell>
        </row>
        <row r="3415">
          <cell r="A3415">
            <v>62512011</v>
          </cell>
          <cell r="C3415" t="str">
            <v>625</v>
          </cell>
          <cell r="F3415" t="str">
            <v>EACH</v>
          </cell>
          <cell r="J3415" t="str">
            <v>LIGHT TOWER, BBB90, AS PER PLAN</v>
          </cell>
        </row>
        <row r="3416">
          <cell r="A3416">
            <v>62512200</v>
          </cell>
          <cell r="C3416" t="str">
            <v>625</v>
          </cell>
          <cell r="F3416" t="str">
            <v>EACH</v>
          </cell>
          <cell r="J3416" t="str">
            <v>LIGHT TOWER, BBB100</v>
          </cell>
        </row>
        <row r="3417">
          <cell r="A3417">
            <v>62512201</v>
          </cell>
          <cell r="C3417" t="str">
            <v>625</v>
          </cell>
          <cell r="F3417" t="str">
            <v>EACH</v>
          </cell>
          <cell r="J3417" t="str">
            <v>LIGHT TOWER, BBB100, AS PER PLAN</v>
          </cell>
        </row>
        <row r="3418">
          <cell r="A3418">
            <v>62512300</v>
          </cell>
          <cell r="C3418" t="str">
            <v>625</v>
          </cell>
          <cell r="F3418" t="str">
            <v>EACH</v>
          </cell>
          <cell r="J3418" t="str">
            <v>LIGHT TOWER, BBB110</v>
          </cell>
        </row>
        <row r="3419">
          <cell r="A3419">
            <v>62512301</v>
          </cell>
          <cell r="C3419" t="str">
            <v>625</v>
          </cell>
          <cell r="F3419" t="str">
            <v>EACH</v>
          </cell>
          <cell r="J3419" t="str">
            <v>LIGHT TOWER, BBB110, AS PER PLAN</v>
          </cell>
        </row>
        <row r="3420">
          <cell r="A3420">
            <v>62512400</v>
          </cell>
          <cell r="C3420" t="str">
            <v>625</v>
          </cell>
          <cell r="F3420" t="str">
            <v>EACH</v>
          </cell>
          <cell r="J3420" t="str">
            <v>LIGHT TOWER, BBB120</v>
          </cell>
        </row>
        <row r="3421">
          <cell r="A3421">
            <v>62512401</v>
          </cell>
          <cell r="C3421" t="str">
            <v>625</v>
          </cell>
          <cell r="F3421" t="str">
            <v>EACH</v>
          </cell>
          <cell r="J3421" t="str">
            <v>LIGHT TOWER, BBB120, AS PER PLAN</v>
          </cell>
        </row>
        <row r="3422">
          <cell r="A3422">
            <v>62512410</v>
          </cell>
          <cell r="C3422" t="str">
            <v>625</v>
          </cell>
          <cell r="F3422" t="str">
            <v>EACH</v>
          </cell>
          <cell r="J3422" t="str">
            <v>LIGHT TOWER, BBB130</v>
          </cell>
        </row>
        <row r="3423">
          <cell r="A3423">
            <v>62512411</v>
          </cell>
          <cell r="C3423" t="str">
            <v>625</v>
          </cell>
          <cell r="F3423" t="str">
            <v>EACH</v>
          </cell>
          <cell r="J3423" t="str">
            <v>LIGHT TOWER, BBB130, AS PER PLAN</v>
          </cell>
        </row>
        <row r="3424">
          <cell r="A3424">
            <v>62512430</v>
          </cell>
          <cell r="C3424" t="str">
            <v>625</v>
          </cell>
          <cell r="F3424" t="str">
            <v>EACH</v>
          </cell>
          <cell r="J3424" t="str">
            <v>LIGHT TOWER, BBB150</v>
          </cell>
        </row>
        <row r="3425">
          <cell r="A3425">
            <v>62512900</v>
          </cell>
          <cell r="C3425" t="str">
            <v>625</v>
          </cell>
          <cell r="F3425" t="str">
            <v>EACH</v>
          </cell>
          <cell r="J3425" t="str">
            <v>LIGHT TOWER, BBBB60</v>
          </cell>
        </row>
        <row r="3426">
          <cell r="A3426">
            <v>62512901</v>
          </cell>
          <cell r="C3426" t="str">
            <v>625</v>
          </cell>
          <cell r="F3426" t="str">
            <v>EACH</v>
          </cell>
          <cell r="J3426" t="str">
            <v>LIGHT TOWER, BBBB60, AS PER PLAN</v>
          </cell>
        </row>
        <row r="3427">
          <cell r="A3427">
            <v>62512950</v>
          </cell>
          <cell r="C3427" t="str">
            <v>625</v>
          </cell>
          <cell r="F3427" t="str">
            <v>EACH</v>
          </cell>
          <cell r="J3427" t="str">
            <v>LIGHT TOWER, BBBB70</v>
          </cell>
        </row>
        <row r="3428">
          <cell r="A3428">
            <v>62512951</v>
          </cell>
          <cell r="C3428" t="str">
            <v>625</v>
          </cell>
          <cell r="F3428" t="str">
            <v>EACH</v>
          </cell>
          <cell r="J3428" t="str">
            <v>LIGHT TOWER, BBBB70, AS PER PLAN</v>
          </cell>
        </row>
        <row r="3429">
          <cell r="A3429">
            <v>62513000</v>
          </cell>
          <cell r="C3429" t="str">
            <v>625</v>
          </cell>
          <cell r="F3429" t="str">
            <v>EACH</v>
          </cell>
          <cell r="J3429" t="str">
            <v>LIGHT TOWER, BBBB80</v>
          </cell>
        </row>
        <row r="3430">
          <cell r="A3430">
            <v>62513001</v>
          </cell>
          <cell r="C3430" t="str">
            <v>625</v>
          </cell>
          <cell r="F3430" t="str">
            <v>EACH</v>
          </cell>
          <cell r="J3430" t="str">
            <v>LIGHT TOWER, BBBB80, AS PER PLAN</v>
          </cell>
        </row>
        <row r="3431">
          <cell r="A3431">
            <v>62513100</v>
          </cell>
          <cell r="C3431" t="str">
            <v>625</v>
          </cell>
          <cell r="F3431" t="str">
            <v>EACH</v>
          </cell>
          <cell r="J3431" t="str">
            <v>LIGHT TOWER, BBBB90</v>
          </cell>
        </row>
        <row r="3432">
          <cell r="A3432">
            <v>62513101</v>
          </cell>
          <cell r="C3432" t="str">
            <v>625</v>
          </cell>
          <cell r="F3432" t="str">
            <v>EACH</v>
          </cell>
          <cell r="J3432" t="str">
            <v>LIGHT TOWER, BBBB90, AS PER PLAN</v>
          </cell>
        </row>
        <row r="3433">
          <cell r="A3433">
            <v>62513200</v>
          </cell>
          <cell r="C3433" t="str">
            <v>625</v>
          </cell>
          <cell r="F3433" t="str">
            <v>EACH</v>
          </cell>
          <cell r="J3433" t="str">
            <v>LIGHT TOWER, BBBB100</v>
          </cell>
        </row>
        <row r="3434">
          <cell r="A3434">
            <v>62513201</v>
          </cell>
          <cell r="C3434" t="str">
            <v>625</v>
          </cell>
          <cell r="F3434" t="str">
            <v>EACH</v>
          </cell>
          <cell r="J3434" t="str">
            <v>LIGHT TOWER, BBBB100, AS PER PLAN</v>
          </cell>
        </row>
        <row r="3435">
          <cell r="A3435">
            <v>62513204</v>
          </cell>
          <cell r="C3435" t="str">
            <v>625</v>
          </cell>
          <cell r="F3435" t="str">
            <v>EACH</v>
          </cell>
          <cell r="J3435" t="str">
            <v>LIGHT TOWER, BBBB110</v>
          </cell>
        </row>
        <row r="3436">
          <cell r="A3436">
            <v>62513205</v>
          </cell>
          <cell r="C3436" t="str">
            <v>625</v>
          </cell>
          <cell r="F3436" t="str">
            <v>EACH</v>
          </cell>
          <cell r="J3436" t="str">
            <v>LIGHT TOWER, BBBB110, AS PER PLAN</v>
          </cell>
        </row>
        <row r="3437">
          <cell r="A3437">
            <v>62513208</v>
          </cell>
          <cell r="C3437" t="str">
            <v>625</v>
          </cell>
          <cell r="F3437" t="str">
            <v>EACH</v>
          </cell>
          <cell r="J3437" t="str">
            <v>LIGHT TOWER, BBBB120</v>
          </cell>
        </row>
        <row r="3438">
          <cell r="A3438">
            <v>62513209</v>
          </cell>
          <cell r="C3438" t="str">
            <v>625</v>
          </cell>
          <cell r="F3438" t="str">
            <v>EACH</v>
          </cell>
          <cell r="J3438" t="str">
            <v>LIGHT TOWER, BBBB120, AS PER PLAN</v>
          </cell>
        </row>
        <row r="3439">
          <cell r="A3439">
            <v>62513210</v>
          </cell>
          <cell r="C3439" t="str">
            <v>625</v>
          </cell>
          <cell r="F3439" t="str">
            <v>EACH</v>
          </cell>
          <cell r="J3439" t="str">
            <v>LIGHT TOWER, BBBB130</v>
          </cell>
        </row>
        <row r="3440">
          <cell r="A3440">
            <v>62513211</v>
          </cell>
          <cell r="C3440" t="str">
            <v>625</v>
          </cell>
          <cell r="F3440" t="str">
            <v>EACH</v>
          </cell>
          <cell r="J3440" t="str">
            <v>LIGHT TOWER, BBBB130, AS PER PLAN</v>
          </cell>
        </row>
        <row r="3441">
          <cell r="A3441">
            <v>62513220</v>
          </cell>
          <cell r="C3441" t="str">
            <v>625</v>
          </cell>
          <cell r="F3441" t="str">
            <v>EACH</v>
          </cell>
          <cell r="J3441" t="str">
            <v>LIGHT TOWER, BBBB140</v>
          </cell>
        </row>
        <row r="3442">
          <cell r="A3442">
            <v>62513230</v>
          </cell>
          <cell r="C3442" t="str">
            <v>625</v>
          </cell>
          <cell r="F3442" t="str">
            <v>EACH</v>
          </cell>
          <cell r="J3442" t="str">
            <v>LIGHT TOWER, BBBB150</v>
          </cell>
        </row>
        <row r="3443">
          <cell r="A3443">
            <v>62513240</v>
          </cell>
          <cell r="C3443" t="str">
            <v>625</v>
          </cell>
          <cell r="F3443" t="str">
            <v>EACH</v>
          </cell>
          <cell r="J3443" t="str">
            <v>LIGHT TOWER, BBBBB100</v>
          </cell>
        </row>
        <row r="3444">
          <cell r="A3444">
            <v>62513280</v>
          </cell>
          <cell r="C3444" t="str">
            <v>625</v>
          </cell>
          <cell r="F3444" t="str">
            <v>EACH</v>
          </cell>
          <cell r="J3444" t="str">
            <v>LIGHT TOWER, BBBBBB70</v>
          </cell>
        </row>
        <row r="3445">
          <cell r="A3445">
            <v>62513281</v>
          </cell>
          <cell r="C3445" t="str">
            <v>625</v>
          </cell>
          <cell r="F3445" t="str">
            <v>EACH</v>
          </cell>
          <cell r="J3445" t="str">
            <v>LIGHT TOWER, BBBBBB70, AS PER PLAN</v>
          </cell>
        </row>
        <row r="3446">
          <cell r="A3446">
            <v>62513300</v>
          </cell>
          <cell r="C3446" t="str">
            <v>625</v>
          </cell>
          <cell r="F3446" t="str">
            <v>EACH</v>
          </cell>
          <cell r="J3446" t="str">
            <v>LIGHT TOWER, BBBBBB80</v>
          </cell>
        </row>
        <row r="3447">
          <cell r="A3447">
            <v>62513301</v>
          </cell>
          <cell r="C3447" t="str">
            <v>625</v>
          </cell>
          <cell r="F3447" t="str">
            <v>EACH</v>
          </cell>
          <cell r="J3447" t="str">
            <v>LIGHT TOWER, BBBBBB80, AS PER PLAN</v>
          </cell>
        </row>
        <row r="3448">
          <cell r="A3448">
            <v>62513304</v>
          </cell>
          <cell r="C3448" t="str">
            <v>625</v>
          </cell>
          <cell r="F3448" t="str">
            <v>EACH</v>
          </cell>
          <cell r="J3448" t="str">
            <v>LIGHT TOWER, BBBBBB90</v>
          </cell>
        </row>
        <row r="3449">
          <cell r="A3449">
            <v>62513305</v>
          </cell>
          <cell r="C3449" t="str">
            <v>625</v>
          </cell>
          <cell r="F3449" t="str">
            <v>EACH</v>
          </cell>
          <cell r="J3449" t="str">
            <v>LIGHT TOWER, BBBBBB90, AS PER PLAN</v>
          </cell>
        </row>
        <row r="3450">
          <cell r="A3450">
            <v>62513400</v>
          </cell>
          <cell r="C3450" t="str">
            <v>625</v>
          </cell>
          <cell r="F3450" t="str">
            <v>EACH</v>
          </cell>
          <cell r="J3450" t="str">
            <v>LIGHT TOWER, BBBBBB100</v>
          </cell>
        </row>
        <row r="3451">
          <cell r="A3451">
            <v>62513401</v>
          </cell>
          <cell r="C3451" t="str">
            <v>625</v>
          </cell>
          <cell r="F3451" t="str">
            <v>EACH</v>
          </cell>
          <cell r="J3451" t="str">
            <v>LIGHT TOWER, BBBBBB100, AS PER PLAN</v>
          </cell>
        </row>
        <row r="3452">
          <cell r="A3452">
            <v>62513404</v>
          </cell>
          <cell r="C3452" t="str">
            <v>625</v>
          </cell>
          <cell r="F3452" t="str">
            <v>EACH</v>
          </cell>
          <cell r="J3452" t="str">
            <v>LIGHT TOWER, BBBBBB110</v>
          </cell>
        </row>
        <row r="3453">
          <cell r="A3453">
            <v>62513405</v>
          </cell>
          <cell r="C3453" t="str">
            <v>625</v>
          </cell>
          <cell r="F3453" t="str">
            <v>EACH</v>
          </cell>
          <cell r="J3453" t="str">
            <v>LIGHT TOWER, BBBBBB110, AS PER PLAN</v>
          </cell>
        </row>
        <row r="3454">
          <cell r="A3454">
            <v>62513406</v>
          </cell>
          <cell r="C3454" t="str">
            <v>625</v>
          </cell>
          <cell r="F3454" t="str">
            <v>EACH</v>
          </cell>
          <cell r="J3454" t="str">
            <v>LIGHT TOWER, BBBBBB120</v>
          </cell>
        </row>
        <row r="3455">
          <cell r="A3455">
            <v>62513407</v>
          </cell>
          <cell r="C3455" t="str">
            <v>625</v>
          </cell>
          <cell r="F3455" t="str">
            <v>EACH</v>
          </cell>
          <cell r="J3455" t="str">
            <v>LIGHT TOWER, BBBBBB120, AS PER PLAN</v>
          </cell>
        </row>
        <row r="3456">
          <cell r="A3456">
            <v>62513410</v>
          </cell>
          <cell r="C3456" t="str">
            <v>625</v>
          </cell>
          <cell r="F3456" t="str">
            <v>EACH</v>
          </cell>
          <cell r="J3456" t="str">
            <v>LIGHT TOWER, BBBBBB130</v>
          </cell>
        </row>
        <row r="3457">
          <cell r="A3457">
            <v>62513411</v>
          </cell>
          <cell r="C3457" t="str">
            <v>625</v>
          </cell>
          <cell r="F3457" t="str">
            <v>EACH</v>
          </cell>
          <cell r="J3457" t="str">
            <v>LIGHT TOWER, BBBBBB130, AS PER PLAN</v>
          </cell>
        </row>
        <row r="3458">
          <cell r="A3458">
            <v>62513420</v>
          </cell>
          <cell r="C3458" t="str">
            <v>625</v>
          </cell>
          <cell r="F3458" t="str">
            <v>EACH</v>
          </cell>
          <cell r="J3458" t="str">
            <v>LIGHT TOWER, BBBBBB140</v>
          </cell>
        </row>
        <row r="3459">
          <cell r="A3459">
            <v>62513421</v>
          </cell>
          <cell r="C3459" t="str">
            <v>625</v>
          </cell>
          <cell r="F3459" t="str">
            <v>EACH</v>
          </cell>
          <cell r="J3459" t="str">
            <v>LIGHT TOWER, BBBBBB140, AS PER PLAN</v>
          </cell>
        </row>
        <row r="3460">
          <cell r="A3460">
            <v>62513440</v>
          </cell>
          <cell r="C3460" t="str">
            <v>625</v>
          </cell>
          <cell r="F3460" t="str">
            <v>EACH</v>
          </cell>
          <cell r="J3460" t="str">
            <v>LIGHT TOWER, BBBBBBBB100</v>
          </cell>
        </row>
        <row r="3461">
          <cell r="A3461">
            <v>62513450</v>
          </cell>
          <cell r="C3461" t="str">
            <v>625</v>
          </cell>
          <cell r="F3461" t="str">
            <v>EACH</v>
          </cell>
          <cell r="J3461" t="str">
            <v>LIGHT TOWER, BBBBBBBB110</v>
          </cell>
        </row>
        <row r="3462">
          <cell r="A3462">
            <v>62513460</v>
          </cell>
          <cell r="C3462" t="str">
            <v>625</v>
          </cell>
          <cell r="F3462" t="str">
            <v>EACH</v>
          </cell>
          <cell r="J3462" t="str">
            <v>LIGHT TOWER, BBBBBBBB120</v>
          </cell>
        </row>
        <row r="3463">
          <cell r="A3463">
            <v>62513470</v>
          </cell>
          <cell r="C3463" t="str">
            <v>625</v>
          </cell>
          <cell r="F3463" t="str">
            <v>EACH</v>
          </cell>
          <cell r="J3463" t="str">
            <v>LIGHT TOWER, BBBBBBBB130</v>
          </cell>
        </row>
        <row r="3464">
          <cell r="A3464">
            <v>62513480</v>
          </cell>
          <cell r="C3464" t="str">
            <v>625</v>
          </cell>
          <cell r="F3464" t="str">
            <v>EACH</v>
          </cell>
          <cell r="J3464" t="str">
            <v>LIGHT TOWER, BBBBBBBB140</v>
          </cell>
        </row>
        <row r="3465">
          <cell r="A3465">
            <v>62513490</v>
          </cell>
          <cell r="C3465" t="str">
            <v>625</v>
          </cell>
          <cell r="F3465" t="str">
            <v>EACH</v>
          </cell>
          <cell r="J3465" t="str">
            <v>LIGHT TOWER, BBBBBBBBBB110</v>
          </cell>
        </row>
        <row r="3466">
          <cell r="A3466">
            <v>62513500</v>
          </cell>
          <cell r="C3466" t="str">
            <v>625</v>
          </cell>
          <cell r="F3466" t="str">
            <v>EACH</v>
          </cell>
          <cell r="J3466" t="str">
            <v>LIGHT TOWER, MISC.:</v>
          </cell>
        </row>
        <row r="3467">
          <cell r="A3467">
            <v>62514000</v>
          </cell>
          <cell r="C3467" t="str">
            <v>625</v>
          </cell>
          <cell r="F3467" t="str">
            <v>EACH</v>
          </cell>
          <cell r="J3467" t="str">
            <v>LIGHT POLE FOUNDATION, 24" X 6' DEEP</v>
          </cell>
        </row>
        <row r="3468">
          <cell r="A3468">
            <v>62514001</v>
          </cell>
          <cell r="C3468" t="str">
            <v>625</v>
          </cell>
          <cell r="F3468" t="str">
            <v>EACH</v>
          </cell>
          <cell r="J3468" t="str">
            <v>LIGHT POLE FOUNDATION, 24" X 6' DEEP, AS PER PLAN</v>
          </cell>
        </row>
        <row r="3469">
          <cell r="A3469">
            <v>62514100</v>
          </cell>
          <cell r="C3469" t="str">
            <v>625</v>
          </cell>
          <cell r="F3469" t="str">
            <v>EACH</v>
          </cell>
          <cell r="J3469" t="str">
            <v>LIGHT POLE FOUNDATION, 24" X 8' DEEP</v>
          </cell>
        </row>
        <row r="3470">
          <cell r="A3470">
            <v>62514101</v>
          </cell>
          <cell r="C3470" t="str">
            <v>625</v>
          </cell>
          <cell r="F3470" t="str">
            <v>EACH</v>
          </cell>
          <cell r="J3470" t="str">
            <v>LIGHT POLE FOUNDATION, 24" X 8' DEEP, AS PER PLAN</v>
          </cell>
        </row>
        <row r="3471">
          <cell r="A3471">
            <v>62514150</v>
          </cell>
          <cell r="C3471" t="str">
            <v>625</v>
          </cell>
          <cell r="F3471" t="str">
            <v>EACH</v>
          </cell>
          <cell r="J3471" t="str">
            <v>LIGHT POLE FOUNDATION, 24" X 9' DEEP</v>
          </cell>
        </row>
        <row r="3472">
          <cell r="A3472">
            <v>62514151</v>
          </cell>
          <cell r="C3472" t="str">
            <v>625</v>
          </cell>
          <cell r="F3472" t="str">
            <v>EACH</v>
          </cell>
          <cell r="J3472" t="str">
            <v>LIGHT POLE FOUNDATION, 24" X 9' DEEP, AS PER PLAN</v>
          </cell>
        </row>
        <row r="3473">
          <cell r="A3473">
            <v>62514200</v>
          </cell>
          <cell r="C3473" t="str">
            <v>625</v>
          </cell>
          <cell r="F3473" t="str">
            <v>EACH</v>
          </cell>
          <cell r="J3473" t="str">
            <v>LIGHT POLE FOUNDATION, 24" X 10' DEEP</v>
          </cell>
        </row>
        <row r="3474">
          <cell r="A3474">
            <v>62514201</v>
          </cell>
          <cell r="C3474" t="str">
            <v>625</v>
          </cell>
          <cell r="F3474" t="str">
            <v>EACH</v>
          </cell>
          <cell r="J3474" t="str">
            <v>LIGHT POLE FOUNDATION, 24" X 10' DEEP, AS PER PLAN</v>
          </cell>
        </row>
        <row r="3475">
          <cell r="A3475">
            <v>62514300</v>
          </cell>
          <cell r="C3475" t="str">
            <v>625</v>
          </cell>
          <cell r="F3475" t="str">
            <v>EACH</v>
          </cell>
          <cell r="J3475" t="str">
            <v>MEDIAN LIGHT POLE FOUNDATION, 8' DEEP</v>
          </cell>
        </row>
        <row r="3476">
          <cell r="A3476">
            <v>62514301</v>
          </cell>
          <cell r="C3476" t="str">
            <v>625</v>
          </cell>
          <cell r="F3476" t="str">
            <v>EACH</v>
          </cell>
          <cell r="J3476" t="str">
            <v>MEDIAN LIGHT POLE FOUNDATION, 8' DEEP, AS PER PLAN</v>
          </cell>
        </row>
        <row r="3477">
          <cell r="A3477">
            <v>62514306</v>
          </cell>
          <cell r="C3477" t="str">
            <v>625</v>
          </cell>
          <cell r="F3477" t="str">
            <v>EACH</v>
          </cell>
          <cell r="J3477" t="str">
            <v>MEDIAN LIGHT POLE FOUNDATION, 10' DEEP</v>
          </cell>
        </row>
        <row r="3478">
          <cell r="A3478">
            <v>62514307</v>
          </cell>
          <cell r="C3478" t="str">
            <v>625</v>
          </cell>
          <cell r="F3478" t="str">
            <v>EACH</v>
          </cell>
          <cell r="J3478" t="str">
            <v>MEDIAN LIGHT POLE FOUNDATION, 10' DEEP, AS PER PLAN</v>
          </cell>
        </row>
        <row r="3479">
          <cell r="A3479">
            <v>62514320</v>
          </cell>
          <cell r="C3479" t="str">
            <v>625</v>
          </cell>
          <cell r="F3479" t="str">
            <v>EACH</v>
          </cell>
          <cell r="J3479" t="str">
            <v>LIGHT TOWER, BBBBBB140</v>
          </cell>
        </row>
        <row r="3480">
          <cell r="A3480">
            <v>62514321</v>
          </cell>
          <cell r="C3480" t="str">
            <v>625</v>
          </cell>
          <cell r="F3480" t="str">
            <v>EACH</v>
          </cell>
          <cell r="J3480" t="str">
            <v>LIGHT TOWER, BBBBBB140, AS PER PLAN</v>
          </cell>
        </row>
        <row r="3481">
          <cell r="A3481">
            <v>62514400</v>
          </cell>
          <cell r="C3481" t="str">
            <v>625</v>
          </cell>
          <cell r="F3481" t="str">
            <v>EACH</v>
          </cell>
          <cell r="J3481" t="str">
            <v>LIGHT POLE FOUNDATION REPAIR</v>
          </cell>
        </row>
        <row r="3482">
          <cell r="A3482">
            <v>62514401</v>
          </cell>
          <cell r="C3482" t="str">
            <v>625</v>
          </cell>
          <cell r="F3482" t="str">
            <v>EACH</v>
          </cell>
          <cell r="J3482" t="str">
            <v>LIGHT POLE FOUNDATION REPAIR, AS PER PLAN</v>
          </cell>
        </row>
        <row r="3483">
          <cell r="A3483">
            <v>62514500</v>
          </cell>
          <cell r="C3483" t="str">
            <v>625</v>
          </cell>
          <cell r="F3483" t="str">
            <v>EACH</v>
          </cell>
          <cell r="J3483" t="str">
            <v>LIGHT POLE FOUNDATION</v>
          </cell>
        </row>
        <row r="3484">
          <cell r="A3484">
            <v>62514501</v>
          </cell>
          <cell r="C3484" t="str">
            <v>625</v>
          </cell>
          <cell r="F3484" t="str">
            <v>EACH</v>
          </cell>
          <cell r="J3484" t="str">
            <v>LIGHT POLE FOUNDATION, AS PER PLAN</v>
          </cell>
        </row>
        <row r="3485">
          <cell r="A3485">
            <v>62514600</v>
          </cell>
          <cell r="C3485" t="str">
            <v>625</v>
          </cell>
          <cell r="F3485" t="str">
            <v>EACH</v>
          </cell>
          <cell r="J3485" t="str">
            <v>LIGHT POLE FOUNDATION, MISC.:</v>
          </cell>
        </row>
        <row r="3486">
          <cell r="A3486">
            <v>62515000</v>
          </cell>
          <cell r="C3486" t="str">
            <v>625</v>
          </cell>
          <cell r="F3486" t="str">
            <v>EACH</v>
          </cell>
          <cell r="J3486" t="str">
            <v>LIGHT TOWER FOUNDATION, 36" X 15' DEEP</v>
          </cell>
        </row>
        <row r="3487">
          <cell r="A3487">
            <v>62515001</v>
          </cell>
          <cell r="C3487" t="str">
            <v>625</v>
          </cell>
          <cell r="F3487" t="str">
            <v>EACH</v>
          </cell>
          <cell r="J3487" t="str">
            <v>LIGHT TOWER FOUNDATION, 36" X 15' DEEP, AS PER PLAN</v>
          </cell>
        </row>
        <row r="3488">
          <cell r="A3488">
            <v>62515100</v>
          </cell>
          <cell r="C3488" t="str">
            <v>625</v>
          </cell>
          <cell r="F3488" t="str">
            <v>EACH</v>
          </cell>
          <cell r="J3488" t="str">
            <v>LIGHT TOWER FOUNDATION, 36" X 20' DEEP</v>
          </cell>
        </row>
        <row r="3489">
          <cell r="A3489">
            <v>62515101</v>
          </cell>
          <cell r="C3489" t="str">
            <v>625</v>
          </cell>
          <cell r="F3489" t="str">
            <v>EACH</v>
          </cell>
          <cell r="J3489" t="str">
            <v>LIGHT TOWER FOUNDATION, 36" X 20' DEEP, AS PER PLAN</v>
          </cell>
        </row>
        <row r="3490">
          <cell r="A3490">
            <v>62515200</v>
          </cell>
          <cell r="C3490" t="str">
            <v>625</v>
          </cell>
          <cell r="F3490" t="str">
            <v>EACH</v>
          </cell>
          <cell r="J3490" t="str">
            <v>LIGHT TOWER FOUNDATION, 36" X 25' DEEP</v>
          </cell>
        </row>
        <row r="3491">
          <cell r="A3491">
            <v>62515201</v>
          </cell>
          <cell r="C3491" t="str">
            <v>625</v>
          </cell>
          <cell r="F3491" t="str">
            <v>EACH</v>
          </cell>
          <cell r="J3491" t="str">
            <v>LIGHT TOWER FOUNDATION, 36" X 25' DEEP, AS PER PLAN</v>
          </cell>
        </row>
        <row r="3492">
          <cell r="A3492">
            <v>62515300</v>
          </cell>
          <cell r="C3492" t="str">
            <v>625</v>
          </cell>
          <cell r="F3492" t="str">
            <v>EACH</v>
          </cell>
          <cell r="J3492" t="str">
            <v>LIGHT TOWER FOUNDATION, 36" X 30' DEEP</v>
          </cell>
        </row>
        <row r="3493">
          <cell r="A3493">
            <v>62515301</v>
          </cell>
          <cell r="C3493" t="str">
            <v>625</v>
          </cell>
          <cell r="F3493" t="str">
            <v>EACH</v>
          </cell>
          <cell r="J3493" t="str">
            <v>LIGHT TOWER FOUNDATION, 36" X 30' DEEP, AS PER PLAN</v>
          </cell>
        </row>
        <row r="3494">
          <cell r="A3494">
            <v>62515400</v>
          </cell>
          <cell r="C3494" t="str">
            <v>625</v>
          </cell>
          <cell r="F3494" t="str">
            <v>EACH</v>
          </cell>
          <cell r="J3494" t="str">
            <v>LIGHT TOWER FOUNDATION, 42" X 25' DEEP</v>
          </cell>
        </row>
        <row r="3495">
          <cell r="A3495">
            <v>62515500</v>
          </cell>
          <cell r="C3495" t="str">
            <v>625</v>
          </cell>
          <cell r="F3495" t="str">
            <v>EACH</v>
          </cell>
          <cell r="J3495" t="str">
            <v>LIGHT TOWER FOUNDATION, 42" X 30' DEEP</v>
          </cell>
        </row>
        <row r="3496">
          <cell r="A3496">
            <v>62515700</v>
          </cell>
          <cell r="C3496" t="str">
            <v>625</v>
          </cell>
          <cell r="F3496" t="str">
            <v>EACH</v>
          </cell>
          <cell r="J3496" t="str">
            <v>LIGHT TOWER FOUNDATION, MISC.:</v>
          </cell>
        </row>
        <row r="3497">
          <cell r="A3497">
            <v>62517900</v>
          </cell>
          <cell r="C3497" t="str">
            <v>625</v>
          </cell>
          <cell r="F3497" t="str">
            <v>EACH</v>
          </cell>
          <cell r="J3497" t="str">
            <v>BRACKET ARM</v>
          </cell>
        </row>
        <row r="3498">
          <cell r="A3498">
            <v>62517901</v>
          </cell>
          <cell r="C3498" t="str">
            <v>625</v>
          </cell>
          <cell r="F3498" t="str">
            <v>EACH</v>
          </cell>
          <cell r="J3498" t="str">
            <v>BRACKET ARM, AS PER PLAN</v>
          </cell>
        </row>
        <row r="3499">
          <cell r="A3499">
            <v>62517950</v>
          </cell>
          <cell r="C3499" t="str">
            <v>625</v>
          </cell>
          <cell r="F3499" t="str">
            <v>EACH</v>
          </cell>
          <cell r="J3499" t="str">
            <v>BRACKET ARM, 6'</v>
          </cell>
        </row>
        <row r="3500">
          <cell r="A3500">
            <v>62517951</v>
          </cell>
          <cell r="C3500" t="str">
            <v>625</v>
          </cell>
          <cell r="F3500" t="str">
            <v>EACH</v>
          </cell>
          <cell r="J3500" t="str">
            <v>BRACKET ARM, 6', AS PER PLAN</v>
          </cell>
        </row>
        <row r="3501">
          <cell r="A3501">
            <v>62517960</v>
          </cell>
          <cell r="C3501" t="str">
            <v>625</v>
          </cell>
          <cell r="F3501" t="str">
            <v>EACH</v>
          </cell>
          <cell r="J3501" t="str">
            <v>BRACKET ARM, 8'</v>
          </cell>
        </row>
        <row r="3502">
          <cell r="A3502">
            <v>62517961</v>
          </cell>
          <cell r="C3502" t="str">
            <v>625</v>
          </cell>
          <cell r="F3502" t="str">
            <v>EACH</v>
          </cell>
          <cell r="J3502" t="str">
            <v>BRACKET ARM, 8', AS PER PLAN</v>
          </cell>
        </row>
        <row r="3503">
          <cell r="A3503">
            <v>62518000</v>
          </cell>
          <cell r="C3503" t="str">
            <v>625</v>
          </cell>
          <cell r="F3503" t="str">
            <v>EACH</v>
          </cell>
          <cell r="J3503" t="str">
            <v>BRACKET ARM, 10'</v>
          </cell>
        </row>
        <row r="3504">
          <cell r="A3504">
            <v>62518001</v>
          </cell>
          <cell r="C3504" t="str">
            <v>625</v>
          </cell>
          <cell r="F3504" t="str">
            <v>EACH</v>
          </cell>
          <cell r="J3504" t="str">
            <v>BRACKET ARM, 10', AS PER PLAN</v>
          </cell>
        </row>
        <row r="3505">
          <cell r="A3505">
            <v>62518100</v>
          </cell>
          <cell r="C3505" t="str">
            <v>625</v>
          </cell>
          <cell r="F3505" t="str">
            <v>EACH</v>
          </cell>
          <cell r="J3505" t="str">
            <v>BRACKET ARM, 12'</v>
          </cell>
        </row>
        <row r="3506">
          <cell r="A3506">
            <v>62518101</v>
          </cell>
          <cell r="C3506" t="str">
            <v>625</v>
          </cell>
          <cell r="F3506" t="str">
            <v>EACH</v>
          </cell>
          <cell r="J3506" t="str">
            <v>BRACKET ARM, 12', AS PER PLAN</v>
          </cell>
        </row>
        <row r="3507">
          <cell r="A3507">
            <v>62518110</v>
          </cell>
          <cell r="C3507" t="str">
            <v>625</v>
          </cell>
          <cell r="F3507" t="str">
            <v>EACH</v>
          </cell>
          <cell r="J3507" t="str">
            <v>BRACKET ARM, 14'</v>
          </cell>
        </row>
        <row r="3508">
          <cell r="A3508">
            <v>62518200</v>
          </cell>
          <cell r="C3508" t="str">
            <v>625</v>
          </cell>
          <cell r="F3508" t="str">
            <v>EACH</v>
          </cell>
          <cell r="J3508" t="str">
            <v>BRACKET ARM, 15'</v>
          </cell>
        </row>
        <row r="3509">
          <cell r="A3509">
            <v>62518201</v>
          </cell>
          <cell r="C3509" t="str">
            <v>625</v>
          </cell>
          <cell r="F3509" t="str">
            <v>EACH</v>
          </cell>
          <cell r="J3509" t="str">
            <v>BRACKET ARM, 15', AS PER PLAN</v>
          </cell>
        </row>
        <row r="3510">
          <cell r="A3510">
            <v>62518210</v>
          </cell>
          <cell r="C3510" t="str">
            <v>625</v>
          </cell>
          <cell r="F3510" t="str">
            <v>EACH</v>
          </cell>
          <cell r="J3510" t="str">
            <v>BRACKET ARM, 16'</v>
          </cell>
        </row>
        <row r="3511">
          <cell r="A3511">
            <v>62518300</v>
          </cell>
          <cell r="C3511" t="str">
            <v>625</v>
          </cell>
          <cell r="F3511" t="str">
            <v>EACH</v>
          </cell>
          <cell r="J3511" t="str">
            <v>BRACKET ARM, 18'</v>
          </cell>
        </row>
        <row r="3512">
          <cell r="A3512">
            <v>62518301</v>
          </cell>
          <cell r="C3512" t="str">
            <v>625</v>
          </cell>
          <cell r="F3512" t="str">
            <v>EACH</v>
          </cell>
          <cell r="J3512" t="str">
            <v>BRACKET ARM, 18', AS PER PLAN</v>
          </cell>
        </row>
        <row r="3513">
          <cell r="A3513">
            <v>62518400</v>
          </cell>
          <cell r="C3513" t="str">
            <v>625</v>
          </cell>
          <cell r="F3513" t="str">
            <v>EACH</v>
          </cell>
          <cell r="J3513" t="str">
            <v>BRACKET ARM, 20'</v>
          </cell>
        </row>
        <row r="3514">
          <cell r="A3514">
            <v>62518401</v>
          </cell>
          <cell r="C3514" t="str">
            <v>625</v>
          </cell>
          <cell r="F3514" t="str">
            <v>EACH</v>
          </cell>
          <cell r="J3514" t="str">
            <v>BRACKET ARM, 20', AS PER PLAN</v>
          </cell>
        </row>
        <row r="3515">
          <cell r="A3515">
            <v>62518500</v>
          </cell>
          <cell r="C3515" t="str">
            <v>625</v>
          </cell>
          <cell r="F3515" t="str">
            <v>EACH</v>
          </cell>
          <cell r="J3515" t="str">
            <v>BRACKET ARM, 25'</v>
          </cell>
        </row>
        <row r="3516">
          <cell r="A3516">
            <v>62518501</v>
          </cell>
          <cell r="C3516" t="str">
            <v>625</v>
          </cell>
          <cell r="F3516" t="str">
            <v>EACH</v>
          </cell>
          <cell r="J3516" t="str">
            <v>BRACKET ARM, 25', AS PER PLAN</v>
          </cell>
        </row>
        <row r="3517">
          <cell r="A3517">
            <v>62518510</v>
          </cell>
          <cell r="C3517" t="str">
            <v>625</v>
          </cell>
          <cell r="F3517" t="str">
            <v>EACH</v>
          </cell>
          <cell r="J3517" t="str">
            <v>BRACKET ARM, 30'</v>
          </cell>
        </row>
        <row r="3518">
          <cell r="A3518">
            <v>62518511</v>
          </cell>
          <cell r="C3518" t="str">
            <v>625</v>
          </cell>
          <cell r="F3518" t="str">
            <v>EACH</v>
          </cell>
          <cell r="J3518" t="str">
            <v>BRACKET ARM, 30', AS PER PLAN</v>
          </cell>
        </row>
        <row r="3519">
          <cell r="A3519">
            <v>62518600</v>
          </cell>
          <cell r="C3519" t="str">
            <v>625</v>
          </cell>
          <cell r="F3519" t="str">
            <v>EACH</v>
          </cell>
          <cell r="J3519" t="str">
            <v>BRACKET ARM, MISC.:</v>
          </cell>
        </row>
        <row r="3520">
          <cell r="A3520">
            <v>62519100</v>
          </cell>
          <cell r="C3520" t="str">
            <v>625</v>
          </cell>
          <cell r="F3520" t="str">
            <v>EACH</v>
          </cell>
          <cell r="J3520" t="str">
            <v>BALLAST FOR TOWER LIGHT FIXTURE</v>
          </cell>
        </row>
        <row r="3521">
          <cell r="A3521">
            <v>62519101</v>
          </cell>
          <cell r="C3521" t="str">
            <v>625</v>
          </cell>
          <cell r="F3521" t="str">
            <v>EACH</v>
          </cell>
          <cell r="J3521" t="str">
            <v>BALLAST FOR TOWER LIGHT FIXTURE, AS PER PLAN</v>
          </cell>
        </row>
        <row r="3522">
          <cell r="A3522">
            <v>62520000</v>
          </cell>
          <cell r="C3522" t="str">
            <v>625</v>
          </cell>
          <cell r="F3522" t="str">
            <v>EACH</v>
          </cell>
          <cell r="J3522" t="str">
            <v>PORTABLE WINCH DRIVE POWER UNIT</v>
          </cell>
        </row>
        <row r="3523">
          <cell r="A3523">
            <v>62521000</v>
          </cell>
          <cell r="C3523" t="str">
            <v>625</v>
          </cell>
          <cell r="F3523" t="str">
            <v>EACH</v>
          </cell>
          <cell r="J3523" t="str">
            <v>LIGHT TOWER MAINTENANCE PLATFORM, TYPE A</v>
          </cell>
        </row>
        <row r="3524">
          <cell r="A3524">
            <v>62521001</v>
          </cell>
          <cell r="C3524" t="str">
            <v>625</v>
          </cell>
          <cell r="F3524" t="str">
            <v>EACH</v>
          </cell>
          <cell r="J3524" t="str">
            <v>LIGHT TOWER MAINTENANCE PLATFORM, TYPE A, AS PER PLAN</v>
          </cell>
        </row>
        <row r="3525">
          <cell r="A3525">
            <v>62521100</v>
          </cell>
          <cell r="C3525" t="str">
            <v>625</v>
          </cell>
          <cell r="F3525" t="str">
            <v>EACH</v>
          </cell>
          <cell r="J3525" t="str">
            <v>LIGHT TOWER MAINTENANCE PLATFORM, TYPE B</v>
          </cell>
        </row>
        <row r="3526">
          <cell r="A3526">
            <v>62521101</v>
          </cell>
          <cell r="C3526" t="str">
            <v>625</v>
          </cell>
          <cell r="F3526" t="str">
            <v>EACH</v>
          </cell>
          <cell r="J3526" t="str">
            <v>LIGHT TOWER MAINTENANCE PLATFORM, TYPE B, AS PER PLAN</v>
          </cell>
        </row>
        <row r="3527">
          <cell r="A3527">
            <v>62521200</v>
          </cell>
          <cell r="C3527" t="str">
            <v>625</v>
          </cell>
          <cell r="F3527" t="str">
            <v>EACH</v>
          </cell>
          <cell r="J3527" t="str">
            <v>LIGHT TOWER MAINTENANCE PLATFORM, TYPE C</v>
          </cell>
        </row>
        <row r="3528">
          <cell r="A3528">
            <v>62521201</v>
          </cell>
          <cell r="C3528" t="str">
            <v>625</v>
          </cell>
          <cell r="F3528" t="str">
            <v>EACH</v>
          </cell>
          <cell r="J3528" t="str">
            <v>LIGHT TOWER MAINTENANCE PLATFORM, TYPE C, AS PER PLAN</v>
          </cell>
        </row>
        <row r="3529">
          <cell r="A3529">
            <v>62521300</v>
          </cell>
          <cell r="C3529" t="str">
            <v>625</v>
          </cell>
          <cell r="F3529" t="str">
            <v>EACH</v>
          </cell>
          <cell r="J3529" t="str">
            <v>LIGHT TOWER MAINTENANCE PLATFORM, TYPE D</v>
          </cell>
        </row>
        <row r="3530">
          <cell r="A3530">
            <v>62521301</v>
          </cell>
          <cell r="C3530" t="str">
            <v>625</v>
          </cell>
          <cell r="F3530" t="str">
            <v>EACH</v>
          </cell>
          <cell r="J3530" t="str">
            <v>LIGHT TOWER MAINTENANCE PLATFORM, TYPE D, AS PER PLAN</v>
          </cell>
        </row>
        <row r="3531">
          <cell r="A3531">
            <v>62521400</v>
          </cell>
          <cell r="C3531" t="str">
            <v>625</v>
          </cell>
          <cell r="F3531" t="str">
            <v>EACH</v>
          </cell>
          <cell r="J3531" t="str">
            <v>LIGHT TOWER MAINTENANCE PLATFORM, MISC.</v>
          </cell>
        </row>
        <row r="3532">
          <cell r="A3532">
            <v>62522900</v>
          </cell>
          <cell r="C3532" t="str">
            <v>625</v>
          </cell>
          <cell r="F3532" t="str">
            <v>FT</v>
          </cell>
          <cell r="J3532" t="str">
            <v>NO. 1/0 AWG 2400 VOLT DISTRIBUTION CABLE</v>
          </cell>
        </row>
        <row r="3533">
          <cell r="A3533">
            <v>62522901</v>
          </cell>
          <cell r="C3533" t="str">
            <v>625</v>
          </cell>
          <cell r="F3533" t="str">
            <v>FT</v>
          </cell>
          <cell r="J3533" t="str">
            <v>NO. 1/0 AWG 2400 VOLT DISTRIBUTION CABLE, AS PER PLAN</v>
          </cell>
        </row>
        <row r="3534">
          <cell r="A3534">
            <v>62522910</v>
          </cell>
          <cell r="C3534" t="str">
            <v>625</v>
          </cell>
          <cell r="F3534" t="str">
            <v>FT</v>
          </cell>
          <cell r="J3534" t="str">
            <v>NO. 2/0 AWG 2400 VOLT DISTRIBUTION CABLE</v>
          </cell>
        </row>
        <row r="3535">
          <cell r="A3535">
            <v>62522990</v>
          </cell>
          <cell r="C3535" t="str">
            <v>625</v>
          </cell>
          <cell r="F3535" t="str">
            <v>FT</v>
          </cell>
          <cell r="J3535" t="str">
            <v>NO. 6 AWG 600 VOLT DISTRIBUTION CABLE</v>
          </cell>
        </row>
        <row r="3536">
          <cell r="A3536">
            <v>62523000</v>
          </cell>
          <cell r="C3536" t="str">
            <v>625</v>
          </cell>
          <cell r="F3536" t="str">
            <v>FT</v>
          </cell>
          <cell r="J3536" t="str">
            <v>NO. 4 AWG 600 VOLT DISTRIBUTION CABLE</v>
          </cell>
        </row>
        <row r="3537">
          <cell r="A3537">
            <v>62523001</v>
          </cell>
          <cell r="C3537" t="str">
            <v>625</v>
          </cell>
          <cell r="F3537" t="str">
            <v>FT</v>
          </cell>
          <cell r="J3537" t="str">
            <v>NO. 4 AWG 600 VOLT DISTRIBUTION CABLE, AS PER PLAN</v>
          </cell>
        </row>
        <row r="3538">
          <cell r="A3538">
            <v>62523100</v>
          </cell>
          <cell r="C3538" t="str">
            <v>625</v>
          </cell>
          <cell r="F3538" t="str">
            <v>FT</v>
          </cell>
          <cell r="J3538" t="str">
            <v>NO. 2 AWG 600 VOLT DISTRIBUTION CABLE</v>
          </cell>
        </row>
        <row r="3539">
          <cell r="A3539">
            <v>62523200</v>
          </cell>
          <cell r="C3539" t="str">
            <v>625</v>
          </cell>
          <cell r="F3539" t="str">
            <v>FT</v>
          </cell>
          <cell r="J3539" t="str">
            <v>NO. 4 AWG 2400 VOLT DISTRIBUTION CABLE</v>
          </cell>
        </row>
        <row r="3540">
          <cell r="A3540">
            <v>62523201</v>
          </cell>
          <cell r="C3540" t="str">
            <v>625</v>
          </cell>
          <cell r="F3540" t="str">
            <v>FT</v>
          </cell>
          <cell r="J3540" t="str">
            <v>NO. 4 AWG 2400 VOLT DISTRIBUTION CABLE, AS PER PLAN</v>
          </cell>
        </row>
        <row r="3541">
          <cell r="A3541">
            <v>62523300</v>
          </cell>
          <cell r="C3541" t="str">
            <v>625</v>
          </cell>
          <cell r="F3541" t="str">
            <v>FT</v>
          </cell>
          <cell r="J3541" t="str">
            <v>NO. 2 AWG 2400 VOLT DISTRIBUTION CABLE</v>
          </cell>
        </row>
        <row r="3542">
          <cell r="A3542">
            <v>62523301</v>
          </cell>
          <cell r="C3542" t="str">
            <v>625</v>
          </cell>
          <cell r="F3542" t="str">
            <v>FT</v>
          </cell>
          <cell r="J3542" t="str">
            <v>NO. 2 AWG 2400 VOLT DISTRIBUTION CABLE, AS PER PLAN</v>
          </cell>
        </row>
        <row r="3543">
          <cell r="A3543">
            <v>62523302</v>
          </cell>
          <cell r="C3543" t="str">
            <v>625</v>
          </cell>
          <cell r="F3543" t="str">
            <v>FT</v>
          </cell>
          <cell r="J3543" t="str">
            <v>NO. 6 AWG 2400 VOLT DISTRIBUTION CABLE</v>
          </cell>
        </row>
        <row r="3544">
          <cell r="A3544">
            <v>62523304</v>
          </cell>
          <cell r="C3544" t="str">
            <v>625</v>
          </cell>
          <cell r="F3544" t="str">
            <v>FT</v>
          </cell>
          <cell r="J3544" t="str">
            <v>NO. 8 AWG 600 VOLT DISTRIBUTION CABLE</v>
          </cell>
        </row>
        <row r="3545">
          <cell r="A3545">
            <v>62523305</v>
          </cell>
          <cell r="C3545" t="str">
            <v>625</v>
          </cell>
          <cell r="F3545" t="str">
            <v>FT</v>
          </cell>
          <cell r="J3545" t="str">
            <v>NO. 8 AWG 600 VOLT DISTRIBUTION CABLE, AS PER PLAN</v>
          </cell>
        </row>
        <row r="3546">
          <cell r="A3546">
            <v>62523306</v>
          </cell>
          <cell r="C3546" t="str">
            <v>625</v>
          </cell>
          <cell r="F3546" t="str">
            <v>FT</v>
          </cell>
          <cell r="J3546" t="str">
            <v>NO. 10 AWG 600 VOLT DISTRIBUTION CABLE</v>
          </cell>
        </row>
        <row r="3547">
          <cell r="A3547">
            <v>62523307</v>
          </cell>
          <cell r="C3547" t="str">
            <v>625</v>
          </cell>
          <cell r="F3547" t="str">
            <v>FT</v>
          </cell>
          <cell r="J3547" t="str">
            <v>NO. 10 AWG 600 VOLT DISTRIBUTION CABLE, AS PER PLAN</v>
          </cell>
        </row>
        <row r="3548">
          <cell r="A3548">
            <v>62523308</v>
          </cell>
          <cell r="C3548" t="str">
            <v>625</v>
          </cell>
          <cell r="F3548" t="str">
            <v>FT</v>
          </cell>
          <cell r="J3548" t="str">
            <v>DISTRIBUTION CABLE, MISC.: NO. 4/0 AWG 2400 VOLT DISTRIBUTION CABLE</v>
          </cell>
        </row>
        <row r="3549">
          <cell r="A3549">
            <v>62523310</v>
          </cell>
          <cell r="C3549" t="str">
            <v>625</v>
          </cell>
          <cell r="F3549" t="str">
            <v>FT</v>
          </cell>
          <cell r="J3549" t="str">
            <v>NO. 14 AWG 600 VOLT DISTRIBUTION CABLE</v>
          </cell>
        </row>
        <row r="3550">
          <cell r="A3550">
            <v>62523400</v>
          </cell>
          <cell r="C3550" t="str">
            <v>625</v>
          </cell>
          <cell r="F3550" t="str">
            <v>FT</v>
          </cell>
          <cell r="J3550" t="str">
            <v>NO. 10 AWG POLE AND BRACKET CABLE</v>
          </cell>
        </row>
        <row r="3551">
          <cell r="A3551">
            <v>62523401</v>
          </cell>
          <cell r="C3551" t="str">
            <v>625</v>
          </cell>
          <cell r="F3551" t="str">
            <v>FT</v>
          </cell>
          <cell r="J3551" t="str">
            <v>NO. 10 AWG POLE AND BRACKET CABLE, AS PER PLAN</v>
          </cell>
        </row>
        <row r="3552">
          <cell r="A3552">
            <v>62523410</v>
          </cell>
          <cell r="C3552" t="str">
            <v>625</v>
          </cell>
          <cell r="F3552" t="str">
            <v>FT</v>
          </cell>
          <cell r="J3552" t="str">
            <v>NO. 12 AWG POLE AND BRACKET CABLE</v>
          </cell>
        </row>
        <row r="3553">
          <cell r="A3553">
            <v>62523900</v>
          </cell>
          <cell r="C3553" t="str">
            <v>625</v>
          </cell>
          <cell r="F3553" t="str">
            <v>FT</v>
          </cell>
          <cell r="J3553" t="str">
            <v>1-1/2" DUCT CABLE WITH TWO NO. 6 AWG 2400 VOLT CABLES</v>
          </cell>
        </row>
        <row r="3554">
          <cell r="A3554">
            <v>62524000</v>
          </cell>
          <cell r="C3554" t="str">
            <v>625</v>
          </cell>
          <cell r="F3554" t="str">
            <v>FT</v>
          </cell>
          <cell r="J3554" t="str">
            <v>1-1/2" DUCT CABLE WITH TWO NO. 4 AWG 600 VOLT CABLES</v>
          </cell>
        </row>
        <row r="3555">
          <cell r="A3555">
            <v>62524100</v>
          </cell>
          <cell r="C3555" t="str">
            <v>625</v>
          </cell>
          <cell r="F3555" t="str">
            <v>FT</v>
          </cell>
          <cell r="J3555" t="str">
            <v>1-1/2" DUCT CABLE WITH TWO NO. 4 AWG 2400 VOLT CABLES</v>
          </cell>
        </row>
        <row r="3556">
          <cell r="A3556">
            <v>62524101</v>
          </cell>
          <cell r="C3556" t="str">
            <v>625</v>
          </cell>
          <cell r="F3556" t="str">
            <v>FT</v>
          </cell>
          <cell r="J3556" t="str">
            <v>1-1/2" DUCT CABLE WITH TWO NO. 4 AWG 2400 VOLT CABLES, AS PER PLAN</v>
          </cell>
        </row>
        <row r="3557">
          <cell r="A3557">
            <v>62524200</v>
          </cell>
          <cell r="C3557" t="str">
            <v>625</v>
          </cell>
          <cell r="F3557" t="str">
            <v>FT</v>
          </cell>
          <cell r="J3557" t="str">
            <v>1-1/2" DUCT CABLE WITH TWO NO. 2 AWG 600 VOLT CABLES</v>
          </cell>
        </row>
        <row r="3558">
          <cell r="A3558">
            <v>62524201</v>
          </cell>
          <cell r="C3558" t="str">
            <v>625</v>
          </cell>
          <cell r="F3558" t="str">
            <v>FT</v>
          </cell>
          <cell r="J3558" t="str">
            <v>1-1/2" DUCT CABLE WITH TWO NO. 2 AWG 600 VOLT CABLES, AS PER PLAN</v>
          </cell>
        </row>
        <row r="3559">
          <cell r="A3559">
            <v>62524300</v>
          </cell>
          <cell r="C3559" t="str">
            <v>625</v>
          </cell>
          <cell r="F3559" t="str">
            <v>FT</v>
          </cell>
          <cell r="J3559" t="str">
            <v>1-1/2" DUCT CABLE WITH TWO NO. 2 AWG 2400 VOLT CABLES</v>
          </cell>
        </row>
        <row r="3560">
          <cell r="A3560">
            <v>62524301</v>
          </cell>
          <cell r="C3560" t="str">
            <v>625</v>
          </cell>
          <cell r="F3560" t="str">
            <v>FT</v>
          </cell>
          <cell r="J3560" t="str">
            <v>1-1/2" DUCT CABLE WITH TWO NO. 2 AWG 2400 VOLT CABLES, AS PER PLAN</v>
          </cell>
        </row>
        <row r="3561">
          <cell r="A3561">
            <v>62524310</v>
          </cell>
          <cell r="C3561" t="str">
            <v>625</v>
          </cell>
          <cell r="F3561" t="str">
            <v>FT</v>
          </cell>
          <cell r="J3561" t="str">
            <v>1-1/2" DUCT CABLE WITH TWO NO. 1/0 AWG 2400 VOLT CABLES</v>
          </cell>
        </row>
        <row r="3562">
          <cell r="A3562">
            <v>62524311</v>
          </cell>
          <cell r="C3562" t="str">
            <v>625</v>
          </cell>
          <cell r="F3562" t="str">
            <v>FT</v>
          </cell>
          <cell r="J3562" t="str">
            <v>1-1/2" DUCT CABLE WITH TWO NO. 1/0 AWG 2400 VOLT CABLES, AS PER PLAN</v>
          </cell>
        </row>
        <row r="3563">
          <cell r="A3563">
            <v>62524314</v>
          </cell>
          <cell r="C3563" t="str">
            <v>625</v>
          </cell>
          <cell r="F3563" t="str">
            <v>FT</v>
          </cell>
          <cell r="J3563" t="str">
            <v>1-1/2" DUCT CABLE WITH THREE NO. 1/0 AWG 2400 VOLT CABLES</v>
          </cell>
        </row>
        <row r="3564">
          <cell r="A3564">
            <v>62524315</v>
          </cell>
          <cell r="C3564" t="str">
            <v>625</v>
          </cell>
          <cell r="F3564" t="str">
            <v>FT</v>
          </cell>
          <cell r="J3564" t="str">
            <v>1-1/2" DUCT CABLE WITH THREE NO. 1/0 AWG 2400 VOLT CABLES, AS PER PLAN</v>
          </cell>
        </row>
        <row r="3565">
          <cell r="A3565">
            <v>62524320</v>
          </cell>
          <cell r="C3565" t="str">
            <v>625</v>
          </cell>
          <cell r="F3565" t="str">
            <v>FT</v>
          </cell>
          <cell r="J3565" t="str">
            <v>1-1/2" DUCT CABLE WITH THREE NO. 4 AWG 2400 VOLT CABLES</v>
          </cell>
        </row>
        <row r="3566">
          <cell r="A3566">
            <v>62524321</v>
          </cell>
          <cell r="C3566" t="str">
            <v>625</v>
          </cell>
          <cell r="F3566" t="str">
            <v>FT</v>
          </cell>
          <cell r="J3566" t="str">
            <v>1-1/2" DUCT CABLE WITH THREE NO. 4 AWG 2400 VOLT CABLES, AS PER PLAN</v>
          </cell>
        </row>
        <row r="3567">
          <cell r="A3567">
            <v>62524324</v>
          </cell>
          <cell r="C3567" t="str">
            <v>625</v>
          </cell>
          <cell r="F3567" t="str">
            <v>FT</v>
          </cell>
          <cell r="J3567" t="str">
            <v>1-1/2" DUCT CABLE WITH THREE NO. 6 AWG 2400 VOLT CABLES</v>
          </cell>
        </row>
        <row r="3568">
          <cell r="A3568">
            <v>62524330</v>
          </cell>
          <cell r="C3568" t="str">
            <v>625</v>
          </cell>
          <cell r="F3568" t="str">
            <v>FT</v>
          </cell>
          <cell r="J3568" t="str">
            <v>1-1/2" DUCT CABLE WITH THREE NO. 2 AWG 2400 VOLT CABLES</v>
          </cell>
        </row>
        <row r="3569">
          <cell r="A3569">
            <v>62524331</v>
          </cell>
          <cell r="C3569" t="str">
            <v>625</v>
          </cell>
          <cell r="F3569" t="str">
            <v>FT</v>
          </cell>
          <cell r="J3569" t="str">
            <v>1-1/2" DUCT CABLE WITH THREE NO. 2 AWG 2400 VOLT CABLES, AS PER PLAN</v>
          </cell>
        </row>
        <row r="3570">
          <cell r="A3570">
            <v>62524350</v>
          </cell>
          <cell r="C3570" t="str">
            <v>625</v>
          </cell>
          <cell r="F3570" t="str">
            <v>FT</v>
          </cell>
          <cell r="J3570" t="str">
            <v>1-1/2" DUCT CABLE WITH FOUR NO. 4 AWG 2400 VOLT CABLES</v>
          </cell>
        </row>
        <row r="3571">
          <cell r="A3571">
            <v>62524351</v>
          </cell>
          <cell r="C3571" t="str">
            <v>625</v>
          </cell>
          <cell r="F3571" t="str">
            <v>FT</v>
          </cell>
          <cell r="J3571" t="str">
            <v>1-1/2" DUCT CABLE WITH FOUR NO. 4 AWG 2400 VOLT CABLES, AS PER PLAN</v>
          </cell>
        </row>
        <row r="3572">
          <cell r="A3572">
            <v>62524400</v>
          </cell>
          <cell r="C3572" t="str">
            <v>625</v>
          </cell>
          <cell r="F3572" t="str">
            <v>FT</v>
          </cell>
          <cell r="J3572" t="str">
            <v>DUCT CABLE, MISC.:</v>
          </cell>
        </row>
        <row r="3573">
          <cell r="A3573">
            <v>62525000</v>
          </cell>
          <cell r="C3573" t="str">
            <v>625</v>
          </cell>
          <cell r="F3573" t="str">
            <v>FT</v>
          </cell>
          <cell r="J3573" t="str">
            <v>CONDUIT, 3/4", 725.04</v>
          </cell>
        </row>
        <row r="3574">
          <cell r="A3574">
            <v>62525001</v>
          </cell>
          <cell r="C3574" t="str">
            <v>625</v>
          </cell>
          <cell r="F3574" t="str">
            <v>FT</v>
          </cell>
          <cell r="J3574" t="str">
            <v>CONDUIT, 3/4", 725.04, AS PER PLAN</v>
          </cell>
        </row>
        <row r="3575">
          <cell r="A3575">
            <v>62525010</v>
          </cell>
          <cell r="C3575" t="str">
            <v>625</v>
          </cell>
          <cell r="F3575" t="str">
            <v>FT</v>
          </cell>
          <cell r="J3575" t="str">
            <v>CONDUIT, 3/4", 725.05</v>
          </cell>
        </row>
        <row r="3576">
          <cell r="A3576">
            <v>62525011</v>
          </cell>
          <cell r="C3576" t="str">
            <v>625</v>
          </cell>
          <cell r="F3576" t="str">
            <v>FT</v>
          </cell>
          <cell r="J3576" t="str">
            <v>CONDUIT, 3/4", 725.05, AS PER PLAN</v>
          </cell>
        </row>
        <row r="3577">
          <cell r="A3577">
            <v>62525012</v>
          </cell>
          <cell r="C3577" t="str">
            <v>625</v>
          </cell>
          <cell r="F3577" t="str">
            <v>FT</v>
          </cell>
          <cell r="J3577" t="str">
            <v>CONDUIT, 3/4", 725.051</v>
          </cell>
        </row>
        <row r="3578">
          <cell r="A3578">
            <v>62525013</v>
          </cell>
          <cell r="C3578" t="str">
            <v>625</v>
          </cell>
          <cell r="F3578" t="str">
            <v>FT</v>
          </cell>
          <cell r="J3578" t="str">
            <v>CONDUIT, 3/4", 725.051, AS PER PLAN</v>
          </cell>
        </row>
        <row r="3579">
          <cell r="A3579">
            <v>62525014</v>
          </cell>
          <cell r="C3579" t="str">
            <v>625</v>
          </cell>
          <cell r="F3579" t="str">
            <v>FT</v>
          </cell>
          <cell r="J3579" t="str">
            <v>CONDUIT, 3/4", 725.052</v>
          </cell>
        </row>
        <row r="3580">
          <cell r="A3580">
            <v>62525015</v>
          </cell>
          <cell r="C3580" t="str">
            <v>625</v>
          </cell>
          <cell r="F3580" t="str">
            <v>FT</v>
          </cell>
          <cell r="J3580" t="str">
            <v>CONDUIT, 3/4", 725.052, AS PER PLAN</v>
          </cell>
        </row>
        <row r="3581">
          <cell r="A3581">
            <v>62525100</v>
          </cell>
          <cell r="C3581" t="str">
            <v>625</v>
          </cell>
          <cell r="F3581" t="str">
            <v>FT</v>
          </cell>
          <cell r="J3581" t="str">
            <v>CONDUIT, 1", 725.04</v>
          </cell>
        </row>
        <row r="3582">
          <cell r="A3582">
            <v>62525101</v>
          </cell>
          <cell r="C3582" t="str">
            <v>625</v>
          </cell>
          <cell r="F3582" t="str">
            <v>FT</v>
          </cell>
          <cell r="J3582" t="str">
            <v>CONDUIT, 1", 725.04, AS PER PLAN</v>
          </cell>
        </row>
        <row r="3583">
          <cell r="A3583">
            <v>62525102</v>
          </cell>
          <cell r="C3583" t="str">
            <v>625</v>
          </cell>
          <cell r="F3583" t="str">
            <v>FT</v>
          </cell>
          <cell r="J3583" t="str">
            <v>CONDUIT, 1", 725.05</v>
          </cell>
        </row>
        <row r="3584">
          <cell r="A3584">
            <v>62525103</v>
          </cell>
          <cell r="C3584" t="str">
            <v>625</v>
          </cell>
          <cell r="F3584" t="str">
            <v>FT</v>
          </cell>
          <cell r="J3584" t="str">
            <v>CONDUIT, 1", 725.05, AS PER PLAN</v>
          </cell>
        </row>
        <row r="3585">
          <cell r="A3585">
            <v>62525104</v>
          </cell>
          <cell r="C3585" t="str">
            <v>625</v>
          </cell>
          <cell r="F3585" t="str">
            <v>FT</v>
          </cell>
          <cell r="J3585" t="str">
            <v>CONDUIT, 1", 725.051</v>
          </cell>
        </row>
        <row r="3586">
          <cell r="A3586">
            <v>62525105</v>
          </cell>
          <cell r="C3586" t="str">
            <v>625</v>
          </cell>
          <cell r="F3586" t="str">
            <v>FT</v>
          </cell>
          <cell r="J3586" t="str">
            <v>CONDUIT, 1", 725.051, AS PER PLAN</v>
          </cell>
        </row>
        <row r="3587">
          <cell r="A3587">
            <v>62525106</v>
          </cell>
          <cell r="C3587" t="str">
            <v>625</v>
          </cell>
          <cell r="F3587" t="str">
            <v>FT</v>
          </cell>
          <cell r="J3587" t="str">
            <v>CONDUIT, 1", 725.052</v>
          </cell>
        </row>
        <row r="3588">
          <cell r="A3588">
            <v>62525107</v>
          </cell>
          <cell r="C3588" t="str">
            <v>625</v>
          </cell>
          <cell r="F3588" t="str">
            <v>FT</v>
          </cell>
          <cell r="J3588" t="str">
            <v>CONDUIT, 1", 725.052, AS PER PLAN</v>
          </cell>
        </row>
        <row r="3589">
          <cell r="A3589">
            <v>62525200</v>
          </cell>
          <cell r="C3589" t="str">
            <v>625</v>
          </cell>
          <cell r="F3589" t="str">
            <v>FT</v>
          </cell>
          <cell r="J3589" t="str">
            <v>CONDUIT, 1-1/4", 725.04</v>
          </cell>
        </row>
        <row r="3590">
          <cell r="A3590">
            <v>62525201</v>
          </cell>
          <cell r="C3590" t="str">
            <v>625</v>
          </cell>
          <cell r="F3590" t="str">
            <v>FT</v>
          </cell>
          <cell r="J3590" t="str">
            <v>CONDUIT, 1-1/4", 725.04, AS PER PLAN</v>
          </cell>
        </row>
        <row r="3591">
          <cell r="A3591">
            <v>62525202</v>
          </cell>
          <cell r="C3591" t="str">
            <v>625</v>
          </cell>
          <cell r="F3591" t="str">
            <v>FT</v>
          </cell>
          <cell r="J3591" t="str">
            <v>CONDUIT, 1-1/4", 725.05</v>
          </cell>
        </row>
        <row r="3592">
          <cell r="A3592">
            <v>62525203</v>
          </cell>
          <cell r="C3592" t="str">
            <v>625</v>
          </cell>
          <cell r="F3592" t="str">
            <v>FT</v>
          </cell>
          <cell r="J3592" t="str">
            <v>CONDUIT, 1-1/4", 725.05, AS PER PLAN</v>
          </cell>
        </row>
        <row r="3593">
          <cell r="A3593">
            <v>62525204</v>
          </cell>
          <cell r="C3593" t="str">
            <v>625</v>
          </cell>
          <cell r="F3593" t="str">
            <v>FT</v>
          </cell>
          <cell r="J3593" t="str">
            <v>CONDUIT, 1-1/4", 725.051</v>
          </cell>
        </row>
        <row r="3594">
          <cell r="A3594">
            <v>62525205</v>
          </cell>
          <cell r="C3594" t="str">
            <v>625</v>
          </cell>
          <cell r="F3594" t="str">
            <v>FT</v>
          </cell>
          <cell r="J3594" t="str">
            <v>CONDUIT, 1-1/4", 725.051, AS PER PLAN</v>
          </cell>
        </row>
        <row r="3595">
          <cell r="A3595">
            <v>62525206</v>
          </cell>
          <cell r="C3595" t="str">
            <v>625</v>
          </cell>
          <cell r="F3595" t="str">
            <v>FT</v>
          </cell>
          <cell r="J3595" t="str">
            <v>CONDUIT, 1-1/4", 725.052</v>
          </cell>
        </row>
        <row r="3596">
          <cell r="A3596">
            <v>62525207</v>
          </cell>
          <cell r="C3596" t="str">
            <v>625</v>
          </cell>
          <cell r="F3596" t="str">
            <v>FT</v>
          </cell>
          <cell r="J3596" t="str">
            <v>CONDUIT, 1-1/4", 725.052, AS PER PLAN</v>
          </cell>
        </row>
        <row r="3597">
          <cell r="A3597">
            <v>62525300</v>
          </cell>
          <cell r="C3597" t="str">
            <v>625</v>
          </cell>
          <cell r="F3597" t="str">
            <v>FT</v>
          </cell>
          <cell r="J3597" t="str">
            <v>CONDUIT, 1-1/2", 725.04</v>
          </cell>
        </row>
        <row r="3598">
          <cell r="A3598">
            <v>62525301</v>
          </cell>
          <cell r="C3598" t="str">
            <v>625</v>
          </cell>
          <cell r="F3598" t="str">
            <v>FT</v>
          </cell>
          <cell r="J3598" t="str">
            <v>CONDUIT, 1-1/2", 725.04, AS PER PLAN</v>
          </cell>
        </row>
        <row r="3599">
          <cell r="A3599">
            <v>62525302</v>
          </cell>
          <cell r="C3599" t="str">
            <v>625</v>
          </cell>
          <cell r="F3599" t="str">
            <v>FT</v>
          </cell>
          <cell r="J3599" t="str">
            <v>CONDUIT, 1-1/2", 725.05</v>
          </cell>
        </row>
        <row r="3600">
          <cell r="A3600">
            <v>62525303</v>
          </cell>
          <cell r="C3600" t="str">
            <v>625</v>
          </cell>
          <cell r="F3600" t="str">
            <v>FT</v>
          </cell>
          <cell r="J3600" t="str">
            <v>CONDUIT, 1-1/2", 725.05, AS PER PLAN</v>
          </cell>
        </row>
        <row r="3601">
          <cell r="A3601">
            <v>62525304</v>
          </cell>
          <cell r="C3601" t="str">
            <v>625</v>
          </cell>
          <cell r="F3601" t="str">
            <v>FT</v>
          </cell>
          <cell r="J3601" t="str">
            <v>CONDUIT, 1-1/2", 725.051</v>
          </cell>
        </row>
        <row r="3602">
          <cell r="A3602">
            <v>62525305</v>
          </cell>
          <cell r="C3602" t="str">
            <v>625</v>
          </cell>
          <cell r="F3602" t="str">
            <v>FT</v>
          </cell>
          <cell r="J3602" t="str">
            <v>CONDUIT, 1-1/2", 725.051, AS PER PLAN</v>
          </cell>
        </row>
        <row r="3603">
          <cell r="A3603">
            <v>62525306</v>
          </cell>
          <cell r="C3603" t="str">
            <v>625</v>
          </cell>
          <cell r="F3603" t="str">
            <v>FT</v>
          </cell>
          <cell r="J3603" t="str">
            <v>CONDUIT, 1-1/2", 725.052</v>
          </cell>
        </row>
        <row r="3604">
          <cell r="A3604">
            <v>62525307</v>
          </cell>
          <cell r="C3604" t="str">
            <v>625</v>
          </cell>
          <cell r="F3604" t="str">
            <v>FT</v>
          </cell>
          <cell r="J3604" t="str">
            <v>CONDUIT, 1-1/2", 725.052, AS PER PLAN</v>
          </cell>
        </row>
        <row r="3605">
          <cell r="A3605">
            <v>62525400</v>
          </cell>
          <cell r="C3605" t="str">
            <v>625</v>
          </cell>
          <cell r="F3605" t="str">
            <v>FT</v>
          </cell>
          <cell r="J3605" t="str">
            <v>CONDUIT, 2", 725.04</v>
          </cell>
        </row>
        <row r="3606">
          <cell r="A3606">
            <v>62525401</v>
          </cell>
          <cell r="C3606" t="str">
            <v>625</v>
          </cell>
          <cell r="F3606" t="str">
            <v>FT</v>
          </cell>
          <cell r="J3606" t="str">
            <v>CONDUIT, 2", 725.04, AS PER PLAN</v>
          </cell>
        </row>
        <row r="3607">
          <cell r="A3607">
            <v>62525402</v>
          </cell>
          <cell r="C3607" t="str">
            <v>625</v>
          </cell>
          <cell r="F3607" t="str">
            <v>FT</v>
          </cell>
          <cell r="J3607" t="str">
            <v>CONDUIT, 2", 725.05</v>
          </cell>
        </row>
        <row r="3608">
          <cell r="A3608">
            <v>62525403</v>
          </cell>
          <cell r="C3608" t="str">
            <v>625</v>
          </cell>
          <cell r="F3608" t="str">
            <v>FT</v>
          </cell>
          <cell r="J3608" t="str">
            <v>CONDUIT, 2", 725.05, AS PER PLAN</v>
          </cell>
        </row>
        <row r="3609">
          <cell r="A3609">
            <v>62525404</v>
          </cell>
          <cell r="C3609" t="str">
            <v>625</v>
          </cell>
          <cell r="F3609" t="str">
            <v>FT</v>
          </cell>
          <cell r="J3609" t="str">
            <v>CONDUIT, 2-1/2", 725.04</v>
          </cell>
        </row>
        <row r="3610">
          <cell r="A3610">
            <v>62525405</v>
          </cell>
          <cell r="C3610" t="str">
            <v>625</v>
          </cell>
          <cell r="F3610" t="str">
            <v>FT</v>
          </cell>
          <cell r="J3610" t="str">
            <v>CONDUIT, 2-1/2", 725.04, AS PER PLAN</v>
          </cell>
        </row>
        <row r="3611">
          <cell r="A3611">
            <v>62525406</v>
          </cell>
          <cell r="C3611" t="str">
            <v>625</v>
          </cell>
          <cell r="F3611" t="str">
            <v>FT</v>
          </cell>
          <cell r="J3611" t="str">
            <v>CONDUIT, 2-1/2", 725.05</v>
          </cell>
        </row>
        <row r="3612">
          <cell r="A3612">
            <v>62525407</v>
          </cell>
          <cell r="C3612" t="str">
            <v>625</v>
          </cell>
          <cell r="F3612" t="str">
            <v>FT</v>
          </cell>
          <cell r="J3612" t="str">
            <v>CONDUIT, 2-1/2", 725.05, AS PER PLAN</v>
          </cell>
        </row>
        <row r="3613">
          <cell r="A3613">
            <v>62525408</v>
          </cell>
          <cell r="C3613" t="str">
            <v>625</v>
          </cell>
          <cell r="F3613" t="str">
            <v>FT</v>
          </cell>
          <cell r="J3613" t="str">
            <v>CONDUIT, 2", 725.051</v>
          </cell>
        </row>
        <row r="3614">
          <cell r="A3614">
            <v>62525409</v>
          </cell>
          <cell r="C3614" t="str">
            <v>625</v>
          </cell>
          <cell r="F3614" t="str">
            <v>FT</v>
          </cell>
          <cell r="J3614" t="str">
            <v>CONDUIT, 2", 725.051, AS PER PLAN</v>
          </cell>
        </row>
        <row r="3615">
          <cell r="A3615">
            <v>62525410</v>
          </cell>
          <cell r="C3615" t="str">
            <v>625</v>
          </cell>
          <cell r="F3615" t="str">
            <v>FT</v>
          </cell>
          <cell r="J3615" t="str">
            <v>CONDUIT, 2", 725.052</v>
          </cell>
        </row>
        <row r="3616">
          <cell r="A3616">
            <v>62525411</v>
          </cell>
          <cell r="C3616" t="str">
            <v>625</v>
          </cell>
          <cell r="F3616" t="str">
            <v>FT</v>
          </cell>
          <cell r="J3616" t="str">
            <v>CONDUIT, 2", 725.052, AS PER PLAN</v>
          </cell>
        </row>
        <row r="3617">
          <cell r="A3617">
            <v>62525412</v>
          </cell>
          <cell r="C3617" t="str">
            <v>625</v>
          </cell>
          <cell r="F3617" t="str">
            <v>FT</v>
          </cell>
          <cell r="J3617" t="str">
            <v>CONDUIT, 2-1/2", 725.051</v>
          </cell>
        </row>
        <row r="3618">
          <cell r="A3618">
            <v>62525413</v>
          </cell>
          <cell r="C3618" t="str">
            <v>625</v>
          </cell>
          <cell r="F3618" t="str">
            <v>FT</v>
          </cell>
          <cell r="J3618" t="str">
            <v>CONDUIT, 2-1/2", 725.051, AS PER PLAN</v>
          </cell>
        </row>
        <row r="3619">
          <cell r="A3619">
            <v>62525414</v>
          </cell>
          <cell r="C3619" t="str">
            <v>625</v>
          </cell>
          <cell r="F3619" t="str">
            <v>FT</v>
          </cell>
          <cell r="J3619" t="str">
            <v>CONDUIT, 2-1/2", 725.052</v>
          </cell>
        </row>
        <row r="3620">
          <cell r="A3620">
            <v>62525415</v>
          </cell>
          <cell r="C3620" t="str">
            <v>625</v>
          </cell>
          <cell r="F3620" t="str">
            <v>FT</v>
          </cell>
          <cell r="J3620" t="str">
            <v>CONDUIT, 2-1/2", 725.052, AS PER PLAN</v>
          </cell>
        </row>
        <row r="3621">
          <cell r="A3621">
            <v>62525500</v>
          </cell>
          <cell r="C3621" t="str">
            <v>625</v>
          </cell>
          <cell r="F3621" t="str">
            <v>FT</v>
          </cell>
          <cell r="J3621" t="str">
            <v>CONDUIT, 3", 725.04</v>
          </cell>
        </row>
        <row r="3622">
          <cell r="A3622">
            <v>62525501</v>
          </cell>
          <cell r="C3622" t="str">
            <v>625</v>
          </cell>
          <cell r="F3622" t="str">
            <v>FT</v>
          </cell>
          <cell r="J3622" t="str">
            <v>CONDUIT, 3", 725.04, AS PER PLAN</v>
          </cell>
        </row>
        <row r="3623">
          <cell r="A3623">
            <v>62525502</v>
          </cell>
          <cell r="C3623" t="str">
            <v>625</v>
          </cell>
          <cell r="F3623" t="str">
            <v>FT</v>
          </cell>
          <cell r="J3623" t="str">
            <v>CONDUIT, 3", 725.05</v>
          </cell>
        </row>
        <row r="3624">
          <cell r="A3624">
            <v>62525503</v>
          </cell>
          <cell r="C3624" t="str">
            <v>625</v>
          </cell>
          <cell r="F3624" t="str">
            <v>FT</v>
          </cell>
          <cell r="J3624" t="str">
            <v>CONDUIT, 3", 725.05, AS PER PLAN</v>
          </cell>
        </row>
        <row r="3625">
          <cell r="A3625">
            <v>62525504</v>
          </cell>
          <cell r="C3625" t="str">
            <v>625</v>
          </cell>
          <cell r="F3625" t="str">
            <v>FT</v>
          </cell>
          <cell r="J3625" t="str">
            <v>CONDUIT, 3", 725.051</v>
          </cell>
        </row>
        <row r="3626">
          <cell r="A3626">
            <v>62525505</v>
          </cell>
          <cell r="C3626" t="str">
            <v>625</v>
          </cell>
          <cell r="F3626" t="str">
            <v>FT</v>
          </cell>
          <cell r="J3626" t="str">
            <v>CONDUIT, 3", 725.051, AS PER PLAN</v>
          </cell>
        </row>
        <row r="3627">
          <cell r="A3627">
            <v>62525506</v>
          </cell>
          <cell r="C3627" t="str">
            <v>625</v>
          </cell>
          <cell r="F3627" t="str">
            <v>FT</v>
          </cell>
          <cell r="J3627" t="str">
            <v>CONDUIT, 3", 725.052</v>
          </cell>
        </row>
        <row r="3628">
          <cell r="A3628">
            <v>62525507</v>
          </cell>
          <cell r="C3628" t="str">
            <v>625</v>
          </cell>
          <cell r="F3628" t="str">
            <v>FT</v>
          </cell>
          <cell r="J3628" t="str">
            <v>CONDUIT, 3", 725.052, AS PER PLAN</v>
          </cell>
        </row>
        <row r="3629">
          <cell r="A3629">
            <v>62525550</v>
          </cell>
          <cell r="C3629" t="str">
            <v>625</v>
          </cell>
          <cell r="F3629" t="str">
            <v>FT</v>
          </cell>
          <cell r="J3629" t="str">
            <v>CONDUIT, 3-1/2", 725.04</v>
          </cell>
        </row>
        <row r="3630">
          <cell r="A3630">
            <v>62525600</v>
          </cell>
          <cell r="C3630" t="str">
            <v>625</v>
          </cell>
          <cell r="F3630" t="str">
            <v>FT</v>
          </cell>
          <cell r="J3630" t="str">
            <v>CONDUIT, 4", 725.04</v>
          </cell>
        </row>
        <row r="3631">
          <cell r="A3631">
            <v>62525601</v>
          </cell>
          <cell r="C3631" t="str">
            <v>625</v>
          </cell>
          <cell r="F3631" t="str">
            <v>FT</v>
          </cell>
          <cell r="J3631" t="str">
            <v>CONDUIT, 4", 725.04, AS PER PLAN</v>
          </cell>
        </row>
        <row r="3632">
          <cell r="A3632">
            <v>62525602</v>
          </cell>
          <cell r="C3632" t="str">
            <v>625</v>
          </cell>
          <cell r="F3632" t="str">
            <v>FT</v>
          </cell>
          <cell r="J3632" t="str">
            <v>CONDUIT, 4", 725.05</v>
          </cell>
        </row>
        <row r="3633">
          <cell r="A3633">
            <v>62525603</v>
          </cell>
          <cell r="C3633" t="str">
            <v>625</v>
          </cell>
          <cell r="F3633" t="str">
            <v>FT</v>
          </cell>
          <cell r="J3633" t="str">
            <v>CONDUIT, 4", 725.05, AS PER PLAN</v>
          </cell>
        </row>
        <row r="3634">
          <cell r="A3634">
            <v>62525604</v>
          </cell>
          <cell r="C3634" t="str">
            <v>625</v>
          </cell>
          <cell r="F3634" t="str">
            <v>FT</v>
          </cell>
          <cell r="J3634" t="str">
            <v>CONDUIT, 4", 725.051</v>
          </cell>
        </row>
        <row r="3635">
          <cell r="A3635">
            <v>62525605</v>
          </cell>
          <cell r="C3635" t="str">
            <v>625</v>
          </cell>
          <cell r="F3635" t="str">
            <v>FT</v>
          </cell>
          <cell r="J3635" t="str">
            <v>CONDUIT, 4", 725.051, AS PER PLAN</v>
          </cell>
        </row>
        <row r="3636">
          <cell r="A3636">
            <v>62525606</v>
          </cell>
          <cell r="C3636" t="str">
            <v>625</v>
          </cell>
          <cell r="F3636" t="str">
            <v>FT</v>
          </cell>
          <cell r="J3636" t="str">
            <v>CONDUIT, 4", 725.052</v>
          </cell>
        </row>
        <row r="3637">
          <cell r="A3637">
            <v>62525607</v>
          </cell>
          <cell r="C3637" t="str">
            <v>625</v>
          </cell>
          <cell r="F3637" t="str">
            <v>FT</v>
          </cell>
          <cell r="J3637" t="str">
            <v>CONDUIT, 4", 725.052, AS PER PLAN</v>
          </cell>
        </row>
        <row r="3638">
          <cell r="A3638">
            <v>62525700</v>
          </cell>
          <cell r="C3638" t="str">
            <v>625</v>
          </cell>
          <cell r="F3638" t="str">
            <v>FT</v>
          </cell>
          <cell r="J3638" t="str">
            <v>CONDUIT, 6", 725.04</v>
          </cell>
        </row>
        <row r="3639">
          <cell r="A3639">
            <v>62525710</v>
          </cell>
          <cell r="C3639" t="str">
            <v>625</v>
          </cell>
          <cell r="F3639" t="str">
            <v>FT</v>
          </cell>
          <cell r="J3639" t="str">
            <v>CONDUIT, 6", 725.05</v>
          </cell>
        </row>
        <row r="3640">
          <cell r="A3640">
            <v>62525711</v>
          </cell>
          <cell r="C3640" t="str">
            <v>625</v>
          </cell>
          <cell r="F3640" t="str">
            <v>FT</v>
          </cell>
          <cell r="J3640" t="str">
            <v>CONDUIT, 6", 725.05, AS PER PLAN</v>
          </cell>
        </row>
        <row r="3641">
          <cell r="A3641">
            <v>62525712</v>
          </cell>
          <cell r="C3641" t="str">
            <v>625</v>
          </cell>
          <cell r="F3641" t="str">
            <v>FT</v>
          </cell>
          <cell r="J3641" t="str">
            <v>CONDUIT, 6", 725.051</v>
          </cell>
        </row>
        <row r="3642">
          <cell r="A3642">
            <v>62525713</v>
          </cell>
          <cell r="C3642" t="str">
            <v>625</v>
          </cell>
          <cell r="F3642" t="str">
            <v>FT</v>
          </cell>
          <cell r="J3642" t="str">
            <v>CONDUIT, 6", 725.051, AS PER PLAN</v>
          </cell>
        </row>
        <row r="3643">
          <cell r="A3643">
            <v>62525714</v>
          </cell>
          <cell r="C3643" t="str">
            <v>625</v>
          </cell>
          <cell r="F3643" t="str">
            <v>FT</v>
          </cell>
          <cell r="J3643" t="str">
            <v>CONDUIT, 6", 725.052</v>
          </cell>
        </row>
        <row r="3644">
          <cell r="A3644">
            <v>62525715</v>
          </cell>
          <cell r="C3644" t="str">
            <v>625</v>
          </cell>
          <cell r="F3644" t="str">
            <v>FT</v>
          </cell>
          <cell r="J3644" t="str">
            <v>CONDUIT, 6", 725.052, AS PER PLAN</v>
          </cell>
        </row>
        <row r="3645">
          <cell r="A3645">
            <v>62525721</v>
          </cell>
          <cell r="C3645" t="str">
            <v>625</v>
          </cell>
          <cell r="F3645" t="str">
            <v>FT</v>
          </cell>
          <cell r="J3645" t="str">
            <v>CONDUIT, AS PER PLAN</v>
          </cell>
        </row>
        <row r="3646">
          <cell r="A3646">
            <v>62525740</v>
          </cell>
          <cell r="C3646" t="str">
            <v>625</v>
          </cell>
          <cell r="F3646" t="str">
            <v>FT</v>
          </cell>
          <cell r="J3646" t="str">
            <v>CONDUIT, MULTICELL</v>
          </cell>
        </row>
        <row r="3647">
          <cell r="A3647">
            <v>62525750</v>
          </cell>
          <cell r="C3647" t="str">
            <v>625</v>
          </cell>
          <cell r="F3647" t="str">
            <v>FT</v>
          </cell>
          <cell r="J3647" t="str">
            <v>CONDUIT, 4", MULTICELL, 725.20, EPC-40</v>
          </cell>
        </row>
        <row r="3648">
          <cell r="A3648">
            <v>162525750</v>
          </cell>
          <cell r="C3648" t="str">
            <v>625</v>
          </cell>
          <cell r="F3648" t="str">
            <v>FT</v>
          </cell>
          <cell r="J3648" t="str">
            <v>CONDUIT, 4", MULTICELL, 725.20, EPC-40
(FOR INFORMATION ONLY)</v>
          </cell>
        </row>
        <row r="3649">
          <cell r="A3649">
            <v>62525752</v>
          </cell>
          <cell r="C3649" t="str">
            <v>625</v>
          </cell>
          <cell r="F3649" t="str">
            <v>FT</v>
          </cell>
          <cell r="J3649" t="str">
            <v>CONDUIT, 4", MULTICELL, 725.20, EPC-80</v>
          </cell>
        </row>
        <row r="3650">
          <cell r="A3650">
            <v>62525802</v>
          </cell>
          <cell r="C3650" t="str">
            <v>625</v>
          </cell>
          <cell r="F3650" t="str">
            <v>FT</v>
          </cell>
          <cell r="J3650" t="str">
            <v>CONDUIT, CONCRETE ENCASED</v>
          </cell>
        </row>
        <row r="3651">
          <cell r="A3651">
            <v>62525803</v>
          </cell>
          <cell r="C3651" t="str">
            <v>625</v>
          </cell>
          <cell r="F3651" t="str">
            <v>FT</v>
          </cell>
          <cell r="J3651" t="str">
            <v>CONDUIT, CONCRETE ENCASED, AS PER PLAN</v>
          </cell>
        </row>
        <row r="3652">
          <cell r="A3652">
            <v>62525900</v>
          </cell>
          <cell r="C3652" t="str">
            <v>625</v>
          </cell>
          <cell r="F3652" t="str">
            <v>FT</v>
          </cell>
          <cell r="J3652" t="str">
            <v>CONDUIT, JACKED OR DRILLED</v>
          </cell>
        </row>
        <row r="3653">
          <cell r="A3653">
            <v>62525901</v>
          </cell>
          <cell r="C3653" t="str">
            <v>625</v>
          </cell>
          <cell r="F3653" t="str">
            <v>FT</v>
          </cell>
          <cell r="J3653" t="str">
            <v>CONDUIT, JACKED OR DRILLED, AS PER PLAN</v>
          </cell>
        </row>
        <row r="3654">
          <cell r="A3654">
            <v>62525902</v>
          </cell>
          <cell r="C3654" t="str">
            <v>625</v>
          </cell>
          <cell r="F3654" t="str">
            <v>FT</v>
          </cell>
          <cell r="J3654" t="str">
            <v>CONDUIT, JACKED OR DRILLED, 725.04</v>
          </cell>
        </row>
        <row r="3655">
          <cell r="A3655">
            <v>62525903</v>
          </cell>
          <cell r="C3655" t="str">
            <v>625</v>
          </cell>
          <cell r="F3655" t="str">
            <v>FT</v>
          </cell>
          <cell r="J3655" t="str">
            <v>CONDUIT, JACKED OR DRILLED, 725.04, AS PER PLAN</v>
          </cell>
        </row>
        <row r="3656">
          <cell r="A3656">
            <v>62525904</v>
          </cell>
          <cell r="C3656" t="str">
            <v>625</v>
          </cell>
          <cell r="F3656" t="str">
            <v>FT</v>
          </cell>
          <cell r="J3656" t="str">
            <v>CONDUIT, JACKED OR DRILLED, 725.05</v>
          </cell>
        </row>
        <row r="3657">
          <cell r="A3657">
            <v>62525906</v>
          </cell>
          <cell r="C3657" t="str">
            <v>625</v>
          </cell>
          <cell r="F3657" t="str">
            <v>FT</v>
          </cell>
          <cell r="J3657" t="str">
            <v>CONDUIT, JACKED OR DRILLED, 725.051</v>
          </cell>
        </row>
        <row r="3658">
          <cell r="A3658">
            <v>62525907</v>
          </cell>
          <cell r="C3658" t="str">
            <v>625</v>
          </cell>
          <cell r="F3658" t="str">
            <v>FT</v>
          </cell>
          <cell r="J3658" t="str">
            <v>CONDUIT, JACKED OR DRILLED, 725.051, AS PER PLAN</v>
          </cell>
        </row>
        <row r="3659">
          <cell r="A3659">
            <v>62525908</v>
          </cell>
          <cell r="C3659" t="str">
            <v>625</v>
          </cell>
          <cell r="F3659" t="str">
            <v>FT</v>
          </cell>
          <cell r="J3659" t="str">
            <v>CONDUIT, JACKED OR DRILLED, 725.052</v>
          </cell>
        </row>
        <row r="3660">
          <cell r="A3660">
            <v>62525909</v>
          </cell>
          <cell r="C3660" t="str">
            <v>625</v>
          </cell>
          <cell r="F3660" t="str">
            <v>FT</v>
          </cell>
          <cell r="J3660" t="str">
            <v>CONDUIT, JACKED OR DRILLED, 725.052, AS PER PLAN</v>
          </cell>
        </row>
        <row r="3661">
          <cell r="A3661">
            <v>62525910</v>
          </cell>
          <cell r="C3661" t="str">
            <v>625</v>
          </cell>
          <cell r="F3661" t="str">
            <v>FT</v>
          </cell>
          <cell r="J3661" t="str">
            <v>CONDUIT CLEANED AND CABLES REMOVED</v>
          </cell>
        </row>
        <row r="3662">
          <cell r="A3662">
            <v>62525911</v>
          </cell>
          <cell r="C3662" t="str">
            <v>625</v>
          </cell>
          <cell r="F3662" t="str">
            <v>FT</v>
          </cell>
          <cell r="J3662" t="str">
            <v>CONDUIT CLEANED AND CABLES REMOVED, AS PER PLAN</v>
          </cell>
        </row>
        <row r="3663">
          <cell r="A3663">
            <v>62525920</v>
          </cell>
          <cell r="C3663" t="str">
            <v>625</v>
          </cell>
          <cell r="F3663" t="str">
            <v>FT</v>
          </cell>
          <cell r="J3663" t="str">
            <v>CONDUIT, MISC.:</v>
          </cell>
        </row>
        <row r="3664">
          <cell r="A3664">
            <v>62525930</v>
          </cell>
          <cell r="C3664" t="str">
            <v>625</v>
          </cell>
          <cell r="F3664" t="str">
            <v>EACH</v>
          </cell>
          <cell r="J3664" t="str">
            <v>CONDUIT, MISC.:</v>
          </cell>
        </row>
        <row r="3665">
          <cell r="A3665">
            <v>62526250</v>
          </cell>
          <cell r="C3665" t="str">
            <v>625</v>
          </cell>
          <cell r="F3665" t="str">
            <v>EACH</v>
          </cell>
          <cell r="J3665" t="str">
            <v>LUMINAIRE, CONVENTIONAL</v>
          </cell>
        </row>
        <row r="3666">
          <cell r="A3666">
            <v>62526251</v>
          </cell>
          <cell r="C3666" t="str">
            <v>625</v>
          </cell>
          <cell r="F3666" t="str">
            <v>EACH</v>
          </cell>
          <cell r="J3666" t="str">
            <v>LUMINAIRE, CONVENTIONAL, AS PER PLAN</v>
          </cell>
        </row>
        <row r="3667">
          <cell r="A3667">
            <v>62526252</v>
          </cell>
          <cell r="C3667" t="str">
            <v>625</v>
          </cell>
          <cell r="F3667" t="str">
            <v>EACH</v>
          </cell>
          <cell r="J3667" t="str">
            <v>LUMINAIRE, CONVENTIONAL, SOLID STATE (LED)</v>
          </cell>
        </row>
        <row r="3668">
          <cell r="A3668">
            <v>62526253</v>
          </cell>
          <cell r="C3668" t="str">
            <v>625</v>
          </cell>
          <cell r="F3668" t="str">
            <v>EACH</v>
          </cell>
          <cell r="J3668" t="str">
            <v>LUMINAIRE, CONVENTIONAL, SOLID STATE (LED), AS PER PLAN</v>
          </cell>
        </row>
        <row r="3669">
          <cell r="A3669">
            <v>62526260</v>
          </cell>
          <cell r="C3669" t="str">
            <v>625</v>
          </cell>
          <cell r="F3669" t="str">
            <v>EACH</v>
          </cell>
          <cell r="J3669" t="str">
            <v>LUMINAIRE, HIGH MAST</v>
          </cell>
        </row>
        <row r="3670">
          <cell r="A3670">
            <v>62526261</v>
          </cell>
          <cell r="C3670" t="str">
            <v>625</v>
          </cell>
          <cell r="F3670" t="str">
            <v>EACH</v>
          </cell>
          <cell r="J3670" t="str">
            <v>LUMINAIRE, HIGH MAST, AS PER PLAN</v>
          </cell>
        </row>
        <row r="3671">
          <cell r="A3671">
            <v>62526262</v>
          </cell>
          <cell r="C3671" t="str">
            <v>625</v>
          </cell>
          <cell r="F3671" t="str">
            <v>EACH</v>
          </cell>
          <cell r="J3671" t="str">
            <v>LUMINAIRE, HIGH MAST, SOLID STATE (LED)</v>
          </cell>
        </row>
        <row r="3672">
          <cell r="A3672">
            <v>62526263</v>
          </cell>
          <cell r="C3672" t="str">
            <v>625</v>
          </cell>
          <cell r="F3672" t="str">
            <v>EACH</v>
          </cell>
          <cell r="J3672" t="str">
            <v>LUMINAIRE, HIGH MAST, SOLID STATE (LED), AS PER PLAN</v>
          </cell>
        </row>
        <row r="3673">
          <cell r="A3673">
            <v>62526270</v>
          </cell>
          <cell r="C3673" t="str">
            <v>625</v>
          </cell>
          <cell r="F3673" t="str">
            <v>EACH</v>
          </cell>
          <cell r="J3673" t="str">
            <v>LUMINAIRE, LOW MAST</v>
          </cell>
        </row>
        <row r="3674">
          <cell r="A3674">
            <v>62526271</v>
          </cell>
          <cell r="C3674" t="str">
            <v>625</v>
          </cell>
          <cell r="F3674" t="str">
            <v>EACH</v>
          </cell>
          <cell r="J3674" t="str">
            <v>LUMINAIRE, LOW MAST, AS PER PLAN</v>
          </cell>
        </row>
        <row r="3675">
          <cell r="A3675">
            <v>62526272</v>
          </cell>
          <cell r="C3675" t="str">
            <v>625</v>
          </cell>
          <cell r="F3675" t="str">
            <v>EACH</v>
          </cell>
          <cell r="J3675" t="str">
            <v>LUMINAIRE, LOW MAST, SOLID STATE (LED)</v>
          </cell>
        </row>
        <row r="3676">
          <cell r="A3676">
            <v>62526273</v>
          </cell>
          <cell r="C3676" t="str">
            <v>625</v>
          </cell>
          <cell r="F3676" t="str">
            <v>EACH</v>
          </cell>
          <cell r="J3676" t="str">
            <v>LUMINAIRE, LOW MAST, SOLID STATE (LED), AS PER PLAN</v>
          </cell>
        </row>
        <row r="3677">
          <cell r="A3677">
            <v>62527400</v>
          </cell>
          <cell r="C3677" t="str">
            <v>625</v>
          </cell>
          <cell r="F3677" t="str">
            <v>EACH</v>
          </cell>
          <cell r="J3677" t="str">
            <v>LUMINAIRE, POST TOP</v>
          </cell>
        </row>
        <row r="3678">
          <cell r="A3678">
            <v>62527401</v>
          </cell>
          <cell r="C3678" t="str">
            <v>625</v>
          </cell>
          <cell r="F3678" t="str">
            <v>EACH</v>
          </cell>
          <cell r="J3678" t="str">
            <v>LUMINAIRE, POST TOP, AS PER PLAN</v>
          </cell>
        </row>
        <row r="3679">
          <cell r="A3679">
            <v>62527402</v>
          </cell>
          <cell r="C3679" t="str">
            <v>625</v>
          </cell>
          <cell r="F3679" t="str">
            <v>EACH</v>
          </cell>
          <cell r="J3679" t="str">
            <v>LUMINAIRE, POST TOP, SOLID STATE (LED)</v>
          </cell>
        </row>
        <row r="3680">
          <cell r="A3680">
            <v>62527403</v>
          </cell>
          <cell r="C3680" t="str">
            <v>625</v>
          </cell>
          <cell r="F3680" t="str">
            <v>EACH</v>
          </cell>
          <cell r="J3680" t="str">
            <v>LUMINAIRE, POST TOP, SOLID STATE (LED), AS PER PLAN</v>
          </cell>
        </row>
        <row r="3681">
          <cell r="A3681">
            <v>62527500</v>
          </cell>
          <cell r="C3681" t="str">
            <v>625</v>
          </cell>
          <cell r="F3681" t="str">
            <v>EACH</v>
          </cell>
          <cell r="J3681" t="str">
            <v>LUMINAIRE, UNDERPASS</v>
          </cell>
        </row>
        <row r="3682">
          <cell r="A3682">
            <v>62527501</v>
          </cell>
          <cell r="C3682" t="str">
            <v>625</v>
          </cell>
          <cell r="F3682" t="str">
            <v>EACH</v>
          </cell>
          <cell r="J3682" t="str">
            <v>LUMINAIRE, UNDERPASS, AS PER PLAN</v>
          </cell>
        </row>
        <row r="3683">
          <cell r="A3683">
            <v>62527502</v>
          </cell>
          <cell r="C3683" t="str">
            <v>625</v>
          </cell>
          <cell r="F3683" t="str">
            <v>EACH</v>
          </cell>
          <cell r="J3683" t="str">
            <v>LUMINAIRE, UNDERPASS, SOLID STATE (LED)</v>
          </cell>
        </row>
        <row r="3684">
          <cell r="A3684">
            <v>62527503</v>
          </cell>
          <cell r="C3684" t="str">
            <v>625</v>
          </cell>
          <cell r="F3684" t="str">
            <v>EACH</v>
          </cell>
          <cell r="J3684" t="str">
            <v>LUMINAIRE, UNDERPASS, SOLID STATE (LED), AS PER PLAN</v>
          </cell>
        </row>
        <row r="3685">
          <cell r="A3685">
            <v>62527504</v>
          </cell>
          <cell r="C3685" t="str">
            <v>625</v>
          </cell>
          <cell r="F3685" t="str">
            <v>EACH</v>
          </cell>
          <cell r="J3685" t="str">
            <v>LUMINAIRE, TUNNEL, SOLID STATE (LED)</v>
          </cell>
        </row>
        <row r="3686">
          <cell r="A3686">
            <v>62527505</v>
          </cell>
          <cell r="C3686" t="str">
            <v>625</v>
          </cell>
          <cell r="F3686" t="str">
            <v>EACH</v>
          </cell>
          <cell r="J3686" t="str">
            <v>LUMINAIRE, TUNNEL, SOLID STATE (LED), AS PER PLAN</v>
          </cell>
        </row>
        <row r="3687">
          <cell r="A3687">
            <v>62527520</v>
          </cell>
          <cell r="C3687" t="str">
            <v>625</v>
          </cell>
          <cell r="F3687" t="str">
            <v>EACH</v>
          </cell>
          <cell r="J3687" t="str">
            <v>REMOVAL OF LUMINAIRE AND REERECTION</v>
          </cell>
        </row>
        <row r="3688">
          <cell r="A3688">
            <v>62527521</v>
          </cell>
          <cell r="C3688" t="str">
            <v>625</v>
          </cell>
          <cell r="F3688" t="str">
            <v>EACH</v>
          </cell>
          <cell r="J3688" t="str">
            <v>REMOVAL OF LUMINAIRE AND REERECTION, AS PER PLAN</v>
          </cell>
        </row>
        <row r="3689">
          <cell r="A3689">
            <v>62527550</v>
          </cell>
          <cell r="C3689" t="str">
            <v>625</v>
          </cell>
          <cell r="F3689" t="str">
            <v>EACH</v>
          </cell>
          <cell r="J3689" t="str">
            <v>LUMINAIRE, DECORATIVE</v>
          </cell>
        </row>
        <row r="3690">
          <cell r="A3690">
            <v>62527551</v>
          </cell>
          <cell r="C3690" t="str">
            <v>625</v>
          </cell>
          <cell r="F3690" t="str">
            <v>EACH</v>
          </cell>
          <cell r="J3690" t="str">
            <v>LUMINAIRE, DECORATIVE, AS PER PLAN</v>
          </cell>
        </row>
        <row r="3691">
          <cell r="A3691">
            <v>62527560</v>
          </cell>
          <cell r="C3691" t="str">
            <v>625</v>
          </cell>
          <cell r="F3691" t="str">
            <v>EACH</v>
          </cell>
          <cell r="J3691" t="str">
            <v>LUMINAIRE, INSTALLATION ONLY</v>
          </cell>
        </row>
        <row r="3692">
          <cell r="A3692">
            <v>62527561</v>
          </cell>
          <cell r="C3692" t="str">
            <v>625</v>
          </cell>
          <cell r="F3692" t="str">
            <v>EACH</v>
          </cell>
          <cell r="J3692" t="str">
            <v>LUMINAIRE, INSTALLATION ONLY, AS PER PLAN</v>
          </cell>
        </row>
        <row r="3693">
          <cell r="A3693">
            <v>62527600</v>
          </cell>
          <cell r="C3693" t="str">
            <v>625</v>
          </cell>
          <cell r="F3693" t="str">
            <v>EACH</v>
          </cell>
          <cell r="J3693" t="str">
            <v>LUMINAIRE, MISC.:</v>
          </cell>
        </row>
        <row r="3694">
          <cell r="A3694">
            <v>62527700</v>
          </cell>
          <cell r="C3694" t="str">
            <v>625</v>
          </cell>
          <cell r="F3694" t="str">
            <v>FXMT</v>
          </cell>
          <cell r="J3694" t="str">
            <v>LUMINAIRE, MISC.:</v>
          </cell>
        </row>
        <row r="3695">
          <cell r="A3695">
            <v>62527800</v>
          </cell>
          <cell r="C3695" t="str">
            <v>625</v>
          </cell>
          <cell r="F3695" t="str">
            <v>EACH</v>
          </cell>
          <cell r="J3695" t="str">
            <v>BALLAST, MISC.:</v>
          </cell>
        </row>
        <row r="3696">
          <cell r="A3696">
            <v>62528000</v>
          </cell>
          <cell r="C3696" t="str">
            <v>625</v>
          </cell>
          <cell r="F3696" t="str">
            <v>EACH</v>
          </cell>
          <cell r="J3696" t="str">
            <v>GLARE SHIELD</v>
          </cell>
        </row>
        <row r="3697">
          <cell r="A3697">
            <v>62528001</v>
          </cell>
          <cell r="C3697" t="str">
            <v>625</v>
          </cell>
          <cell r="F3697" t="str">
            <v>EACH</v>
          </cell>
          <cell r="J3697" t="str">
            <v>GLARE SHIELD, AS PER PLAN</v>
          </cell>
        </row>
        <row r="3698">
          <cell r="A3698">
            <v>62529000</v>
          </cell>
          <cell r="C3698" t="str">
            <v>625</v>
          </cell>
          <cell r="F3698" t="str">
            <v>FT</v>
          </cell>
          <cell r="J3698" t="str">
            <v>TRENCH</v>
          </cell>
        </row>
        <row r="3699">
          <cell r="A3699">
            <v>62529001</v>
          </cell>
          <cell r="C3699" t="str">
            <v>625</v>
          </cell>
          <cell r="F3699" t="str">
            <v>FT</v>
          </cell>
          <cell r="J3699" t="str">
            <v>TRENCH, AS PER PLAN</v>
          </cell>
        </row>
        <row r="3700">
          <cell r="A3700">
            <v>62529002</v>
          </cell>
          <cell r="C3700" t="str">
            <v>625</v>
          </cell>
          <cell r="F3700" t="str">
            <v>FT</v>
          </cell>
          <cell r="J3700" t="str">
            <v>TRENCH, 24" DEEP</v>
          </cell>
        </row>
        <row r="3701">
          <cell r="A3701">
            <v>62529003</v>
          </cell>
          <cell r="C3701" t="str">
            <v>625</v>
          </cell>
          <cell r="F3701" t="str">
            <v>FT</v>
          </cell>
          <cell r="J3701" t="str">
            <v>TRENCH, 24" DEEP, AS PER PLAN</v>
          </cell>
        </row>
        <row r="3702">
          <cell r="A3702">
            <v>62529010</v>
          </cell>
          <cell r="C3702" t="str">
            <v>625</v>
          </cell>
          <cell r="F3702" t="str">
            <v>FT</v>
          </cell>
          <cell r="J3702" t="str">
            <v>TRENCH, 30" DEEP</v>
          </cell>
        </row>
        <row r="3703">
          <cell r="A3703">
            <v>62529011</v>
          </cell>
          <cell r="C3703" t="str">
            <v>625</v>
          </cell>
          <cell r="F3703" t="str">
            <v>FT</v>
          </cell>
          <cell r="J3703" t="str">
            <v>TRENCH, 30" DEEP, AS PER PLAN</v>
          </cell>
        </row>
        <row r="3704">
          <cell r="A3704">
            <v>62529100</v>
          </cell>
          <cell r="C3704" t="str">
            <v>625</v>
          </cell>
          <cell r="F3704" t="str">
            <v>FT</v>
          </cell>
          <cell r="J3704" t="str">
            <v>TRENCH, 36" DEEP</v>
          </cell>
        </row>
        <row r="3705">
          <cell r="A3705">
            <v>62529101</v>
          </cell>
          <cell r="C3705" t="str">
            <v>625</v>
          </cell>
          <cell r="F3705" t="str">
            <v>FT</v>
          </cell>
          <cell r="J3705" t="str">
            <v>TRENCH, 36" DEEP, AS PER PLAN</v>
          </cell>
        </row>
        <row r="3706">
          <cell r="A3706">
            <v>62529200</v>
          </cell>
          <cell r="C3706" t="str">
            <v>625</v>
          </cell>
          <cell r="F3706" t="str">
            <v>FT</v>
          </cell>
          <cell r="J3706" t="str">
            <v>TRENCH, 48" DEEP</v>
          </cell>
        </row>
        <row r="3707">
          <cell r="A3707">
            <v>62529201</v>
          </cell>
          <cell r="C3707" t="str">
            <v>625</v>
          </cell>
          <cell r="F3707" t="str">
            <v>FT</v>
          </cell>
          <cell r="J3707" t="str">
            <v>TRENCH, 48" DEEP, AS PER PLAN</v>
          </cell>
        </row>
        <row r="3708">
          <cell r="A3708">
            <v>62529400</v>
          </cell>
          <cell r="C3708" t="str">
            <v>625</v>
          </cell>
          <cell r="F3708" t="str">
            <v>FT</v>
          </cell>
          <cell r="J3708" t="str">
            <v>TRENCH IN PAVED AREA</v>
          </cell>
        </row>
        <row r="3709">
          <cell r="A3709">
            <v>62529401</v>
          </cell>
          <cell r="C3709" t="str">
            <v>625</v>
          </cell>
          <cell r="F3709" t="str">
            <v>FT</v>
          </cell>
          <cell r="J3709" t="str">
            <v>TRENCH IN PAVED AREAS, AS PER PLAN</v>
          </cell>
        </row>
        <row r="3710">
          <cell r="A3710">
            <v>62529500</v>
          </cell>
          <cell r="C3710" t="str">
            <v>625</v>
          </cell>
          <cell r="F3710" t="str">
            <v>FT</v>
          </cell>
          <cell r="J3710" t="str">
            <v>TRENCH IN PAVED AREA, TYPE A</v>
          </cell>
        </row>
        <row r="3711">
          <cell r="A3711">
            <v>62529501</v>
          </cell>
          <cell r="C3711" t="str">
            <v>625</v>
          </cell>
          <cell r="F3711" t="str">
            <v>FT</v>
          </cell>
          <cell r="J3711" t="str">
            <v>TRENCH IN PAVED AREA, TYPE A, AS PER PLAN</v>
          </cell>
        </row>
        <row r="3712">
          <cell r="A3712">
            <v>62529600</v>
          </cell>
          <cell r="C3712" t="str">
            <v>625</v>
          </cell>
          <cell r="F3712" t="str">
            <v>FT</v>
          </cell>
          <cell r="J3712" t="str">
            <v>TRENCH IN PAVED AREA, TYPE B</v>
          </cell>
        </row>
        <row r="3713">
          <cell r="A3713">
            <v>62529601</v>
          </cell>
          <cell r="C3713" t="str">
            <v>625</v>
          </cell>
          <cell r="F3713" t="str">
            <v>FT</v>
          </cell>
          <cell r="J3713" t="str">
            <v>TRENCH IN PAVED AREA, TYPE B, AS PER PLAN</v>
          </cell>
        </row>
        <row r="3714">
          <cell r="A3714">
            <v>62529700</v>
          </cell>
          <cell r="C3714" t="str">
            <v>625</v>
          </cell>
          <cell r="F3714" t="str">
            <v>FT</v>
          </cell>
          <cell r="J3714" t="str">
            <v>TRENCH, MISC.:</v>
          </cell>
        </row>
        <row r="3715">
          <cell r="A3715">
            <v>62529900</v>
          </cell>
          <cell r="C3715" t="str">
            <v>625</v>
          </cell>
          <cell r="F3715" t="str">
            <v>EACH</v>
          </cell>
          <cell r="J3715" t="str">
            <v>JUNCTION BOX</v>
          </cell>
        </row>
        <row r="3716">
          <cell r="A3716">
            <v>62529901</v>
          </cell>
          <cell r="C3716" t="str">
            <v>625</v>
          </cell>
          <cell r="F3716" t="str">
            <v>EACH</v>
          </cell>
          <cell r="J3716" t="str">
            <v>JUNCTION BOX, AS PER PLAN</v>
          </cell>
        </row>
        <row r="3717">
          <cell r="A3717">
            <v>62529910</v>
          </cell>
          <cell r="C3717" t="str">
            <v>625</v>
          </cell>
          <cell r="F3717" t="str">
            <v>EACH</v>
          </cell>
          <cell r="J3717" t="str">
            <v>TRANSITION JUNCTION BOX</v>
          </cell>
        </row>
        <row r="3718">
          <cell r="A3718">
            <v>62529911</v>
          </cell>
          <cell r="C3718" t="str">
            <v>625</v>
          </cell>
          <cell r="F3718" t="str">
            <v>EACH</v>
          </cell>
          <cell r="J3718" t="str">
            <v>TRANSITION JUNCTION BOX, AS PER PLAN</v>
          </cell>
        </row>
        <row r="3719">
          <cell r="A3719">
            <v>62529920</v>
          </cell>
          <cell r="C3719" t="str">
            <v>625</v>
          </cell>
          <cell r="F3719" t="str">
            <v>EACH</v>
          </cell>
          <cell r="J3719" t="str">
            <v>STRUCTURE JUNCTION BOX</v>
          </cell>
        </row>
        <row r="3720">
          <cell r="A3720">
            <v>62529921</v>
          </cell>
          <cell r="C3720" t="str">
            <v>625</v>
          </cell>
          <cell r="F3720" t="str">
            <v>EACH</v>
          </cell>
          <cell r="J3720" t="str">
            <v>STRUCTURE JUNCTION BOX, AS PER PLAN</v>
          </cell>
        </row>
        <row r="3721">
          <cell r="A3721">
            <v>62529930</v>
          </cell>
          <cell r="C3721" t="str">
            <v>625</v>
          </cell>
          <cell r="F3721" t="str">
            <v>EACH</v>
          </cell>
          <cell r="J3721" t="str">
            <v>MEDIAN JUNCTION BOX</v>
          </cell>
        </row>
        <row r="3722">
          <cell r="A3722">
            <v>62529931</v>
          </cell>
          <cell r="C3722" t="str">
            <v>625</v>
          </cell>
          <cell r="F3722" t="str">
            <v>EACH</v>
          </cell>
          <cell r="J3722" t="str">
            <v>MEDIAN JUNCTION BOX, AS PER PLAN</v>
          </cell>
        </row>
        <row r="3723">
          <cell r="A3723">
            <v>62529940</v>
          </cell>
          <cell r="C3723" t="str">
            <v>625</v>
          </cell>
          <cell r="F3723" t="str">
            <v>EACH</v>
          </cell>
          <cell r="J3723" t="str">
            <v>BARRIER JUNCTION BOX</v>
          </cell>
        </row>
        <row r="3724">
          <cell r="A3724">
            <v>62529941</v>
          </cell>
          <cell r="C3724" t="str">
            <v>625</v>
          </cell>
          <cell r="F3724" t="str">
            <v>EACH</v>
          </cell>
          <cell r="J3724" t="str">
            <v>BARRIER JUNCTION BOX, AS PER PLAN</v>
          </cell>
        </row>
        <row r="3725">
          <cell r="A3725">
            <v>62530500</v>
          </cell>
          <cell r="C3725" t="str">
            <v>625</v>
          </cell>
          <cell r="F3725" t="str">
            <v>EACH</v>
          </cell>
          <cell r="J3725" t="str">
            <v>PULL BOX, 725.06, SIZE 1.5</v>
          </cell>
        </row>
        <row r="3726">
          <cell r="A3726">
            <v>62530510</v>
          </cell>
          <cell r="C3726" t="str">
            <v>625</v>
          </cell>
          <cell r="F3726" t="str">
            <v>EACH</v>
          </cell>
          <cell r="J3726" t="str">
            <v>PULL BOX, 725.06, SIZE 4</v>
          </cell>
        </row>
        <row r="3727">
          <cell r="A3727">
            <v>62530520</v>
          </cell>
          <cell r="C3727" t="str">
            <v>625</v>
          </cell>
          <cell r="F3727" t="str">
            <v>EACH</v>
          </cell>
          <cell r="J3727" t="str">
            <v>PULL BOX, 725.06, SIZE 7</v>
          </cell>
        </row>
        <row r="3728">
          <cell r="A3728">
            <v>62530530</v>
          </cell>
          <cell r="C3728" t="str">
            <v>625</v>
          </cell>
          <cell r="F3728" t="str">
            <v>EACH</v>
          </cell>
          <cell r="J3728" t="str">
            <v>PULL BOX, 725.06, SIZE 18</v>
          </cell>
        </row>
        <row r="3729">
          <cell r="A3729">
            <v>62530540</v>
          </cell>
          <cell r="C3729" t="str">
            <v>625</v>
          </cell>
          <cell r="F3729" t="str">
            <v>EACH</v>
          </cell>
          <cell r="J3729" t="str">
            <v>PULL BOX, 725.06, SIZE 30</v>
          </cell>
        </row>
        <row r="3730">
          <cell r="A3730">
            <v>62530600</v>
          </cell>
          <cell r="C3730" t="str">
            <v>625</v>
          </cell>
          <cell r="F3730" t="str">
            <v>EACH</v>
          </cell>
          <cell r="J3730" t="str">
            <v>PULL BOX, 725.07, SIZE 1.5</v>
          </cell>
        </row>
        <row r="3731">
          <cell r="A3731">
            <v>62530610</v>
          </cell>
          <cell r="C3731" t="str">
            <v>625</v>
          </cell>
          <cell r="F3731" t="str">
            <v>EACH</v>
          </cell>
          <cell r="J3731" t="str">
            <v>PULL BOX, 725.07, SIZE 4</v>
          </cell>
        </row>
        <row r="3732">
          <cell r="A3732">
            <v>62530620</v>
          </cell>
          <cell r="C3732" t="str">
            <v>625</v>
          </cell>
          <cell r="F3732" t="str">
            <v>EACH</v>
          </cell>
          <cell r="J3732" t="str">
            <v>PULL BOX, 725.07, SIZE 7</v>
          </cell>
        </row>
        <row r="3733">
          <cell r="A3733">
            <v>62530630</v>
          </cell>
          <cell r="C3733" t="str">
            <v>625</v>
          </cell>
          <cell r="F3733" t="str">
            <v>EACH</v>
          </cell>
          <cell r="J3733" t="str">
            <v>PULL BOX, 725.07, SIZE 18</v>
          </cell>
        </row>
        <row r="3734">
          <cell r="A3734">
            <v>62530640</v>
          </cell>
          <cell r="C3734" t="str">
            <v>625</v>
          </cell>
          <cell r="F3734" t="str">
            <v>EACH</v>
          </cell>
          <cell r="J3734" t="str">
            <v>PULL BOX, 725.07, SIZE 30</v>
          </cell>
        </row>
        <row r="3735">
          <cell r="A3735">
            <v>62530700</v>
          </cell>
          <cell r="C3735" t="str">
            <v>625</v>
          </cell>
          <cell r="F3735" t="str">
            <v>EACH</v>
          </cell>
          <cell r="J3735" t="str">
            <v>PULL BOX, 725.08, 18"</v>
          </cell>
        </row>
        <row r="3736">
          <cell r="A3736">
            <v>62530701</v>
          </cell>
          <cell r="C3736" t="str">
            <v>625</v>
          </cell>
          <cell r="F3736" t="str">
            <v>EACH</v>
          </cell>
          <cell r="J3736" t="str">
            <v>PULL BOX, 725.08, 18", AS PER PLAN</v>
          </cell>
        </row>
        <row r="3737">
          <cell r="A3737">
            <v>62530706</v>
          </cell>
          <cell r="C3737" t="str">
            <v>625</v>
          </cell>
          <cell r="F3737" t="str">
            <v>EACH</v>
          </cell>
          <cell r="J3737" t="str">
            <v>PULL BOX, 725.08, 24"</v>
          </cell>
        </row>
        <row r="3738">
          <cell r="A3738">
            <v>62530707</v>
          </cell>
          <cell r="C3738" t="str">
            <v>625</v>
          </cell>
          <cell r="F3738" t="str">
            <v>EACH</v>
          </cell>
          <cell r="J3738" t="str">
            <v>PULL BOX, 725.08, 24", AS PER PLAN</v>
          </cell>
        </row>
        <row r="3739">
          <cell r="A3739">
            <v>62530710</v>
          </cell>
          <cell r="C3739" t="str">
            <v>625</v>
          </cell>
          <cell r="F3739" t="str">
            <v>EACH</v>
          </cell>
          <cell r="J3739" t="str">
            <v>PULL BOX, 725.08, 32"</v>
          </cell>
        </row>
        <row r="3740">
          <cell r="A3740">
            <v>62530711</v>
          </cell>
          <cell r="C3740" t="str">
            <v>625</v>
          </cell>
          <cell r="F3740" t="str">
            <v>EACH</v>
          </cell>
          <cell r="J3740" t="str">
            <v>PULL BOX, 725.08, 32", AS PER PLAN</v>
          </cell>
        </row>
        <row r="3741">
          <cell r="A3741">
            <v>62530720</v>
          </cell>
          <cell r="C3741" t="str">
            <v>625</v>
          </cell>
          <cell r="F3741" t="str">
            <v>EACH</v>
          </cell>
          <cell r="J3741" t="str">
            <v>PULL BOX, 725.08, 36"</v>
          </cell>
        </row>
        <row r="3742">
          <cell r="A3742">
            <v>62530721</v>
          </cell>
          <cell r="C3742" t="str">
            <v>625</v>
          </cell>
          <cell r="F3742" t="str">
            <v>EACH</v>
          </cell>
          <cell r="J3742" t="str">
            <v>PULL BOX, 725.08, 36", AS PER PLAN</v>
          </cell>
        </row>
        <row r="3743">
          <cell r="A3743">
            <v>62530800</v>
          </cell>
          <cell r="C3743" t="str">
            <v>625</v>
          </cell>
          <cell r="F3743" t="str">
            <v>EACH</v>
          </cell>
          <cell r="J3743" t="str">
            <v>PULL BOX, 725.12, SIZE 1.5</v>
          </cell>
        </row>
        <row r="3744">
          <cell r="A3744">
            <v>62530810</v>
          </cell>
          <cell r="C3744" t="str">
            <v>625</v>
          </cell>
          <cell r="F3744" t="str">
            <v>EACH</v>
          </cell>
          <cell r="J3744" t="str">
            <v>PULL BOX, 725.12, SIZE 4</v>
          </cell>
        </row>
        <row r="3745">
          <cell r="A3745">
            <v>62530820</v>
          </cell>
          <cell r="C3745" t="str">
            <v>625</v>
          </cell>
          <cell r="F3745" t="str">
            <v>EACH</v>
          </cell>
          <cell r="J3745" t="str">
            <v>PULL BOX, 725.12, SIZE 7</v>
          </cell>
        </row>
        <row r="3746">
          <cell r="A3746">
            <v>62530830</v>
          </cell>
          <cell r="C3746" t="str">
            <v>625</v>
          </cell>
          <cell r="F3746" t="str">
            <v>EACH</v>
          </cell>
          <cell r="J3746" t="str">
            <v>PULL BOX, 725.12, SIZE 18</v>
          </cell>
        </row>
        <row r="3747">
          <cell r="A3747">
            <v>62530840</v>
          </cell>
          <cell r="C3747" t="str">
            <v>625</v>
          </cell>
          <cell r="F3747" t="str">
            <v>EACH</v>
          </cell>
          <cell r="J3747" t="str">
            <v>PULL BOX, 725.12, SIZE 30</v>
          </cell>
        </row>
        <row r="3748">
          <cell r="A3748">
            <v>62531500</v>
          </cell>
          <cell r="C3748" t="str">
            <v>625</v>
          </cell>
          <cell r="F3748" t="str">
            <v>EACH</v>
          </cell>
          <cell r="J3748" t="str">
            <v>MEDIAN PULL BOX</v>
          </cell>
        </row>
        <row r="3749">
          <cell r="A3749">
            <v>62531501</v>
          </cell>
          <cell r="C3749" t="str">
            <v>625</v>
          </cell>
          <cell r="F3749" t="str">
            <v>EACH</v>
          </cell>
          <cell r="J3749" t="str">
            <v>MEDIAN PULL BOX, AS PER PLAN</v>
          </cell>
        </row>
        <row r="3750">
          <cell r="A3750">
            <v>62531506</v>
          </cell>
          <cell r="C3750" t="str">
            <v>625</v>
          </cell>
          <cell r="F3750" t="str">
            <v>EACH</v>
          </cell>
          <cell r="J3750" t="str">
            <v>PULL BOX REMOVED AND REPLACED</v>
          </cell>
        </row>
        <row r="3751">
          <cell r="A3751">
            <v>62531507</v>
          </cell>
          <cell r="C3751" t="str">
            <v>625</v>
          </cell>
          <cell r="F3751" t="str">
            <v>EACH</v>
          </cell>
          <cell r="J3751" t="str">
            <v>PULL BOX REMOVED AND REPLACED, AS PER PLAN</v>
          </cell>
        </row>
        <row r="3752">
          <cell r="A3752">
            <v>62531510</v>
          </cell>
          <cell r="C3752" t="str">
            <v>625</v>
          </cell>
          <cell r="F3752" t="str">
            <v>EACH</v>
          </cell>
          <cell r="J3752" t="str">
            <v>PULL BOX REMOVED</v>
          </cell>
        </row>
        <row r="3753">
          <cell r="A3753">
            <v>62531511</v>
          </cell>
          <cell r="C3753" t="str">
            <v>625</v>
          </cell>
          <cell r="F3753" t="str">
            <v>EACH</v>
          </cell>
          <cell r="J3753" t="str">
            <v>PULL BOX REMOVED, AS PER PLAN</v>
          </cell>
        </row>
        <row r="3754">
          <cell r="A3754">
            <v>62531600</v>
          </cell>
          <cell r="C3754" t="str">
            <v>625</v>
          </cell>
          <cell r="F3754" t="str">
            <v>EACH</v>
          </cell>
          <cell r="J3754" t="str">
            <v>PULL BOX, MISC.:</v>
          </cell>
        </row>
        <row r="3755">
          <cell r="A3755">
            <v>62532000</v>
          </cell>
          <cell r="C3755" t="str">
            <v>625</v>
          </cell>
          <cell r="F3755" t="str">
            <v>EACH</v>
          </cell>
          <cell r="J3755" t="str">
            <v>GROUND ROD</v>
          </cell>
        </row>
        <row r="3756">
          <cell r="A3756">
            <v>62532001</v>
          </cell>
          <cell r="C3756" t="str">
            <v>625</v>
          </cell>
          <cell r="F3756" t="str">
            <v>EACH</v>
          </cell>
          <cell r="J3756" t="str">
            <v>GROUND ROD, AS PER PLAN</v>
          </cell>
        </row>
        <row r="3757">
          <cell r="A3757">
            <v>62533000</v>
          </cell>
          <cell r="C3757" t="str">
            <v>625</v>
          </cell>
          <cell r="F3757" t="str">
            <v>EACH</v>
          </cell>
          <cell r="J3757" t="str">
            <v>STRUCTURE GROUNDING SYSTEM</v>
          </cell>
        </row>
        <row r="3758">
          <cell r="A3758">
            <v>62533001</v>
          </cell>
          <cell r="C3758" t="str">
            <v>625</v>
          </cell>
          <cell r="F3758" t="str">
            <v>EACH</v>
          </cell>
          <cell r="J3758" t="str">
            <v>STRUCTURE GROUNDING SYSTEM, AS PER PLAN</v>
          </cell>
        </row>
        <row r="3759">
          <cell r="A3759">
            <v>62533100</v>
          </cell>
          <cell r="C3759" t="str">
            <v>625</v>
          </cell>
          <cell r="F3759" t="str">
            <v>EACH</v>
          </cell>
          <cell r="J3759" t="str">
            <v>CIRCUIT BREAKER, TOWER LIGHTING</v>
          </cell>
        </row>
        <row r="3760">
          <cell r="A3760">
            <v>62533101</v>
          </cell>
          <cell r="C3760" t="str">
            <v>625</v>
          </cell>
          <cell r="F3760" t="str">
            <v>EACH</v>
          </cell>
          <cell r="J3760" t="str">
            <v>CIRCUIT BREAKER, TOWER LIGHTING, AS PER PLAN</v>
          </cell>
        </row>
        <row r="3761">
          <cell r="A3761">
            <v>62534000</v>
          </cell>
          <cell r="C3761" t="str">
            <v>625</v>
          </cell>
          <cell r="F3761" t="str">
            <v>EACH</v>
          </cell>
          <cell r="J3761" t="str">
            <v>POWER SERVICE</v>
          </cell>
        </row>
        <row r="3762">
          <cell r="A3762">
            <v>62534001</v>
          </cell>
          <cell r="C3762" t="str">
            <v>625</v>
          </cell>
          <cell r="F3762" t="str">
            <v>EACH</v>
          </cell>
          <cell r="J3762" t="str">
            <v>POWER SERVICE, AS PER PLAN</v>
          </cell>
        </row>
        <row r="3763">
          <cell r="A3763">
            <v>62534010</v>
          </cell>
          <cell r="C3763" t="str">
            <v>625</v>
          </cell>
          <cell r="F3763" t="str">
            <v>EACH</v>
          </cell>
          <cell r="J3763" t="str">
            <v>POWER SERVICE REFURBISHED</v>
          </cell>
        </row>
        <row r="3764">
          <cell r="A3764">
            <v>62534011</v>
          </cell>
          <cell r="C3764" t="str">
            <v>625</v>
          </cell>
          <cell r="F3764" t="str">
            <v>EACH</v>
          </cell>
          <cell r="J3764" t="str">
            <v>POWER SERVICE REFURBISHED, AS PER PLAN</v>
          </cell>
        </row>
        <row r="3765">
          <cell r="A3765">
            <v>62534100</v>
          </cell>
          <cell r="C3765" t="str">
            <v>SPECIAL</v>
          </cell>
          <cell r="F3765" t="str">
            <v>EACH</v>
          </cell>
          <cell r="J3765" t="str">
            <v>POWER SERVICE FENCE</v>
          </cell>
        </row>
        <row r="3766">
          <cell r="A3766">
            <v>62534300</v>
          </cell>
          <cell r="C3766" t="str">
            <v>625</v>
          </cell>
          <cell r="F3766" t="str">
            <v>EACH</v>
          </cell>
          <cell r="J3766" t="str">
            <v>TRANSFORMER PAD, CONCRETE</v>
          </cell>
        </row>
        <row r="3767">
          <cell r="A3767">
            <v>62534301</v>
          </cell>
          <cell r="C3767" t="str">
            <v>625</v>
          </cell>
          <cell r="F3767" t="str">
            <v>EACH</v>
          </cell>
          <cell r="J3767" t="str">
            <v>TRANSFORMER PAD, CONCRETE, AS PER PLAN</v>
          </cell>
        </row>
        <row r="3768">
          <cell r="A3768">
            <v>62534450</v>
          </cell>
          <cell r="C3768" t="str">
            <v>625</v>
          </cell>
          <cell r="F3768" t="str">
            <v>EACH</v>
          </cell>
          <cell r="J3768" t="str">
            <v>CONTROL CENTER CABINET, COMPLETE</v>
          </cell>
        </row>
        <row r="3769">
          <cell r="A3769">
            <v>62534451</v>
          </cell>
          <cell r="C3769" t="str">
            <v>625</v>
          </cell>
          <cell r="F3769" t="str">
            <v>EACH</v>
          </cell>
          <cell r="J3769" t="str">
            <v>CONTROL CENTER CABINET, COMPLETE, AS PER PLAN</v>
          </cell>
        </row>
        <row r="3770">
          <cell r="A3770">
            <v>62534507</v>
          </cell>
          <cell r="C3770" t="str">
            <v>625</v>
          </cell>
          <cell r="F3770" t="str">
            <v>EACH</v>
          </cell>
          <cell r="J3770" t="str">
            <v>CONTROL CENTER MAINTENANCE ITEM, AS PER PLAN</v>
          </cell>
        </row>
        <row r="3771">
          <cell r="A3771">
            <v>62534600</v>
          </cell>
          <cell r="C3771" t="str">
            <v>625</v>
          </cell>
          <cell r="F3771" t="str">
            <v>EACH</v>
          </cell>
          <cell r="J3771" t="str">
            <v>PROGRAMMABLE LOGIC CONTROLLER (PLC), BASIC</v>
          </cell>
        </row>
        <row r="3772">
          <cell r="A3772">
            <v>62534602</v>
          </cell>
          <cell r="C3772" t="str">
            <v>625</v>
          </cell>
          <cell r="F3772" t="str">
            <v>EACH</v>
          </cell>
          <cell r="J3772" t="str">
            <v>PROGRAMMABLE LOGIC CONTROLLER (PLC), ADVANCED</v>
          </cell>
        </row>
        <row r="3773">
          <cell r="A3773">
            <v>62535000</v>
          </cell>
          <cell r="C3773" t="str">
            <v>625</v>
          </cell>
          <cell r="F3773" t="str">
            <v>EACH</v>
          </cell>
          <cell r="J3773" t="str">
            <v>REERECT EXISTING LIGHT POLE</v>
          </cell>
        </row>
        <row r="3774">
          <cell r="A3774">
            <v>62535001</v>
          </cell>
          <cell r="C3774" t="str">
            <v>625</v>
          </cell>
          <cell r="F3774" t="str">
            <v>EACH</v>
          </cell>
          <cell r="J3774" t="str">
            <v>REERECT EXISTING LIGHT POLE, AS PER PLAN</v>
          </cell>
        </row>
        <row r="3775">
          <cell r="A3775">
            <v>62535010</v>
          </cell>
          <cell r="C3775" t="str">
            <v>625</v>
          </cell>
          <cell r="F3775" t="str">
            <v>EACH</v>
          </cell>
          <cell r="J3775" t="str">
            <v>REMOVE AND REERECT EXISTING LIGHT POLE</v>
          </cell>
        </row>
        <row r="3776">
          <cell r="A3776">
            <v>62535011</v>
          </cell>
          <cell r="C3776" t="str">
            <v>625</v>
          </cell>
          <cell r="F3776" t="str">
            <v>EACH</v>
          </cell>
          <cell r="J3776" t="str">
            <v>REMOVE AND REERECT EXISTING LIGHT POLE, AS PER PLAN</v>
          </cell>
        </row>
        <row r="3777">
          <cell r="A3777">
            <v>62535020</v>
          </cell>
          <cell r="C3777" t="str">
            <v>625</v>
          </cell>
          <cell r="F3777" t="str">
            <v>EACH</v>
          </cell>
          <cell r="J3777" t="str">
            <v>RE-ERECT EXISTING LIGHT TOWER</v>
          </cell>
        </row>
        <row r="3778">
          <cell r="A3778">
            <v>62535021</v>
          </cell>
          <cell r="C3778" t="str">
            <v>625</v>
          </cell>
          <cell r="F3778" t="str">
            <v>EACH</v>
          </cell>
          <cell r="J3778" t="str">
            <v>RE-ERECT EXISTING LIGHT TOWER, AS PER PLAN</v>
          </cell>
        </row>
        <row r="3779">
          <cell r="A3779">
            <v>62535100</v>
          </cell>
          <cell r="C3779" t="str">
            <v>625</v>
          </cell>
          <cell r="F3779" t="str">
            <v>EACH</v>
          </cell>
          <cell r="J3779" t="str">
            <v>REERECT EXISTING LUMINAIRE</v>
          </cell>
        </row>
        <row r="3780">
          <cell r="A3780">
            <v>62535101</v>
          </cell>
          <cell r="C3780" t="str">
            <v>625</v>
          </cell>
          <cell r="F3780" t="str">
            <v>EACH</v>
          </cell>
          <cell r="J3780" t="str">
            <v>REERECT EXISTING LUMINAIRE, AS PER PLAN</v>
          </cell>
        </row>
        <row r="3781">
          <cell r="A3781">
            <v>62535520</v>
          </cell>
          <cell r="C3781" t="str">
            <v>625</v>
          </cell>
          <cell r="F3781" t="str">
            <v>EACH</v>
          </cell>
          <cell r="J3781" t="str">
            <v>REMOVE AND REERECT BRACKET ARM</v>
          </cell>
        </row>
        <row r="3782">
          <cell r="A3782">
            <v>62535521</v>
          </cell>
          <cell r="C3782" t="str">
            <v>625</v>
          </cell>
          <cell r="F3782" t="str">
            <v>EACH</v>
          </cell>
          <cell r="J3782" t="str">
            <v>REMOVE AND REERECT BRACKET ARM, AS PER PLAN</v>
          </cell>
        </row>
        <row r="3783">
          <cell r="A3783">
            <v>62536000</v>
          </cell>
          <cell r="C3783" t="str">
            <v>625</v>
          </cell>
          <cell r="F3783" t="str">
            <v>FT</v>
          </cell>
          <cell r="J3783" t="str">
            <v>PLASTIC CAUTION TAPE</v>
          </cell>
        </row>
        <row r="3784">
          <cell r="A3784">
            <v>62536001</v>
          </cell>
          <cell r="C3784" t="str">
            <v>625</v>
          </cell>
          <cell r="F3784" t="str">
            <v>FT</v>
          </cell>
          <cell r="J3784" t="str">
            <v>PLASTIC CAUTION TAPE, AS PER PLAN</v>
          </cell>
        </row>
        <row r="3785">
          <cell r="A3785">
            <v>62536200</v>
          </cell>
          <cell r="C3785" t="str">
            <v>625</v>
          </cell>
          <cell r="F3785" t="str">
            <v>FT</v>
          </cell>
          <cell r="J3785" t="str">
            <v>POWER CABLE FOR LIGHT TOWER</v>
          </cell>
        </row>
        <row r="3786">
          <cell r="A3786">
            <v>62536201</v>
          </cell>
          <cell r="C3786" t="str">
            <v>625</v>
          </cell>
          <cell r="F3786" t="str">
            <v>FT</v>
          </cell>
          <cell r="J3786" t="str">
            <v>POWER CABLE FOR LIGHT TOWER, AS PER PLAN</v>
          </cell>
        </row>
        <row r="3787">
          <cell r="A3787">
            <v>62537000</v>
          </cell>
          <cell r="C3787" t="str">
            <v>625</v>
          </cell>
          <cell r="F3787" t="str">
            <v>LS</v>
          </cell>
          <cell r="J3787" t="str">
            <v>SERVICE TO UNDERPASS LIGHTING</v>
          </cell>
        </row>
        <row r="3788">
          <cell r="A3788">
            <v>62537001</v>
          </cell>
          <cell r="C3788" t="str">
            <v>625</v>
          </cell>
          <cell r="F3788" t="str">
            <v>LS</v>
          </cell>
          <cell r="J3788" t="str">
            <v>SERVICE TO UNDERPASS LIGHTING, AS PER PLAN</v>
          </cell>
        </row>
        <row r="3789">
          <cell r="A3789">
            <v>62537100</v>
          </cell>
          <cell r="C3789" t="str">
            <v>625</v>
          </cell>
          <cell r="F3789" t="str">
            <v>EACH</v>
          </cell>
          <cell r="J3789" t="str">
            <v>SERVICE TO UNDERPASS LIGHTING</v>
          </cell>
        </row>
        <row r="3790">
          <cell r="A3790">
            <v>62537101</v>
          </cell>
          <cell r="C3790" t="str">
            <v>625</v>
          </cell>
          <cell r="F3790" t="str">
            <v>EACH</v>
          </cell>
          <cell r="J3790" t="str">
            <v>SERVICE TO UNDERPASS LIGHTING, AS PER PLAN</v>
          </cell>
        </row>
        <row r="3791">
          <cell r="A3791">
            <v>62537200</v>
          </cell>
          <cell r="C3791" t="str">
            <v>625</v>
          </cell>
          <cell r="F3791" t="str">
            <v>FXMT</v>
          </cell>
          <cell r="J3791" t="str">
            <v>LIGHTING, MINIMAL MAINTENANCE</v>
          </cell>
        </row>
        <row r="3792">
          <cell r="A3792">
            <v>62537201</v>
          </cell>
          <cell r="C3792" t="str">
            <v>625</v>
          </cell>
          <cell r="F3792" t="str">
            <v>FXMT</v>
          </cell>
          <cell r="J3792" t="str">
            <v>LIGHTING, MINIMAL MAINTENANCE, AS PER PLAN</v>
          </cell>
        </row>
        <row r="3793">
          <cell r="A3793">
            <v>62537211</v>
          </cell>
          <cell r="C3793" t="str">
            <v>625</v>
          </cell>
          <cell r="F3793" t="str">
            <v>EACH</v>
          </cell>
          <cell r="J3793" t="str">
            <v>LIGHTING, MINIMAL MAINTENANCE, AS PER PLAN</v>
          </cell>
        </row>
        <row r="3794">
          <cell r="A3794">
            <v>62538000</v>
          </cell>
          <cell r="C3794" t="str">
            <v>625</v>
          </cell>
          <cell r="F3794" t="str">
            <v>LS</v>
          </cell>
          <cell r="J3794" t="str">
            <v>HIGH VOLTAGE TEST</v>
          </cell>
        </row>
        <row r="3795">
          <cell r="A3795">
            <v>62539000</v>
          </cell>
          <cell r="C3795" t="str">
            <v>625</v>
          </cell>
          <cell r="F3795" t="str">
            <v>LS</v>
          </cell>
          <cell r="J3795" t="str">
            <v>TEMPORARY LIGHTING</v>
          </cell>
        </row>
        <row r="3796">
          <cell r="A3796">
            <v>62539520</v>
          </cell>
          <cell r="C3796" t="str">
            <v>625</v>
          </cell>
          <cell r="F3796" t="str">
            <v>EACH</v>
          </cell>
          <cell r="J3796" t="str">
            <v>PULL BOX CLEANED</v>
          </cell>
        </row>
        <row r="3797">
          <cell r="A3797">
            <v>62540000</v>
          </cell>
          <cell r="C3797" t="str">
            <v>SPECIAL</v>
          </cell>
          <cell r="F3797" t="str">
            <v>LS</v>
          </cell>
          <cell r="J3797" t="str">
            <v>MAINTAIN EXISTING LIGHTING</v>
          </cell>
        </row>
        <row r="3798">
          <cell r="A3798">
            <v>62540004</v>
          </cell>
          <cell r="C3798" t="str">
            <v>SPECIAL</v>
          </cell>
          <cell r="F3798" t="str">
            <v>EACH</v>
          </cell>
          <cell r="J3798" t="str">
            <v>MAINTAIN EXISTING LIGHTING</v>
          </cell>
        </row>
        <row r="3799">
          <cell r="A3799">
            <v>62540010</v>
          </cell>
          <cell r="C3799" t="str">
            <v>SPECIAL</v>
          </cell>
          <cell r="F3799" t="str">
            <v>EACH</v>
          </cell>
          <cell r="J3799" t="str">
            <v>REPLACEMENT OF EXISTING LIGHTING UNIT</v>
          </cell>
        </row>
        <row r="3800">
          <cell r="A3800">
            <v>62550000</v>
          </cell>
          <cell r="C3800" t="str">
            <v>625</v>
          </cell>
          <cell r="F3800" t="str">
            <v>EACH</v>
          </cell>
          <cell r="J3800" t="str">
            <v>REPAIRING UNDERGROUND BREAK OF CABLE IN DUCT OR CONDUIT</v>
          </cell>
        </row>
        <row r="3801">
          <cell r="A3801">
            <v>62550001</v>
          </cell>
          <cell r="C3801" t="str">
            <v>625</v>
          </cell>
          <cell r="F3801" t="str">
            <v>EACH</v>
          </cell>
          <cell r="J3801" t="str">
            <v>REPAIRING UNDERGROUND BREAK OF CABLE IN DUCT OR CONDUIT, AS PER PLAN</v>
          </cell>
        </row>
        <row r="3802">
          <cell r="A3802">
            <v>62550100</v>
          </cell>
          <cell r="C3802" t="str">
            <v>625</v>
          </cell>
          <cell r="F3802" t="str">
            <v>EACH</v>
          </cell>
          <cell r="J3802" t="str">
            <v>TROUBLESHOOTING UNDERGROUND AND ABOVE GROUND CIRCUITRY PROBLEM</v>
          </cell>
        </row>
        <row r="3803">
          <cell r="A3803">
            <v>62550300</v>
          </cell>
          <cell r="C3803" t="str">
            <v>625</v>
          </cell>
          <cell r="F3803" t="str">
            <v>EACH</v>
          </cell>
          <cell r="J3803" t="str">
            <v>FRANGIBLE BASE</v>
          </cell>
        </row>
        <row r="3804">
          <cell r="A3804">
            <v>62550301</v>
          </cell>
          <cell r="C3804" t="str">
            <v>625</v>
          </cell>
          <cell r="F3804" t="str">
            <v>EACH</v>
          </cell>
          <cell r="J3804" t="str">
            <v>FRANGIBLE BASE, AS PER PLAN</v>
          </cell>
        </row>
        <row r="3805">
          <cell r="A3805">
            <v>62550400</v>
          </cell>
          <cell r="C3805" t="str">
            <v>625</v>
          </cell>
          <cell r="F3805" t="str">
            <v>EACH</v>
          </cell>
          <cell r="J3805" t="str">
            <v>REPAIR INTEGRAL LUMINAIRE LOWERING MECHANISM OF TOWER LIGHTING FIXTURE</v>
          </cell>
        </row>
        <row r="3806">
          <cell r="A3806">
            <v>62550401</v>
          </cell>
          <cell r="C3806" t="str">
            <v>625</v>
          </cell>
          <cell r="F3806" t="str">
            <v>EACH</v>
          </cell>
          <cell r="J3806" t="str">
            <v>REPAIR INTEGRAL LUMINAIRE LOWERING MECHANISM OF TOWER LIGHTING FIXTURE, AS PER PLAN</v>
          </cell>
        </row>
        <row r="3807">
          <cell r="A3807">
            <v>62550450</v>
          </cell>
          <cell r="C3807" t="str">
            <v>625</v>
          </cell>
          <cell r="F3807" t="str">
            <v>EACH</v>
          </cell>
          <cell r="J3807" t="str">
            <v>SECONDARY SURGE PROTECTOR</v>
          </cell>
        </row>
        <row r="3808">
          <cell r="A3808">
            <v>62550451</v>
          </cell>
          <cell r="C3808" t="str">
            <v>625</v>
          </cell>
          <cell r="F3808" t="str">
            <v>EACH</v>
          </cell>
          <cell r="J3808" t="str">
            <v>SECONDARY SURGE PROTECTOR, AS PER PLAN</v>
          </cell>
        </row>
        <row r="3809">
          <cell r="A3809">
            <v>62550500</v>
          </cell>
          <cell r="C3809" t="str">
            <v>SPECIAL</v>
          </cell>
          <cell r="F3809" t="str">
            <v>EACH</v>
          </cell>
          <cell r="J3809" t="str">
            <v>EMERGENCY RESPONSE-KNOCKDOWN, ROADWAY HAZARD AND/OR LIVE EXPOSED WIRE</v>
          </cell>
        </row>
        <row r="3810">
          <cell r="A3810">
            <v>62550510</v>
          </cell>
          <cell r="C3810" t="str">
            <v>SPECIAL</v>
          </cell>
          <cell r="F3810" t="str">
            <v>HOUR</v>
          </cell>
          <cell r="J3810" t="str">
            <v>EMERGENCY RESPONSE-KNOCKDOWN, ROADWAY HAZARD AND/OR LIVE EXPOSED WIRE</v>
          </cell>
        </row>
        <row r="3811">
          <cell r="A3811">
            <v>62560010</v>
          </cell>
          <cell r="C3811" t="str">
            <v>625</v>
          </cell>
          <cell r="F3811" t="str">
            <v>EACH</v>
          </cell>
          <cell r="J3811" t="str">
            <v>LIGHT POLE REMOVED FOR REERECTION</v>
          </cell>
        </row>
        <row r="3812">
          <cell r="A3812">
            <v>62570000</v>
          </cell>
          <cell r="C3812" t="str">
            <v>625</v>
          </cell>
          <cell r="F3812" t="str">
            <v>EACH</v>
          </cell>
          <cell r="J3812" t="str">
            <v>LIGHTING CONTACTOR</v>
          </cell>
        </row>
        <row r="3813">
          <cell r="A3813">
            <v>62570001</v>
          </cell>
          <cell r="C3813" t="str">
            <v>625</v>
          </cell>
          <cell r="F3813" t="str">
            <v>EACH</v>
          </cell>
          <cell r="J3813" t="str">
            <v>LIGHTING CONTACTOR, AS PER PLAN</v>
          </cell>
        </row>
        <row r="3814">
          <cell r="A3814">
            <v>62575350</v>
          </cell>
          <cell r="C3814" t="str">
            <v>625</v>
          </cell>
          <cell r="F3814" t="str">
            <v>EACH</v>
          </cell>
          <cell r="J3814" t="str">
            <v>LIGHT TOWER REMOVED</v>
          </cell>
        </row>
        <row r="3815">
          <cell r="A3815">
            <v>62575351</v>
          </cell>
          <cell r="C3815" t="str">
            <v>625</v>
          </cell>
          <cell r="F3815" t="str">
            <v>EACH</v>
          </cell>
          <cell r="J3815" t="str">
            <v>LIGHT TOWER REMOVED, AS PER PLAN</v>
          </cell>
        </row>
        <row r="3816">
          <cell r="A3816">
            <v>62575360</v>
          </cell>
          <cell r="C3816" t="str">
            <v>625</v>
          </cell>
          <cell r="F3816" t="str">
            <v>EACH</v>
          </cell>
          <cell r="J3816" t="str">
            <v>LIGHT TOWER REMOVED FOR STORAGE</v>
          </cell>
        </row>
        <row r="3817">
          <cell r="A3817">
            <v>62575361</v>
          </cell>
          <cell r="C3817" t="str">
            <v>625</v>
          </cell>
          <cell r="F3817" t="str">
            <v>EACH</v>
          </cell>
          <cell r="J3817" t="str">
            <v>LIGHT TOWER REMOVED FOR STORAGE, AS PER PLAN</v>
          </cell>
        </row>
        <row r="3818">
          <cell r="A3818">
            <v>62575400</v>
          </cell>
          <cell r="C3818" t="str">
            <v>625</v>
          </cell>
          <cell r="F3818" t="str">
            <v>EACH</v>
          </cell>
          <cell r="J3818" t="str">
            <v>LIGHT POLE REMOVED</v>
          </cell>
        </row>
        <row r="3819">
          <cell r="A3819">
            <v>62575401</v>
          </cell>
          <cell r="C3819" t="str">
            <v>625</v>
          </cell>
          <cell r="F3819" t="str">
            <v>EACH</v>
          </cell>
          <cell r="J3819" t="str">
            <v>LIGHT POLE REMOVED, AS PER PLAN</v>
          </cell>
        </row>
        <row r="3820">
          <cell r="A3820">
            <v>62575402</v>
          </cell>
          <cell r="C3820" t="str">
            <v>625</v>
          </cell>
          <cell r="F3820" t="str">
            <v>EACH</v>
          </cell>
          <cell r="J3820" t="str">
            <v>LIGHT POLE REMOVED FOR STORAGE</v>
          </cell>
        </row>
        <row r="3821">
          <cell r="A3821">
            <v>62575403</v>
          </cell>
          <cell r="C3821" t="str">
            <v>625</v>
          </cell>
          <cell r="F3821" t="str">
            <v>EACH</v>
          </cell>
          <cell r="J3821" t="str">
            <v>LIGHT POLE REMOVED FOR STORAGE, AS PER PLAN</v>
          </cell>
        </row>
        <row r="3822">
          <cell r="A3822">
            <v>62575410</v>
          </cell>
          <cell r="C3822" t="str">
            <v>625</v>
          </cell>
          <cell r="F3822" t="str">
            <v>EACH</v>
          </cell>
          <cell r="J3822" t="str">
            <v>LIGHT POLE REMOVED FOR REUSE</v>
          </cell>
        </row>
        <row r="3823">
          <cell r="A3823">
            <v>62575411</v>
          </cell>
          <cell r="C3823" t="str">
            <v>625</v>
          </cell>
          <cell r="F3823" t="str">
            <v>EACH</v>
          </cell>
          <cell r="J3823" t="str">
            <v>LIGHT POLE REMOVED FOR REUSE, AS PER PLAN</v>
          </cell>
        </row>
        <row r="3824">
          <cell r="A3824">
            <v>62575500</v>
          </cell>
          <cell r="C3824" t="str">
            <v>625</v>
          </cell>
          <cell r="F3824" t="str">
            <v>EACH</v>
          </cell>
          <cell r="J3824" t="str">
            <v>LIGHT POLE FOUNDATION REMOVED</v>
          </cell>
        </row>
        <row r="3825">
          <cell r="A3825">
            <v>62575501</v>
          </cell>
          <cell r="C3825" t="str">
            <v>625</v>
          </cell>
          <cell r="F3825" t="str">
            <v>EACH</v>
          </cell>
          <cell r="J3825" t="str">
            <v>LIGHT POLE FOUNDATION REMOVED, AS PER PLAN</v>
          </cell>
        </row>
        <row r="3826">
          <cell r="A3826">
            <v>62575502</v>
          </cell>
          <cell r="C3826" t="str">
            <v>625</v>
          </cell>
          <cell r="F3826" t="str">
            <v>EACH</v>
          </cell>
          <cell r="J3826" t="str">
            <v>PORTION OF LIGHT POLE FOUNDATION REMOVED</v>
          </cell>
        </row>
        <row r="3827">
          <cell r="A3827">
            <v>62575503</v>
          </cell>
          <cell r="C3827" t="str">
            <v>625</v>
          </cell>
          <cell r="F3827" t="str">
            <v>EACH</v>
          </cell>
          <cell r="J3827" t="str">
            <v>PORTION OF LIGHT POLE FOUNDATION REMOVED, AS PER PLAN</v>
          </cell>
        </row>
        <row r="3828">
          <cell r="A3828">
            <v>62575504</v>
          </cell>
          <cell r="C3828" t="str">
            <v>625</v>
          </cell>
          <cell r="F3828" t="str">
            <v>EACH</v>
          </cell>
          <cell r="J3828" t="str">
            <v>LUMINAIRE REMOVED FOR STORAGE</v>
          </cell>
        </row>
        <row r="3829">
          <cell r="A3829">
            <v>62575505</v>
          </cell>
          <cell r="C3829" t="str">
            <v>625</v>
          </cell>
          <cell r="F3829" t="str">
            <v>EACH</v>
          </cell>
          <cell r="J3829" t="str">
            <v>LUMINAIRE REMOVED FOR STORAGE, AS PER PLAN</v>
          </cell>
        </row>
        <row r="3830">
          <cell r="A3830">
            <v>62575506</v>
          </cell>
          <cell r="C3830" t="str">
            <v>625</v>
          </cell>
          <cell r="F3830" t="str">
            <v>EACH</v>
          </cell>
          <cell r="J3830" t="str">
            <v>LUMINAIRE REMOVED</v>
          </cell>
        </row>
        <row r="3831">
          <cell r="A3831">
            <v>62575507</v>
          </cell>
          <cell r="C3831" t="str">
            <v>625</v>
          </cell>
          <cell r="F3831" t="str">
            <v>EACH</v>
          </cell>
          <cell r="J3831" t="str">
            <v>LUMINAIRE REMOVED, AS PER PLAN</v>
          </cell>
        </row>
        <row r="3832">
          <cell r="A3832">
            <v>62575508</v>
          </cell>
          <cell r="C3832" t="str">
            <v>625</v>
          </cell>
          <cell r="F3832" t="str">
            <v>EACH</v>
          </cell>
          <cell r="J3832" t="str">
            <v>LUMINAIRE REMOVED FOR REUSE</v>
          </cell>
        </row>
        <row r="3833">
          <cell r="A3833">
            <v>62575510</v>
          </cell>
          <cell r="C3833" t="str">
            <v>625</v>
          </cell>
          <cell r="F3833" t="str">
            <v>EACH</v>
          </cell>
          <cell r="J3833" t="str">
            <v>POWER SERVICE REMOVED</v>
          </cell>
        </row>
        <row r="3834">
          <cell r="A3834">
            <v>62575511</v>
          </cell>
          <cell r="C3834" t="str">
            <v>625</v>
          </cell>
          <cell r="F3834" t="str">
            <v>EACH</v>
          </cell>
          <cell r="J3834" t="str">
            <v>POWER SERVICE REMOVED, AS PER PLAN</v>
          </cell>
        </row>
        <row r="3835">
          <cell r="A3835">
            <v>62575520</v>
          </cell>
          <cell r="C3835" t="str">
            <v>625</v>
          </cell>
          <cell r="F3835" t="str">
            <v>EACH</v>
          </cell>
          <cell r="J3835" t="str">
            <v>LUMINAIRE SUPPORT REMOVED</v>
          </cell>
        </row>
        <row r="3836">
          <cell r="A3836">
            <v>62575521</v>
          </cell>
          <cell r="C3836" t="str">
            <v>625</v>
          </cell>
          <cell r="F3836" t="str">
            <v>EACH</v>
          </cell>
          <cell r="J3836" t="str">
            <v>LUMINAIRE SUPPORT REMOVED, AS PER PLAN</v>
          </cell>
        </row>
        <row r="3837">
          <cell r="A3837">
            <v>62575522</v>
          </cell>
          <cell r="C3837" t="str">
            <v>625</v>
          </cell>
          <cell r="F3837" t="str">
            <v>EACH</v>
          </cell>
          <cell r="J3837" t="str">
            <v>LUMINAIRE SUPPORT FOUNDATION REMOVED</v>
          </cell>
        </row>
        <row r="3838">
          <cell r="A3838">
            <v>62575540</v>
          </cell>
          <cell r="C3838" t="str">
            <v>625</v>
          </cell>
          <cell r="F3838" t="str">
            <v>EACH</v>
          </cell>
          <cell r="J3838" t="str">
            <v>LIGHT TOWER FOUNDATION REMOVED</v>
          </cell>
        </row>
        <row r="3839">
          <cell r="A3839">
            <v>62575541</v>
          </cell>
          <cell r="C3839" t="str">
            <v>625</v>
          </cell>
          <cell r="F3839" t="str">
            <v>EACH</v>
          </cell>
          <cell r="J3839" t="str">
            <v>LIGHT TOWER FOUNDATION REMOVED, AS PER PLAN</v>
          </cell>
        </row>
        <row r="3840">
          <cell r="A3840">
            <v>62575550</v>
          </cell>
          <cell r="C3840" t="str">
            <v>625</v>
          </cell>
          <cell r="F3840" t="str">
            <v>FT</v>
          </cell>
          <cell r="J3840" t="str">
            <v>DISTRIBUTION CABLE REMOVED</v>
          </cell>
        </row>
        <row r="3841">
          <cell r="A3841">
            <v>62575551</v>
          </cell>
          <cell r="C3841" t="str">
            <v>625</v>
          </cell>
          <cell r="F3841" t="str">
            <v>FT</v>
          </cell>
          <cell r="J3841" t="str">
            <v>DISTRIBUTION CABLE REMOVED, AS PER PLAN</v>
          </cell>
        </row>
        <row r="3842">
          <cell r="A3842">
            <v>62575800</v>
          </cell>
          <cell r="C3842" t="str">
            <v>625</v>
          </cell>
          <cell r="F3842" t="str">
            <v>EACH</v>
          </cell>
          <cell r="J3842" t="str">
            <v>DISCONNECT CIRCUIT</v>
          </cell>
        </row>
        <row r="3843">
          <cell r="A3843">
            <v>62575801</v>
          </cell>
          <cell r="C3843" t="str">
            <v>625</v>
          </cell>
          <cell r="F3843" t="str">
            <v>EACH</v>
          </cell>
          <cell r="J3843" t="str">
            <v>DISCONNECT CIRCUIT, AS PER PLAN</v>
          </cell>
        </row>
        <row r="3844">
          <cell r="A3844">
            <v>62576000</v>
          </cell>
          <cell r="C3844" t="str">
            <v>625</v>
          </cell>
          <cell r="F3844" t="str">
            <v>EACH</v>
          </cell>
          <cell r="J3844" t="str">
            <v>ARC FLASH CALCULATIONS AND LABEL(BROOKPARK RD. AND SR 176 RAMPS)</v>
          </cell>
        </row>
        <row r="3845">
          <cell r="A3845">
            <v>62580000</v>
          </cell>
          <cell r="C3845" t="str">
            <v>SPECIAL</v>
          </cell>
          <cell r="F3845" t="str">
            <v>EACH</v>
          </cell>
          <cell r="J3845" t="str">
            <v>SURFACE PREPARATION</v>
          </cell>
        </row>
        <row r="3846">
          <cell r="A3846">
            <v>62598000</v>
          </cell>
          <cell r="C3846" t="str">
            <v>625</v>
          </cell>
          <cell r="F3846" t="str">
            <v>EACH</v>
          </cell>
          <cell r="J3846" t="str">
            <v>LIGHTING, MISC.:</v>
          </cell>
        </row>
        <row r="3847">
          <cell r="A3847">
            <v>62598100</v>
          </cell>
          <cell r="C3847" t="str">
            <v>625</v>
          </cell>
          <cell r="F3847" t="str">
            <v>FT</v>
          </cell>
          <cell r="J3847" t="str">
            <v>LIGHTING, MISC.:</v>
          </cell>
        </row>
        <row r="3848">
          <cell r="A3848">
            <v>62598200</v>
          </cell>
          <cell r="C3848" t="str">
            <v>625</v>
          </cell>
          <cell r="F3848" t="str">
            <v>LS</v>
          </cell>
          <cell r="J3848" t="str">
            <v>LIGHTING, MISC.:</v>
          </cell>
        </row>
        <row r="3849">
          <cell r="A3849">
            <v>62598300</v>
          </cell>
          <cell r="C3849" t="str">
            <v>625</v>
          </cell>
          <cell r="F3849" t="str">
            <v>CY</v>
          </cell>
          <cell r="J3849" t="str">
            <v>LIGHTING, MISC.:</v>
          </cell>
        </row>
        <row r="3850">
          <cell r="A3850">
            <v>62598400</v>
          </cell>
          <cell r="C3850" t="str">
            <v>625</v>
          </cell>
          <cell r="F3850" t="str">
            <v>SET</v>
          </cell>
          <cell r="J3850" t="str">
            <v>LIGHTING, MISC.:</v>
          </cell>
        </row>
        <row r="3851">
          <cell r="A3851">
            <v>62598500</v>
          </cell>
          <cell r="C3851" t="str">
            <v>625</v>
          </cell>
          <cell r="F3851" t="str">
            <v>FXMT</v>
          </cell>
          <cell r="J3851" t="str">
            <v>LIGHTING, MISC.:</v>
          </cell>
        </row>
        <row r="3852">
          <cell r="A3852">
            <v>62598600</v>
          </cell>
          <cell r="C3852" t="str">
            <v>625</v>
          </cell>
          <cell r="F3852" t="str">
            <v>SF</v>
          </cell>
          <cell r="J3852" t="str">
            <v>LIGHTING, MISC.:</v>
          </cell>
        </row>
        <row r="3853">
          <cell r="A3853">
            <v>62598700</v>
          </cell>
          <cell r="C3853" t="str">
            <v>625</v>
          </cell>
          <cell r="F3853" t="str">
            <v>HOUR</v>
          </cell>
          <cell r="J3853" t="str">
            <v>LIGHTING, MISC.:</v>
          </cell>
        </row>
        <row r="3854">
          <cell r="A3854">
            <v>62599000</v>
          </cell>
          <cell r="C3854" t="str">
            <v>SPECIAL</v>
          </cell>
          <cell r="F3854" t="str">
            <v>LS</v>
          </cell>
          <cell r="J3854" t="str">
            <v>LIGHTING</v>
          </cell>
        </row>
        <row r="3855">
          <cell r="A3855">
            <v>62600102</v>
          </cell>
          <cell r="C3855" t="str">
            <v>626</v>
          </cell>
          <cell r="F3855" t="str">
            <v>EACH</v>
          </cell>
          <cell r="J3855" t="str">
            <v>BARRIER REFLECTOR, TYPE 1, ONE WAY</v>
          </cell>
        </row>
        <row r="3856">
          <cell r="A3856">
            <v>162600102</v>
          </cell>
          <cell r="C3856" t="str">
            <v>626</v>
          </cell>
          <cell r="F3856" t="str">
            <v>EACH</v>
          </cell>
          <cell r="J3856" t="str">
            <v>BARRIER REFLECTOR, TYPE 1, BI-DIRECTIONAL</v>
          </cell>
        </row>
        <row r="3857">
          <cell r="A3857">
            <v>62600110</v>
          </cell>
          <cell r="C3857" t="str">
            <v>626</v>
          </cell>
          <cell r="F3857" t="str">
            <v>EACH</v>
          </cell>
          <cell r="J3857" t="str">
            <v>BARRIER REFLECTOR, TYPE 2</v>
          </cell>
        </row>
        <row r="3858">
          <cell r="A3858">
            <v>62600112</v>
          </cell>
          <cell r="C3858" t="str">
            <v>626</v>
          </cell>
          <cell r="F3858" t="str">
            <v>EACH</v>
          </cell>
          <cell r="J3858" t="str">
            <v>BARRIER REFLECTOR, TYPE 3, ONE WAY</v>
          </cell>
        </row>
        <row r="3859">
          <cell r="A3859">
            <v>162600112</v>
          </cell>
          <cell r="C3859" t="str">
            <v>626</v>
          </cell>
          <cell r="F3859" t="str">
            <v>EACH</v>
          </cell>
          <cell r="J3859" t="str">
            <v>BARRIER REFLECTOR, TYPE 3, BI-DIRECTIONAL</v>
          </cell>
        </row>
        <row r="3860">
          <cell r="A3860">
            <v>62600114</v>
          </cell>
          <cell r="C3860" t="str">
            <v>626</v>
          </cell>
          <cell r="F3860" t="str">
            <v>EACH</v>
          </cell>
          <cell r="J3860" t="str">
            <v>BARRIER REFLECTOR, TYPE 4</v>
          </cell>
        </row>
        <row r="3861">
          <cell r="A3861">
            <v>62600116</v>
          </cell>
          <cell r="C3861" t="str">
            <v>626</v>
          </cell>
          <cell r="F3861" t="str">
            <v>EACH</v>
          </cell>
          <cell r="J3861" t="str">
            <v>BARRIER REFLECTOR, TYPE 5</v>
          </cell>
        </row>
        <row r="3862">
          <cell r="A3862">
            <v>62600200</v>
          </cell>
          <cell r="C3862" t="str">
            <v>SPECIAL</v>
          </cell>
          <cell r="F3862" t="str">
            <v>FT</v>
          </cell>
          <cell r="J3862" t="str">
            <v>INCREASED BARRIER DELINEATION</v>
          </cell>
        </row>
        <row r="3863">
          <cell r="A3863">
            <v>63001100</v>
          </cell>
          <cell r="C3863" t="str">
            <v>630</v>
          </cell>
          <cell r="F3863" t="str">
            <v>FT</v>
          </cell>
          <cell r="J3863" t="str">
            <v>GROUND MOUNTED SUPPORT, NO. 1 POST</v>
          </cell>
        </row>
        <row r="3864">
          <cell r="A3864">
            <v>63001101</v>
          </cell>
          <cell r="C3864" t="str">
            <v>630</v>
          </cell>
          <cell r="F3864" t="str">
            <v>FT</v>
          </cell>
          <cell r="J3864" t="str">
            <v>GROUND MOUNTED SUPPORT, NO. 1 POST, AS PER PLAN</v>
          </cell>
        </row>
        <row r="3865">
          <cell r="A3865">
            <v>63002100</v>
          </cell>
          <cell r="C3865" t="str">
            <v>630</v>
          </cell>
          <cell r="F3865" t="str">
            <v>FT</v>
          </cell>
          <cell r="J3865" t="str">
            <v>GROUND MOUNTED SUPPORT, NO. 2 POST</v>
          </cell>
        </row>
        <row r="3866">
          <cell r="A3866">
            <v>63002101</v>
          </cell>
          <cell r="C3866" t="str">
            <v>630</v>
          </cell>
          <cell r="F3866" t="str">
            <v>FT</v>
          </cell>
          <cell r="J3866" t="str">
            <v>GROUND MOUNTED SUPPORT, NO. 2 POST, AS PER PLAN</v>
          </cell>
        </row>
        <row r="3867">
          <cell r="A3867">
            <v>63003100</v>
          </cell>
          <cell r="C3867" t="str">
            <v>630</v>
          </cell>
          <cell r="F3867" t="str">
            <v>FT</v>
          </cell>
          <cell r="J3867" t="str">
            <v>GROUND MOUNTED SUPPORT, NO. 3 POST</v>
          </cell>
        </row>
        <row r="3868">
          <cell r="A3868">
            <v>63003101</v>
          </cell>
          <cell r="C3868" t="str">
            <v>630</v>
          </cell>
          <cell r="F3868" t="str">
            <v>FT</v>
          </cell>
          <cell r="J3868" t="str">
            <v>GROUND MOUNTED SUPPORT, NO. 3 POST, AS PER PLAN</v>
          </cell>
        </row>
        <row r="3869">
          <cell r="A3869">
            <v>63004100</v>
          </cell>
          <cell r="C3869" t="str">
            <v>630</v>
          </cell>
          <cell r="F3869" t="str">
            <v>FT</v>
          </cell>
          <cell r="J3869" t="str">
            <v>GROUND MOUNTED SUPPORT, NO. 4 POST</v>
          </cell>
        </row>
        <row r="3870">
          <cell r="A3870">
            <v>63004101</v>
          </cell>
          <cell r="C3870" t="str">
            <v>630</v>
          </cell>
          <cell r="F3870" t="str">
            <v>FT</v>
          </cell>
          <cell r="J3870" t="str">
            <v>GROUND MOUNTED SUPPORT, NO. 4 POST, AS PER PLAN</v>
          </cell>
        </row>
        <row r="3871">
          <cell r="A3871">
            <v>63006100</v>
          </cell>
          <cell r="C3871" t="str">
            <v>630</v>
          </cell>
          <cell r="F3871" t="str">
            <v>FT</v>
          </cell>
          <cell r="J3871" t="str">
            <v>GROUND MOUNTED SUPPORT, NO. 6 POST</v>
          </cell>
        </row>
        <row r="3872">
          <cell r="A3872">
            <v>63006101</v>
          </cell>
          <cell r="C3872" t="str">
            <v>630</v>
          </cell>
          <cell r="F3872" t="str">
            <v>FT</v>
          </cell>
          <cell r="J3872" t="str">
            <v>GROUND MOUNTED SUPPORT, NO. 6 POST, AS PER PLAN</v>
          </cell>
        </row>
        <row r="3873">
          <cell r="A3873">
            <v>63006400</v>
          </cell>
          <cell r="C3873" t="str">
            <v>630</v>
          </cell>
          <cell r="F3873" t="str">
            <v>FT</v>
          </cell>
          <cell r="J3873" t="str">
            <v>GROUND MOUNTED STRUCTURAL BEAM SUPPORT, S4X7.7</v>
          </cell>
        </row>
        <row r="3874">
          <cell r="A3874">
            <v>63006401</v>
          </cell>
          <cell r="C3874" t="str">
            <v>630</v>
          </cell>
          <cell r="F3874" t="str">
            <v>FT</v>
          </cell>
          <cell r="J3874" t="str">
            <v>GROUND MOUNTED STRUCTURAL BEAM SUPPORT, S4X7.7, AS PER PLAN</v>
          </cell>
        </row>
        <row r="3875">
          <cell r="A3875">
            <v>63006500</v>
          </cell>
          <cell r="C3875" t="str">
            <v>630</v>
          </cell>
          <cell r="F3875" t="str">
            <v>FT</v>
          </cell>
          <cell r="J3875" t="str">
            <v>GROUND MOUNTED STRUCTURAL BEAM SUPPORT, W6X9</v>
          </cell>
        </row>
        <row r="3876">
          <cell r="A3876">
            <v>63006501</v>
          </cell>
          <cell r="C3876" t="str">
            <v>630</v>
          </cell>
          <cell r="F3876" t="str">
            <v>FT</v>
          </cell>
          <cell r="J3876" t="str">
            <v>GROUND MOUNTED STRUCTURAL BEAM SUPPORT, W6X9, AS PER PLAN</v>
          </cell>
        </row>
        <row r="3877">
          <cell r="A3877">
            <v>63007000</v>
          </cell>
          <cell r="C3877" t="str">
            <v>630</v>
          </cell>
          <cell r="F3877" t="str">
            <v>FT</v>
          </cell>
          <cell r="J3877" t="str">
            <v>GROUND MOUNTED STRUCTURAL BEAM SUPPORT, W8X18</v>
          </cell>
        </row>
        <row r="3878">
          <cell r="A3878">
            <v>63007001</v>
          </cell>
          <cell r="C3878" t="str">
            <v>630</v>
          </cell>
          <cell r="F3878" t="str">
            <v>FT</v>
          </cell>
          <cell r="J3878" t="str">
            <v>GROUND MOUNTED STRUCTURAL BEAM SUPPORT, W8X18, AS PER PLAN</v>
          </cell>
        </row>
        <row r="3879">
          <cell r="A3879">
            <v>63007500</v>
          </cell>
          <cell r="C3879" t="str">
            <v>630</v>
          </cell>
          <cell r="F3879" t="str">
            <v>FT</v>
          </cell>
          <cell r="J3879" t="str">
            <v>GROUND MOUNTED STRUCTURAL BEAM SUPPORT, W10X22</v>
          </cell>
        </row>
        <row r="3880">
          <cell r="A3880">
            <v>63007501</v>
          </cell>
          <cell r="C3880" t="str">
            <v>630</v>
          </cell>
          <cell r="F3880" t="str">
            <v>FT</v>
          </cell>
          <cell r="J3880" t="str">
            <v>GROUND MOUNTED STRUCTURAL BEAM SUPPORT, W10X22, AS PER PLAN</v>
          </cell>
        </row>
        <row r="3881">
          <cell r="A3881">
            <v>63007600</v>
          </cell>
          <cell r="C3881" t="str">
            <v>630</v>
          </cell>
          <cell r="F3881" t="str">
            <v>FT</v>
          </cell>
          <cell r="J3881" t="str">
            <v>GROUND MOUNTED STRUCTURAL BEAM SUPPORT, W10X12</v>
          </cell>
        </row>
        <row r="3882">
          <cell r="A3882">
            <v>63007601</v>
          </cell>
          <cell r="C3882" t="str">
            <v>630</v>
          </cell>
          <cell r="F3882" t="str">
            <v>FT</v>
          </cell>
          <cell r="J3882" t="str">
            <v>GROUND MOUNTED STRUCTURAL BEAM SUPPORT, W10X12, AS PER PLAN</v>
          </cell>
        </row>
        <row r="3883">
          <cell r="A3883">
            <v>63008000</v>
          </cell>
          <cell r="C3883" t="str">
            <v>630</v>
          </cell>
          <cell r="F3883" t="str">
            <v>FT</v>
          </cell>
          <cell r="J3883" t="str">
            <v>GROUND MOUNTED STRUCTURAL BEAM SUPPORT, W12X30</v>
          </cell>
        </row>
        <row r="3884">
          <cell r="A3884">
            <v>63008001</v>
          </cell>
          <cell r="C3884" t="str">
            <v>630</v>
          </cell>
          <cell r="F3884" t="str">
            <v>FT</v>
          </cell>
          <cell r="J3884" t="str">
            <v>GROUND MOUNTED STRUCTURAL BEAM SUPPORT, W12X30, AS PER PLAN</v>
          </cell>
        </row>
        <row r="3885">
          <cell r="A3885">
            <v>63008002</v>
          </cell>
          <cell r="C3885" t="str">
            <v>630</v>
          </cell>
          <cell r="F3885" t="str">
            <v>FT</v>
          </cell>
          <cell r="J3885" t="str">
            <v>ONE WAY SUPPORT, NO. 2 POST</v>
          </cell>
        </row>
        <row r="3886">
          <cell r="A3886">
            <v>63008004</v>
          </cell>
          <cell r="C3886" t="str">
            <v>630</v>
          </cell>
          <cell r="F3886" t="str">
            <v>FT</v>
          </cell>
          <cell r="J3886" t="str">
            <v>ONE WAY SUPPORT, NO. 3 POST</v>
          </cell>
        </row>
        <row r="3887">
          <cell r="A3887">
            <v>63008005</v>
          </cell>
          <cell r="C3887" t="str">
            <v>630</v>
          </cell>
          <cell r="F3887" t="str">
            <v>FT</v>
          </cell>
          <cell r="J3887" t="str">
            <v>ONE WAY SUPPORT, NO. 3 POST, AS PER PLAN</v>
          </cell>
        </row>
        <row r="3888">
          <cell r="A3888">
            <v>63008100</v>
          </cell>
          <cell r="C3888" t="str">
            <v>630</v>
          </cell>
          <cell r="F3888" t="str">
            <v>FT</v>
          </cell>
          <cell r="J3888" t="str">
            <v>ONE WAY SUPPORT, NO. 4 POST</v>
          </cell>
        </row>
        <row r="3889">
          <cell r="A3889">
            <v>63008101</v>
          </cell>
          <cell r="C3889" t="str">
            <v>630</v>
          </cell>
          <cell r="F3889" t="str">
            <v>FT</v>
          </cell>
          <cell r="J3889" t="str">
            <v>ONE WAY SUPPORT, NO. 4 POST, AS PER PLAN</v>
          </cell>
        </row>
        <row r="3890">
          <cell r="A3890">
            <v>63008200</v>
          </cell>
          <cell r="C3890" t="str">
            <v>630</v>
          </cell>
          <cell r="F3890" t="str">
            <v>EACH</v>
          </cell>
          <cell r="J3890" t="str">
            <v>GROUND MOUNTED SUPPORT, PIPE</v>
          </cell>
        </row>
        <row r="3891">
          <cell r="A3891">
            <v>63008210</v>
          </cell>
          <cell r="C3891" t="str">
            <v>630</v>
          </cell>
          <cell r="F3891" t="str">
            <v>FT</v>
          </cell>
          <cell r="J3891" t="str">
            <v>GROUND MOUNTED SUPPORT, PIPE</v>
          </cell>
        </row>
        <row r="3892">
          <cell r="A3892">
            <v>63008300</v>
          </cell>
          <cell r="C3892" t="str">
            <v>630</v>
          </cell>
          <cell r="F3892" t="str">
            <v>FT</v>
          </cell>
          <cell r="J3892" t="str">
            <v>GROUND MOUNTED WOODEN BOX BEAM SUPPORT, TYPE L BEAM</v>
          </cell>
        </row>
        <row r="3893">
          <cell r="A3893">
            <v>63008302</v>
          </cell>
          <cell r="C3893" t="str">
            <v>630</v>
          </cell>
          <cell r="F3893" t="str">
            <v>FT</v>
          </cell>
          <cell r="J3893" t="str">
            <v>GROUND MOUNTED WOODEN BOX BEAM SUPPORT, TYPE M BEAM</v>
          </cell>
        </row>
        <row r="3894">
          <cell r="A3894">
            <v>63008460</v>
          </cell>
          <cell r="C3894" t="str">
            <v>630</v>
          </cell>
          <cell r="F3894" t="str">
            <v>EACH</v>
          </cell>
          <cell r="J3894" t="str">
            <v>TEMPORARY SIGN SUPPORT, NO. 3 POST</v>
          </cell>
        </row>
        <row r="3895">
          <cell r="A3895">
            <v>63008501</v>
          </cell>
          <cell r="C3895" t="str">
            <v>630</v>
          </cell>
          <cell r="F3895" t="str">
            <v>EACH</v>
          </cell>
          <cell r="J3895" t="str">
            <v>STREET NAME SIGN SUPPORT, AS PER PLAN</v>
          </cell>
        </row>
        <row r="3896">
          <cell r="A3896">
            <v>63008510</v>
          </cell>
          <cell r="C3896" t="str">
            <v>630</v>
          </cell>
          <cell r="F3896" t="str">
            <v>FT</v>
          </cell>
          <cell r="J3896" t="str">
            <v>STREET NAME SIGN SUPPORT, NO. 2 POST</v>
          </cell>
        </row>
        <row r="3897">
          <cell r="A3897">
            <v>63008511</v>
          </cell>
          <cell r="C3897" t="str">
            <v>630</v>
          </cell>
          <cell r="F3897" t="str">
            <v>FT</v>
          </cell>
          <cell r="J3897" t="str">
            <v>STREET NAME SIGN SUPPORT, NO. 2 POST, AS PER PLAN</v>
          </cell>
        </row>
        <row r="3898">
          <cell r="A3898">
            <v>63008520</v>
          </cell>
          <cell r="C3898" t="str">
            <v>630</v>
          </cell>
          <cell r="F3898" t="str">
            <v>FT</v>
          </cell>
          <cell r="J3898" t="str">
            <v>STREET NAME SIGN SUPPORT, NO. 3 POST</v>
          </cell>
        </row>
        <row r="3899">
          <cell r="A3899">
            <v>63008521</v>
          </cell>
          <cell r="C3899" t="str">
            <v>630</v>
          </cell>
          <cell r="F3899" t="str">
            <v>FT</v>
          </cell>
          <cell r="J3899" t="str">
            <v>STREET NAME SIGN SUPPORT, NO. 3 POST, AS PER PLAN</v>
          </cell>
        </row>
        <row r="3900">
          <cell r="A3900">
            <v>63008530</v>
          </cell>
          <cell r="C3900" t="str">
            <v>630</v>
          </cell>
          <cell r="F3900" t="str">
            <v>FT</v>
          </cell>
          <cell r="J3900" t="str">
            <v>STREET NAME SIGN SUPPORT, NO. 4 POST</v>
          </cell>
        </row>
        <row r="3901">
          <cell r="A3901">
            <v>63008531</v>
          </cell>
          <cell r="C3901" t="str">
            <v>630</v>
          </cell>
          <cell r="F3901" t="str">
            <v>FT</v>
          </cell>
          <cell r="J3901" t="str">
            <v>STREET NAME SIGN SUPPORT, NO. 4 POST, AS PER PLAN</v>
          </cell>
        </row>
        <row r="3902">
          <cell r="A3902">
            <v>63008600</v>
          </cell>
          <cell r="C3902" t="str">
            <v>630</v>
          </cell>
          <cell r="F3902" t="str">
            <v>EACH</v>
          </cell>
          <cell r="J3902" t="str">
            <v>SIGN POST REFLECTOR</v>
          </cell>
        </row>
        <row r="3903">
          <cell r="A3903">
            <v>63008601</v>
          </cell>
          <cell r="C3903" t="str">
            <v>630</v>
          </cell>
          <cell r="F3903" t="str">
            <v>EACH</v>
          </cell>
          <cell r="J3903" t="str">
            <v>SIGN POST REFLECTOR, AS PER PLAN</v>
          </cell>
        </row>
        <row r="3904">
          <cell r="A3904">
            <v>63009000</v>
          </cell>
          <cell r="C3904" t="str">
            <v>630</v>
          </cell>
          <cell r="F3904" t="str">
            <v>EACH</v>
          </cell>
          <cell r="J3904" t="str">
            <v>BREAKAWAY STRUCTURAL BEAM CONNECTION</v>
          </cell>
        </row>
        <row r="3905">
          <cell r="A3905">
            <v>63009001</v>
          </cell>
          <cell r="C3905" t="str">
            <v>630</v>
          </cell>
          <cell r="F3905" t="str">
            <v>EACH</v>
          </cell>
          <cell r="J3905" t="str">
            <v>BREAKAWAY STRUCTURAL BEAM CONNECTION, AS PER PLAN</v>
          </cell>
        </row>
        <row r="3906">
          <cell r="A3906">
            <v>63009050</v>
          </cell>
          <cell r="C3906" t="str">
            <v>630</v>
          </cell>
          <cell r="F3906" t="str">
            <v>EACH</v>
          </cell>
          <cell r="J3906" t="str">
            <v>TRIANGULAR SLIP BASE CONNECTION</v>
          </cell>
        </row>
        <row r="3907">
          <cell r="A3907">
            <v>63009051</v>
          </cell>
          <cell r="C3907" t="str">
            <v>630</v>
          </cell>
          <cell r="F3907" t="str">
            <v>EACH</v>
          </cell>
          <cell r="J3907" t="str">
            <v>TRIANGULAR SLIP BASE CONNECTION, AS PER PLAN</v>
          </cell>
        </row>
        <row r="3908">
          <cell r="A3908">
            <v>63009100</v>
          </cell>
          <cell r="C3908" t="str">
            <v>630</v>
          </cell>
          <cell r="F3908" t="str">
            <v>EACH</v>
          </cell>
          <cell r="J3908" t="str">
            <v>SURFACE PREPARATION, EXISTING SUPPORT SECTION</v>
          </cell>
        </row>
        <row r="3909">
          <cell r="A3909">
            <v>63009101</v>
          </cell>
          <cell r="C3909" t="str">
            <v>630</v>
          </cell>
          <cell r="F3909" t="str">
            <v>EACH</v>
          </cell>
          <cell r="J3909" t="str">
            <v>SURFACE PREPARATION, EXISTING SUPPORT SECTION, AS PER PLAN</v>
          </cell>
        </row>
        <row r="3910">
          <cell r="A3910">
            <v>63009102</v>
          </cell>
          <cell r="C3910" t="str">
            <v>630</v>
          </cell>
          <cell r="F3910" t="str">
            <v>EACH</v>
          </cell>
          <cell r="J3910" t="str">
            <v>SURFACE PREPARATION, NEW SUPPORT SECTION</v>
          </cell>
        </row>
        <row r="3911">
          <cell r="A3911">
            <v>63009103</v>
          </cell>
          <cell r="C3911" t="str">
            <v>630</v>
          </cell>
          <cell r="F3911" t="str">
            <v>EACH</v>
          </cell>
          <cell r="J3911" t="str">
            <v>SURFACE PREPARATION, NEW SUPPORT SECTION, AS PER PLAN</v>
          </cell>
        </row>
        <row r="3912">
          <cell r="A3912">
            <v>63009104</v>
          </cell>
          <cell r="C3912" t="str">
            <v>630</v>
          </cell>
          <cell r="F3912" t="str">
            <v>EACH</v>
          </cell>
          <cell r="J3912" t="str">
            <v>COATING, EPOXY PRIME COAT, SUPPORT SECTION</v>
          </cell>
        </row>
        <row r="3913">
          <cell r="A3913">
            <v>63009105</v>
          </cell>
          <cell r="C3913" t="str">
            <v>630</v>
          </cell>
          <cell r="F3913" t="str">
            <v>EACH</v>
          </cell>
          <cell r="J3913" t="str">
            <v>COATING, EPOXY PRIME COAT, SUPPORT SECTION, AS PER PLAN</v>
          </cell>
        </row>
        <row r="3914">
          <cell r="A3914">
            <v>63009106</v>
          </cell>
          <cell r="C3914" t="str">
            <v>630</v>
          </cell>
          <cell r="F3914" t="str">
            <v>EACH</v>
          </cell>
          <cell r="J3914" t="str">
            <v>COATING, EPOXY INTERMEDIATE COAT, SUPPORT SECTION</v>
          </cell>
        </row>
        <row r="3915">
          <cell r="A3915">
            <v>63009107</v>
          </cell>
          <cell r="C3915" t="str">
            <v>630</v>
          </cell>
          <cell r="F3915" t="str">
            <v>EACH</v>
          </cell>
          <cell r="J3915" t="str">
            <v>COATING, EPOXY INTERMEDIATE COAT, SUPPORT SECTION, AS PER PLAN</v>
          </cell>
        </row>
        <row r="3916">
          <cell r="A3916">
            <v>63009108</v>
          </cell>
          <cell r="C3916" t="str">
            <v>630</v>
          </cell>
          <cell r="F3916" t="str">
            <v>EACH</v>
          </cell>
          <cell r="J3916" t="str">
            <v>COATING, URETHANE TOP COAT, SUPPORT SECTION</v>
          </cell>
        </row>
        <row r="3917">
          <cell r="A3917">
            <v>63009109</v>
          </cell>
          <cell r="C3917" t="str">
            <v>630</v>
          </cell>
          <cell r="F3917" t="str">
            <v>EACH</v>
          </cell>
          <cell r="J3917" t="str">
            <v>COATING, URETHANE TOP COAT, SUPPORT SECTION, AS PER PLAN</v>
          </cell>
        </row>
        <row r="3918">
          <cell r="A3918">
            <v>63009120</v>
          </cell>
          <cell r="C3918" t="str">
            <v>630</v>
          </cell>
          <cell r="F3918" t="str">
            <v>EACH</v>
          </cell>
          <cell r="J3918" t="str">
            <v>COATING, ORGANIC ZINC PRIME COAT, SUPPORT SECTION</v>
          </cell>
        </row>
        <row r="3919">
          <cell r="A3919">
            <v>63009121</v>
          </cell>
          <cell r="C3919" t="str">
            <v>630</v>
          </cell>
          <cell r="F3919" t="str">
            <v>EACH</v>
          </cell>
          <cell r="J3919" t="str">
            <v>COATING, ORGANIC ZINC PRIME COAT, SUPPORT SECTION, AS PER PLAN</v>
          </cell>
        </row>
        <row r="3920">
          <cell r="A3920">
            <v>63010102</v>
          </cell>
          <cell r="C3920" t="str">
            <v>630</v>
          </cell>
          <cell r="F3920" t="str">
            <v>EACH</v>
          </cell>
          <cell r="J3920" t="str">
            <v>OVERHEAD SIGN SUPPORT, TYPE TC-16.21, DESIGN 1</v>
          </cell>
        </row>
        <row r="3921">
          <cell r="A3921">
            <v>63010103</v>
          </cell>
          <cell r="C3921" t="str">
            <v>630</v>
          </cell>
          <cell r="F3921" t="str">
            <v>EACH</v>
          </cell>
          <cell r="J3921" t="str">
            <v>OVERHEAD SIGN SUPPORT, TYPE TC-16.21, DESIGN 1, AS PER PLAN</v>
          </cell>
        </row>
        <row r="3922">
          <cell r="A3922">
            <v>63010202</v>
          </cell>
          <cell r="C3922" t="str">
            <v>630</v>
          </cell>
          <cell r="F3922" t="str">
            <v>EACH</v>
          </cell>
          <cell r="J3922" t="str">
            <v>OVERHEAD SIGN SUPPORT, TYPE TC-16.21, DESIGN 2</v>
          </cell>
        </row>
        <row r="3923">
          <cell r="A3923">
            <v>63010203</v>
          </cell>
          <cell r="C3923" t="str">
            <v>630</v>
          </cell>
          <cell r="F3923" t="str">
            <v>EACH</v>
          </cell>
          <cell r="J3923" t="str">
            <v>OVERHEAD SIGN SUPPORT, TYPE TC-16.21, DESIGN 2, AS PER PLAN</v>
          </cell>
        </row>
        <row r="3924">
          <cell r="A3924">
            <v>63010302</v>
          </cell>
          <cell r="C3924" t="str">
            <v>630</v>
          </cell>
          <cell r="F3924" t="str">
            <v>EACH</v>
          </cell>
          <cell r="J3924" t="str">
            <v>OVERHEAD SIGN SUPPORT, TYPE TC-16.21, DESIGN 3</v>
          </cell>
        </row>
        <row r="3925">
          <cell r="A3925">
            <v>63010303</v>
          </cell>
          <cell r="C3925" t="str">
            <v>630</v>
          </cell>
          <cell r="F3925" t="str">
            <v>EACH</v>
          </cell>
          <cell r="J3925" t="str">
            <v>OVERHEAD SIGN SUPPORT, TYPE TC-16.21, DESIGN 3, AS PER PLAN</v>
          </cell>
        </row>
        <row r="3926">
          <cell r="A3926">
            <v>63010402</v>
          </cell>
          <cell r="C3926" t="str">
            <v>630</v>
          </cell>
          <cell r="F3926" t="str">
            <v>EACH</v>
          </cell>
          <cell r="J3926" t="str">
            <v>OVERHEAD SIGN SUPPORT, TYPE TC-16.21, DESIGN 4</v>
          </cell>
        </row>
        <row r="3927">
          <cell r="A3927">
            <v>63010403</v>
          </cell>
          <cell r="C3927" t="str">
            <v>630</v>
          </cell>
          <cell r="F3927" t="str">
            <v>EACH</v>
          </cell>
          <cell r="J3927" t="str">
            <v>OVERHEAD SIGN SUPPORT, TYPE TC-16.21, DESIGN 4, AS PER PLAN</v>
          </cell>
        </row>
        <row r="3928">
          <cell r="A3928">
            <v>63010502</v>
          </cell>
          <cell r="C3928" t="str">
            <v>630</v>
          </cell>
          <cell r="F3928" t="str">
            <v>EACH</v>
          </cell>
          <cell r="J3928" t="str">
            <v>OVERHEAD SIGN SUPPORT, TYPE TC-16.21, DESIGN 5</v>
          </cell>
        </row>
        <row r="3929">
          <cell r="A3929">
            <v>63010503</v>
          </cell>
          <cell r="C3929" t="str">
            <v>630</v>
          </cell>
          <cell r="F3929" t="str">
            <v>EACH</v>
          </cell>
          <cell r="J3929" t="str">
            <v>OVERHEAD SIGN SUPPORT, TYPE TC-16.21, DESIGN 5, AS PER PLAN</v>
          </cell>
        </row>
        <row r="3930">
          <cell r="A3930">
            <v>63010602</v>
          </cell>
          <cell r="C3930" t="str">
            <v>630</v>
          </cell>
          <cell r="F3930" t="str">
            <v>EACH</v>
          </cell>
          <cell r="J3930" t="str">
            <v>OVERHEAD SIGN SUPPORT, TYPE TC-16.21, DESIGN 6</v>
          </cell>
        </row>
        <row r="3931">
          <cell r="A3931">
            <v>63010603</v>
          </cell>
          <cell r="C3931" t="str">
            <v>630</v>
          </cell>
          <cell r="F3931" t="str">
            <v>EACH</v>
          </cell>
          <cell r="J3931" t="str">
            <v>OVERHEAD SIGN SUPPORT, TYPE TC-16.21, DESIGN 6, AS PER PLAN</v>
          </cell>
        </row>
        <row r="3932">
          <cell r="A3932">
            <v>63010702</v>
          </cell>
          <cell r="C3932" t="str">
            <v>630</v>
          </cell>
          <cell r="F3932" t="str">
            <v>EACH</v>
          </cell>
          <cell r="J3932" t="str">
            <v>OVERHEAD SIGN SUPPORT, TYPE TC-16.21, DESIGN 7</v>
          </cell>
        </row>
        <row r="3933">
          <cell r="A3933">
            <v>63010703</v>
          </cell>
          <cell r="C3933" t="str">
            <v>630</v>
          </cell>
          <cell r="F3933" t="str">
            <v>EACH</v>
          </cell>
          <cell r="J3933" t="str">
            <v>OVERHEAD SIGN SUPPORT, TYPE TC-16.21, DESIGN 7, AS PER PLAN</v>
          </cell>
        </row>
        <row r="3934">
          <cell r="A3934">
            <v>63010802</v>
          </cell>
          <cell r="C3934" t="str">
            <v>630</v>
          </cell>
          <cell r="F3934" t="str">
            <v>EACH</v>
          </cell>
          <cell r="J3934" t="str">
            <v>OVERHEAD SIGN SUPPORT, TYPE TC-16.21, DESIGN 8</v>
          </cell>
        </row>
        <row r="3935">
          <cell r="A3935">
            <v>63010803</v>
          </cell>
          <cell r="C3935" t="str">
            <v>630</v>
          </cell>
          <cell r="F3935" t="str">
            <v>EACH</v>
          </cell>
          <cell r="J3935" t="str">
            <v>OVERHEAD SIGN SUPPORT, TYPE TC-16.21, DESIGN 8, AS PER PLAN</v>
          </cell>
        </row>
        <row r="3936">
          <cell r="A3936">
            <v>63010902</v>
          </cell>
          <cell r="C3936" t="str">
            <v>630</v>
          </cell>
          <cell r="F3936" t="str">
            <v>EACH</v>
          </cell>
          <cell r="J3936" t="str">
            <v>OVERHEAD SIGN SUPPORT, TYPE TC-16.21, DESIGN 9</v>
          </cell>
        </row>
        <row r="3937">
          <cell r="A3937">
            <v>63010903</v>
          </cell>
          <cell r="C3937" t="str">
            <v>630</v>
          </cell>
          <cell r="F3937" t="str">
            <v>EACH</v>
          </cell>
          <cell r="J3937" t="str">
            <v>OVERHEAD SIGN SUPPORT, TYPE TC-16.21, DESIGN 9, AS PER PLAN</v>
          </cell>
        </row>
        <row r="3938">
          <cell r="A3938">
            <v>63011002</v>
          </cell>
          <cell r="C3938" t="str">
            <v>630</v>
          </cell>
          <cell r="F3938" t="str">
            <v>EACH</v>
          </cell>
          <cell r="J3938" t="str">
            <v>OVERHEAD SIGN SUPPORT, TYPE TC-16.21, DESIGN 10</v>
          </cell>
        </row>
        <row r="3939">
          <cell r="A3939">
            <v>63011003</v>
          </cell>
          <cell r="C3939" t="str">
            <v>630</v>
          </cell>
          <cell r="F3939" t="str">
            <v>EACH</v>
          </cell>
          <cell r="J3939" t="str">
            <v>OVERHEAD SIGN SUPPORT, TYPE TC-16.21, DESIGN 10, AS PER PLAN</v>
          </cell>
        </row>
        <row r="3940">
          <cell r="A3940">
            <v>63011102</v>
          </cell>
          <cell r="C3940" t="str">
            <v>630</v>
          </cell>
          <cell r="F3940" t="str">
            <v>EACH</v>
          </cell>
          <cell r="J3940" t="str">
            <v>OVERHEAD SIGN SUPPORT, TYPE TC-16.21, DESIGN 11</v>
          </cell>
        </row>
        <row r="3941">
          <cell r="A3941">
            <v>63011103</v>
          </cell>
          <cell r="C3941" t="str">
            <v>630</v>
          </cell>
          <cell r="F3941" t="str">
            <v>EACH</v>
          </cell>
          <cell r="J3941" t="str">
            <v>OVERHEAD SIGN SUPPORT, TYPE TC-16.21, DESIGN 11, AS PER PLAN</v>
          </cell>
        </row>
        <row r="3942">
          <cell r="A3942">
            <v>63011202</v>
          </cell>
          <cell r="C3942" t="str">
            <v>630</v>
          </cell>
          <cell r="F3942" t="str">
            <v>EACH</v>
          </cell>
          <cell r="J3942" t="str">
            <v>OVERHEAD SIGN SUPPORT, TYPE TC-16.21, DESIGN 12</v>
          </cell>
        </row>
        <row r="3943">
          <cell r="A3943">
            <v>63011203</v>
          </cell>
          <cell r="C3943" t="str">
            <v>630</v>
          </cell>
          <cell r="F3943" t="str">
            <v>EACH</v>
          </cell>
          <cell r="J3943" t="str">
            <v>OVERHEAD SIGN SUPPORT, TYPE TC-16.21, DESIGN 12, AS PER PLAN</v>
          </cell>
        </row>
        <row r="3944">
          <cell r="A3944">
            <v>63011206</v>
          </cell>
          <cell r="C3944" t="str">
            <v>630</v>
          </cell>
          <cell r="F3944" t="str">
            <v>EACH</v>
          </cell>
          <cell r="J3944" t="str">
            <v>OVERHEAD SIGN SUPPORT, TYPE TC-16.21, DESIGN 13</v>
          </cell>
        </row>
        <row r="3945">
          <cell r="A3945">
            <v>63011208</v>
          </cell>
          <cell r="C3945" t="str">
            <v>630</v>
          </cell>
          <cell r="F3945" t="str">
            <v>EACH</v>
          </cell>
          <cell r="J3945" t="str">
            <v>OVERHEAD SIGN SUPPORT, TYPE TC-16.21, DESIGN 13, AS PER PLAN</v>
          </cell>
        </row>
        <row r="3946">
          <cell r="A3946">
            <v>63011210</v>
          </cell>
          <cell r="C3946" t="str">
            <v>630</v>
          </cell>
          <cell r="F3946" t="str">
            <v>EACH</v>
          </cell>
          <cell r="J3946" t="str">
            <v>OVERHEAD SIGN SUPPORT, TYPE TC-16.21, DESIGN 14</v>
          </cell>
        </row>
        <row r="3947">
          <cell r="A3947">
            <v>63011212</v>
          </cell>
          <cell r="C3947" t="str">
            <v>630</v>
          </cell>
          <cell r="F3947" t="str">
            <v>EACH</v>
          </cell>
          <cell r="J3947" t="str">
            <v>OVERHEAD SIGN SUPPORT, TYPE TC-16.21, DESIGN 14, AS PER PLAN</v>
          </cell>
        </row>
        <row r="3948">
          <cell r="A3948">
            <v>63015102</v>
          </cell>
          <cell r="C3948" t="str">
            <v>630</v>
          </cell>
          <cell r="F3948" t="str">
            <v>EACH</v>
          </cell>
          <cell r="J3948" t="str">
            <v>COMBINATION OVERHEAD SIGN SUPPORT, TYPE TC-16.21, DESIGN 1</v>
          </cell>
        </row>
        <row r="3949">
          <cell r="A3949">
            <v>63015103</v>
          </cell>
          <cell r="C3949" t="str">
            <v>630</v>
          </cell>
          <cell r="F3949" t="str">
            <v>EACH</v>
          </cell>
          <cell r="J3949" t="str">
            <v>COMBINATION OVERHEAD SIGN SUPPORT, TYPE TC-16.21, DESIGN 1, AS PER PLAN</v>
          </cell>
        </row>
        <row r="3950">
          <cell r="A3950">
            <v>63015202</v>
          </cell>
          <cell r="C3950" t="str">
            <v>630</v>
          </cell>
          <cell r="F3950" t="str">
            <v>EACH</v>
          </cell>
          <cell r="J3950" t="str">
            <v>COMBINATION OVERHEAD SIGN SUPPORT, TYPE TC-16.21, DESIGN 2</v>
          </cell>
        </row>
        <row r="3951">
          <cell r="A3951">
            <v>63015203</v>
          </cell>
          <cell r="C3951" t="str">
            <v>630</v>
          </cell>
          <cell r="F3951" t="str">
            <v>EACH</v>
          </cell>
          <cell r="J3951" t="str">
            <v>COMBINATION OVERHEAD SIGN SUPPORT, TYPE TC-16.21, DESIGN 2, AS PER PLAN</v>
          </cell>
        </row>
        <row r="3952">
          <cell r="A3952">
            <v>63015302</v>
          </cell>
          <cell r="C3952" t="str">
            <v>630</v>
          </cell>
          <cell r="F3952" t="str">
            <v>EACH</v>
          </cell>
          <cell r="J3952" t="str">
            <v>COMBINATION OVERHEAD SIGN SUPPORT, TYPE TC-16.21, DESIGN 3</v>
          </cell>
        </row>
        <row r="3953">
          <cell r="A3953">
            <v>63015303</v>
          </cell>
          <cell r="C3953" t="str">
            <v>630</v>
          </cell>
          <cell r="F3953" t="str">
            <v>EACH</v>
          </cell>
          <cell r="J3953" t="str">
            <v>COMBINATION OVERHEAD SIGN SUPPORT, TYPE TC-16.21, DESIGN 3, AS PER PLAN</v>
          </cell>
        </row>
        <row r="3954">
          <cell r="A3954">
            <v>63015402</v>
          </cell>
          <cell r="C3954" t="str">
            <v>630</v>
          </cell>
          <cell r="F3954" t="str">
            <v>EACH</v>
          </cell>
          <cell r="J3954" t="str">
            <v>COMBINATION OVERHEAD SIGN SUPPORT, TYPE TC-16.21, DESIGN 4</v>
          </cell>
        </row>
        <row r="3955">
          <cell r="A3955">
            <v>63015403</v>
          </cell>
          <cell r="C3955" t="str">
            <v>630</v>
          </cell>
          <cell r="F3955" t="str">
            <v>EACH</v>
          </cell>
          <cell r="J3955" t="str">
            <v>COMBINATION OVERHEAD SIGN SUPPORT, TYPE TC-16.21, DESIGN 4, AS PER PLAN</v>
          </cell>
        </row>
        <row r="3956">
          <cell r="A3956">
            <v>63015502</v>
          </cell>
          <cell r="C3956" t="str">
            <v>630</v>
          </cell>
          <cell r="F3956" t="str">
            <v>EACH</v>
          </cell>
          <cell r="J3956" t="str">
            <v>COMBINATION OVERHEAD SIGN SUPPORT, TYPE TC-16.21, DESIGN 5</v>
          </cell>
        </row>
        <row r="3957">
          <cell r="A3957">
            <v>63015503</v>
          </cell>
          <cell r="C3957" t="str">
            <v>630</v>
          </cell>
          <cell r="F3957" t="str">
            <v>EACH</v>
          </cell>
          <cell r="J3957" t="str">
            <v>COMBINATION OVERHEAD SIGN SUPPORT, TYPE TC-16.21, DESIGN 5, AS PER PLAN</v>
          </cell>
        </row>
        <row r="3958">
          <cell r="A3958">
            <v>63015602</v>
          </cell>
          <cell r="C3958" t="str">
            <v>630</v>
          </cell>
          <cell r="F3958" t="str">
            <v>EACH</v>
          </cell>
          <cell r="J3958" t="str">
            <v>COMBINATION OVERHEAD SIGN SUPPORT, TYPE TC-16.21, DESIGN 6</v>
          </cell>
        </row>
        <row r="3959">
          <cell r="A3959">
            <v>63015603</v>
          </cell>
          <cell r="C3959" t="str">
            <v>630</v>
          </cell>
          <cell r="F3959" t="str">
            <v>EACH</v>
          </cell>
          <cell r="J3959" t="str">
            <v>COMBINATION OVERHEAD SIGN SUPPORT, TYPE TC-16.21, DESIGN 6, AS PER PLAN</v>
          </cell>
        </row>
        <row r="3960">
          <cell r="A3960">
            <v>63015702</v>
          </cell>
          <cell r="C3960" t="str">
            <v>630</v>
          </cell>
          <cell r="F3960" t="str">
            <v>EACH</v>
          </cell>
          <cell r="J3960" t="str">
            <v>COMBINATION OVERHEAD SIGN SUPPORT, TYPE TC-16.21, DESIGN 7</v>
          </cell>
        </row>
        <row r="3961">
          <cell r="A3961">
            <v>63015703</v>
          </cell>
          <cell r="C3961" t="str">
            <v>630</v>
          </cell>
          <cell r="F3961" t="str">
            <v>EACH</v>
          </cell>
          <cell r="J3961" t="str">
            <v>COMBINATION OVERHEAD SIGN SUPPORT, TYPE TC-16.21, DESIGN 7, AS PER PLAN</v>
          </cell>
        </row>
        <row r="3962">
          <cell r="A3962">
            <v>63015802</v>
          </cell>
          <cell r="C3962" t="str">
            <v>630</v>
          </cell>
          <cell r="F3962" t="str">
            <v>EACH</v>
          </cell>
          <cell r="J3962" t="str">
            <v>COMBINATION OVERHEAD SIGN SUPPORT, TYPE TC-16.21, DESIGN 8</v>
          </cell>
        </row>
        <row r="3963">
          <cell r="A3963">
            <v>63015803</v>
          </cell>
          <cell r="C3963" t="str">
            <v>630</v>
          </cell>
          <cell r="F3963" t="str">
            <v>EACH</v>
          </cell>
          <cell r="J3963" t="str">
            <v>COMBINATION OVERHEAD SIGN SUPPORT, TYPE TC-16.21, DESIGN 8, AS PER PLAN</v>
          </cell>
        </row>
        <row r="3964">
          <cell r="A3964">
            <v>63015902</v>
          </cell>
          <cell r="C3964" t="str">
            <v>630</v>
          </cell>
          <cell r="F3964" t="str">
            <v>EACH</v>
          </cell>
          <cell r="J3964" t="str">
            <v>COMBINATION OVERHEAD SIGN SUPPORT, TYPE TC-16.21, DESIGN 9</v>
          </cell>
        </row>
        <row r="3965">
          <cell r="A3965">
            <v>63015903</v>
          </cell>
          <cell r="C3965" t="str">
            <v>630</v>
          </cell>
          <cell r="F3965" t="str">
            <v>EACH</v>
          </cell>
          <cell r="J3965" t="str">
            <v>COMBINATION OVERHEAD SIGN SUPPORT, TYPE TC-16.21, DESIGN 9, AS PER PLAN</v>
          </cell>
        </row>
        <row r="3966">
          <cell r="A3966">
            <v>63016002</v>
          </cell>
          <cell r="C3966" t="str">
            <v>630</v>
          </cell>
          <cell r="F3966" t="str">
            <v>EACH</v>
          </cell>
          <cell r="J3966" t="str">
            <v>COMBINATION OVERHEAD SIGN SUPPORT, TYPE TC-16.21, DESIGN 10</v>
          </cell>
        </row>
        <row r="3967">
          <cell r="A3967">
            <v>63016003</v>
          </cell>
          <cell r="C3967" t="str">
            <v>630</v>
          </cell>
          <cell r="F3967" t="str">
            <v>EACH</v>
          </cell>
          <cell r="J3967" t="str">
            <v>COMBINATION OVERHEAD SIGN SUPPORT, TYPE TC-16.21, DESIGN 10, AS PER PLAN</v>
          </cell>
        </row>
        <row r="3968">
          <cell r="A3968">
            <v>63016102</v>
          </cell>
          <cell r="C3968" t="str">
            <v>630</v>
          </cell>
          <cell r="F3968" t="str">
            <v>EACH</v>
          </cell>
          <cell r="J3968" t="str">
            <v>COMBINATION OVERHEAD SIGN SUPPORT, TYPE TC-16.21, DESIGN 11</v>
          </cell>
        </row>
        <row r="3969">
          <cell r="A3969">
            <v>63016103</v>
          </cell>
          <cell r="C3969" t="str">
            <v>630</v>
          </cell>
          <cell r="F3969" t="str">
            <v>EACH</v>
          </cell>
          <cell r="J3969" t="str">
            <v>COMBINATION OVERHEAD SIGN SUPPORT, TYPE TC-16.21, DESIGN 11, AS PER PLAN</v>
          </cell>
        </row>
        <row r="3970">
          <cell r="A3970">
            <v>63016202</v>
          </cell>
          <cell r="C3970" t="str">
            <v>630</v>
          </cell>
          <cell r="F3970" t="str">
            <v>EACH</v>
          </cell>
          <cell r="J3970" t="str">
            <v>COMBINATION OVERHEAD SIGN SUPPORT, TYPE TC-16.21, DESIGN 12</v>
          </cell>
        </row>
        <row r="3971">
          <cell r="A3971">
            <v>63016203</v>
          </cell>
          <cell r="C3971" t="str">
            <v>630</v>
          </cell>
          <cell r="F3971" t="str">
            <v>EACH</v>
          </cell>
          <cell r="J3971" t="str">
            <v>COMBINATION OVERHEAD SIGN SUPPORT, TYPE TC-16.21, DESIGN 12, AS PER PLAN</v>
          </cell>
        </row>
        <row r="3972">
          <cell r="A3972">
            <v>63016302</v>
          </cell>
          <cell r="C3972" t="str">
            <v>630</v>
          </cell>
          <cell r="F3972" t="str">
            <v>EACH</v>
          </cell>
          <cell r="J3972" t="str">
            <v>COMBINATION OVERHEAD SIGN SUPPORT, TYPE TC-16.21, DESIGN 13</v>
          </cell>
        </row>
        <row r="3973">
          <cell r="A3973">
            <v>63016303</v>
          </cell>
          <cell r="C3973" t="str">
            <v>630</v>
          </cell>
          <cell r="F3973" t="str">
            <v>EACH</v>
          </cell>
          <cell r="J3973" t="str">
            <v>COMBINATION OVERHEAD SIGN SUPPORT, TYPE TC-16.21, DESIGN 13, AS PER PLAN</v>
          </cell>
        </row>
        <row r="3974">
          <cell r="A3974">
            <v>63016402</v>
          </cell>
          <cell r="C3974" t="str">
            <v>630</v>
          </cell>
          <cell r="F3974" t="str">
            <v>EACH</v>
          </cell>
          <cell r="J3974" t="str">
            <v>COMBINATION OVERHEAD SIGN SUPPORT, TYPE TC-16.21, DESIGN 14</v>
          </cell>
        </row>
        <row r="3975">
          <cell r="A3975">
            <v>63016403</v>
          </cell>
          <cell r="C3975" t="str">
            <v>630</v>
          </cell>
          <cell r="F3975" t="str">
            <v>EACH</v>
          </cell>
          <cell r="J3975" t="str">
            <v>COMBINATION OVERHEAD SIGN SUPPORT, TYPE TC-16.21, DESIGN 14, AS PER PLAN</v>
          </cell>
        </row>
        <row r="3976">
          <cell r="A3976">
            <v>63020100</v>
          </cell>
          <cell r="C3976" t="str">
            <v>630</v>
          </cell>
          <cell r="F3976" t="str">
            <v>EACH</v>
          </cell>
          <cell r="J3976" t="str">
            <v>OVERHEAD SIGN SUPPORT, TYPE TC-12.30, DESIGN 1</v>
          </cell>
        </row>
        <row r="3977">
          <cell r="A3977">
            <v>63020101</v>
          </cell>
          <cell r="C3977" t="str">
            <v>630</v>
          </cell>
          <cell r="F3977" t="str">
            <v>EACH</v>
          </cell>
          <cell r="J3977" t="str">
            <v>OVERHEAD SIGN SUPPORT, TYPE TC-12.30, DESIGN 1, AS PER PLAN</v>
          </cell>
        </row>
        <row r="3978">
          <cell r="A3978">
            <v>63020200</v>
          </cell>
          <cell r="C3978" t="str">
            <v>630</v>
          </cell>
          <cell r="F3978" t="str">
            <v>EACH</v>
          </cell>
          <cell r="J3978" t="str">
            <v>OVERHEAD SIGN SUPPORT, TYPE TC-12.30, DESIGN 2</v>
          </cell>
        </row>
        <row r="3979">
          <cell r="A3979">
            <v>63020201</v>
          </cell>
          <cell r="C3979" t="str">
            <v>630</v>
          </cell>
          <cell r="F3979" t="str">
            <v>EACH</v>
          </cell>
          <cell r="J3979" t="str">
            <v>OVERHEAD SIGN SUPPORT, TYPE TC-12.30, DESIGN 2, AS PER PLAN</v>
          </cell>
        </row>
        <row r="3980">
          <cell r="A3980">
            <v>63020300</v>
          </cell>
          <cell r="C3980" t="str">
            <v>630</v>
          </cell>
          <cell r="F3980" t="str">
            <v>EACH</v>
          </cell>
          <cell r="J3980" t="str">
            <v>OVERHEAD SIGN SUPPORT, TYPE TC-12.30, DESIGN 3</v>
          </cell>
        </row>
        <row r="3981">
          <cell r="A3981">
            <v>63020301</v>
          </cell>
          <cell r="C3981" t="str">
            <v>630</v>
          </cell>
          <cell r="F3981" t="str">
            <v>EACH</v>
          </cell>
          <cell r="J3981" t="str">
            <v>OVERHEAD SIGN SUPPORT, TYPE TC-12.30, DESIGN 3, AS PER PLAN</v>
          </cell>
        </row>
        <row r="3982">
          <cell r="A3982">
            <v>63020400</v>
          </cell>
          <cell r="C3982" t="str">
            <v>630</v>
          </cell>
          <cell r="F3982" t="str">
            <v>EACH</v>
          </cell>
          <cell r="J3982" t="str">
            <v>OVERHEAD SIGN SUPPORT, TYPE TC-12.30, DESIGN 4</v>
          </cell>
        </row>
        <row r="3983">
          <cell r="A3983">
            <v>63020401</v>
          </cell>
          <cell r="C3983" t="str">
            <v>630</v>
          </cell>
          <cell r="F3983" t="str">
            <v>EACH</v>
          </cell>
          <cell r="J3983" t="str">
            <v>OVERHEAD SIGN SUPPORT, TYPE TC-12.30, DESIGN 4, AS PER PLAN</v>
          </cell>
        </row>
        <row r="3984">
          <cell r="A3984">
            <v>63020500</v>
          </cell>
          <cell r="C3984" t="str">
            <v>630</v>
          </cell>
          <cell r="F3984" t="str">
            <v>EACH</v>
          </cell>
          <cell r="J3984" t="str">
            <v>OVERHEAD SIGN SUPPORT, TYPE TC-12.30, DESIGN 5</v>
          </cell>
        </row>
        <row r="3985">
          <cell r="A3985">
            <v>63020501</v>
          </cell>
          <cell r="C3985" t="str">
            <v>630</v>
          </cell>
          <cell r="F3985" t="str">
            <v>EACH</v>
          </cell>
          <cell r="J3985" t="str">
            <v>OVERHEAD SIGN SUPPORT, TYPE TC-12.30, DESIGN 5, AS PER PLAN</v>
          </cell>
        </row>
        <row r="3986">
          <cell r="A3986">
            <v>63020600</v>
          </cell>
          <cell r="C3986" t="str">
            <v>630</v>
          </cell>
          <cell r="F3986" t="str">
            <v>EACH</v>
          </cell>
          <cell r="J3986" t="str">
            <v>OVERHEAD SIGN SUPPORT, TYPE TC-12.30, DESIGN 6</v>
          </cell>
        </row>
        <row r="3987">
          <cell r="A3987">
            <v>63020601</v>
          </cell>
          <cell r="C3987" t="str">
            <v>630</v>
          </cell>
          <cell r="F3987" t="str">
            <v>EACH</v>
          </cell>
          <cell r="J3987" t="str">
            <v>OVERHEAD SIGN SUPPORT, TYPE TC-12.30, DESIGN 6, AS PER PLAN</v>
          </cell>
        </row>
        <row r="3988">
          <cell r="A3988">
            <v>63020700</v>
          </cell>
          <cell r="C3988" t="str">
            <v>630</v>
          </cell>
          <cell r="F3988" t="str">
            <v>EACH</v>
          </cell>
          <cell r="J3988" t="str">
            <v>OVERHEAD SIGN SUPPORT, TYPE TC-12.30, DESIGN 7</v>
          </cell>
        </row>
        <row r="3989">
          <cell r="A3989">
            <v>63020701</v>
          </cell>
          <cell r="C3989" t="str">
            <v>630</v>
          </cell>
          <cell r="F3989" t="str">
            <v>EACH</v>
          </cell>
          <cell r="J3989" t="str">
            <v>OVERHEAD SIGN SUPPORT, TYPE TC-12.30, DESIGN 7, AS PER PLAN</v>
          </cell>
        </row>
        <row r="3990">
          <cell r="A3990">
            <v>63020800</v>
          </cell>
          <cell r="C3990" t="str">
            <v>630</v>
          </cell>
          <cell r="F3990" t="str">
            <v>EACH</v>
          </cell>
          <cell r="J3990" t="str">
            <v>OVERHEAD SIGN SUPPORT, TYPE TC-12.30, DESIGN 8</v>
          </cell>
        </row>
        <row r="3991">
          <cell r="A3991">
            <v>63020801</v>
          </cell>
          <cell r="C3991" t="str">
            <v>630</v>
          </cell>
          <cell r="F3991" t="str">
            <v>EACH</v>
          </cell>
          <cell r="J3991" t="str">
            <v>OVERHEAD SIGN SUPPORT, TYPE TC-12.30, DESIGN 8, AS PER PLAN</v>
          </cell>
        </row>
        <row r="3992">
          <cell r="A3992">
            <v>63020900</v>
          </cell>
          <cell r="C3992" t="str">
            <v>630</v>
          </cell>
          <cell r="F3992" t="str">
            <v>EACH</v>
          </cell>
          <cell r="J3992" t="str">
            <v>OVERHEAD SIGN SUPPORT, TYPE TC-12.30, DESIGN 9</v>
          </cell>
        </row>
        <row r="3993">
          <cell r="A3993">
            <v>63020901</v>
          </cell>
          <cell r="C3993" t="str">
            <v>630</v>
          </cell>
          <cell r="F3993" t="str">
            <v>EACH</v>
          </cell>
          <cell r="J3993" t="str">
            <v>OVERHEAD SIGN SUPPORT, TYPE TC-12.30, DESIGN 9, AS PER PLAN</v>
          </cell>
        </row>
        <row r="3994">
          <cell r="A3994">
            <v>63021000</v>
          </cell>
          <cell r="C3994" t="str">
            <v>630</v>
          </cell>
          <cell r="F3994" t="str">
            <v>EACH</v>
          </cell>
          <cell r="J3994" t="str">
            <v>OVERHEAD SIGN SUPPORT, TYPE TC-12.30, DESIGN 10</v>
          </cell>
        </row>
        <row r="3995">
          <cell r="A3995">
            <v>63021001</v>
          </cell>
          <cell r="C3995" t="str">
            <v>630</v>
          </cell>
          <cell r="F3995" t="str">
            <v>EACH</v>
          </cell>
          <cell r="J3995" t="str">
            <v>OVERHEAD SIGN SUPPORT, TYPE TC-12.30, DESIGN 10, AS PER PLAN</v>
          </cell>
        </row>
        <row r="3996">
          <cell r="A3996">
            <v>63021100</v>
          </cell>
          <cell r="C3996" t="str">
            <v>630</v>
          </cell>
          <cell r="F3996" t="str">
            <v>EACH</v>
          </cell>
          <cell r="J3996" t="str">
            <v>OVERHEAD SIGN SUPPORT, TYPE TC-12.30, DESIGN 11</v>
          </cell>
        </row>
        <row r="3997">
          <cell r="A3997">
            <v>63021101</v>
          </cell>
          <cell r="C3997" t="str">
            <v>630</v>
          </cell>
          <cell r="F3997" t="str">
            <v>EACH</v>
          </cell>
          <cell r="J3997" t="str">
            <v>OVERHEAD SIGN SUPPORT, TYPE TC-12.30, DESIGN 11, AS PER PLAN</v>
          </cell>
        </row>
        <row r="3998">
          <cell r="A3998">
            <v>63021200</v>
          </cell>
          <cell r="C3998" t="str">
            <v>630</v>
          </cell>
          <cell r="F3998" t="str">
            <v>EACH</v>
          </cell>
          <cell r="J3998" t="str">
            <v>OVERHEAD SIGN SUPPORT, TYPE TC-12.30, DESIGN 12</v>
          </cell>
        </row>
        <row r="3999">
          <cell r="A3999">
            <v>63021201</v>
          </cell>
          <cell r="C3999" t="str">
            <v>630</v>
          </cell>
          <cell r="F3999" t="str">
            <v>EACH</v>
          </cell>
          <cell r="J3999" t="str">
            <v>OVERHEAD SIGN SUPPORT, TYPE TC-12.30, DESIGN 12, AS PER PLAN</v>
          </cell>
        </row>
        <row r="4000">
          <cell r="A4000">
            <v>63025100</v>
          </cell>
          <cell r="C4000" t="str">
            <v>630</v>
          </cell>
          <cell r="F4000" t="str">
            <v>EACH</v>
          </cell>
          <cell r="J4000" t="str">
            <v>COMBINATION OVERHEAD SIGN SUPPORT, TYPE TC-12.30, DESIGN 1</v>
          </cell>
        </row>
        <row r="4001">
          <cell r="A4001">
            <v>63025101</v>
          </cell>
          <cell r="C4001" t="str">
            <v>630</v>
          </cell>
          <cell r="F4001" t="str">
            <v>EACH</v>
          </cell>
          <cell r="J4001" t="str">
            <v>COMBINATION OVERHEAD SIGN SUPPORT, TYPE TC-12.30, DESIGN 1, AS PER PLAN</v>
          </cell>
        </row>
        <row r="4002">
          <cell r="A4002">
            <v>63025200</v>
          </cell>
          <cell r="C4002" t="str">
            <v>630</v>
          </cell>
          <cell r="F4002" t="str">
            <v>EACH</v>
          </cell>
          <cell r="J4002" t="str">
            <v>COMBINATION OVERHEAD SIGN SUPPORT, TYPE TC-12.30, DESIGN 2</v>
          </cell>
        </row>
        <row r="4003">
          <cell r="A4003">
            <v>63025201</v>
          </cell>
          <cell r="C4003" t="str">
            <v>630</v>
          </cell>
          <cell r="F4003" t="str">
            <v>EACH</v>
          </cell>
          <cell r="J4003" t="str">
            <v>COMBINATION OVERHEAD SIGN SUPPORT, TYPE TC-12.30, DESIGN 2, AS PER PLAN</v>
          </cell>
        </row>
        <row r="4004">
          <cell r="A4004">
            <v>63025300</v>
          </cell>
          <cell r="C4004" t="str">
            <v>630</v>
          </cell>
          <cell r="F4004" t="str">
            <v>EACH</v>
          </cell>
          <cell r="J4004" t="str">
            <v>COMBINATION OVERHEAD SIGN SUPPORT, TYPE TC-12.30, DESIGN 3</v>
          </cell>
        </row>
        <row r="4005">
          <cell r="A4005">
            <v>63025301</v>
          </cell>
          <cell r="C4005" t="str">
            <v>630</v>
          </cell>
          <cell r="F4005" t="str">
            <v>EACH</v>
          </cell>
          <cell r="J4005" t="str">
            <v>COMBINATION OVERHEAD SIGN SUPPORT, TYPE TC-12.30, DESIGN 3, AS PER PLAN</v>
          </cell>
        </row>
        <row r="4006">
          <cell r="A4006">
            <v>63025400</v>
          </cell>
          <cell r="C4006" t="str">
            <v>630</v>
          </cell>
          <cell r="F4006" t="str">
            <v>EACH</v>
          </cell>
          <cell r="J4006" t="str">
            <v>COMBINATION OVERHEAD SIGN SUPPORT, TYPE TC-12.30, DESIGN 4</v>
          </cell>
        </row>
        <row r="4007">
          <cell r="A4007">
            <v>63025401</v>
          </cell>
          <cell r="C4007" t="str">
            <v>630</v>
          </cell>
          <cell r="F4007" t="str">
            <v>EACH</v>
          </cell>
          <cell r="J4007" t="str">
            <v>COMBINATION OVERHEAD SIGN SUPPORT, TYPE TC-12.30, DESIGN 4, AS PER PLAN</v>
          </cell>
        </row>
        <row r="4008">
          <cell r="A4008">
            <v>63025500</v>
          </cell>
          <cell r="C4008" t="str">
            <v>630</v>
          </cell>
          <cell r="F4008" t="str">
            <v>EACH</v>
          </cell>
          <cell r="J4008" t="str">
            <v>COMBINATION OVERHEAD SIGN SUPPORT, TYPE TC-12.30, DESIGN 5</v>
          </cell>
        </row>
        <row r="4009">
          <cell r="A4009">
            <v>63025501</v>
          </cell>
          <cell r="C4009" t="str">
            <v>630</v>
          </cell>
          <cell r="F4009" t="str">
            <v>EACH</v>
          </cell>
          <cell r="J4009" t="str">
            <v>COMBINATION OVERHEAD SIGN SUPPORT, TYPE TC-12.30, DESIGN 5, AS PER PLAN</v>
          </cell>
        </row>
        <row r="4010">
          <cell r="A4010">
            <v>63025600</v>
          </cell>
          <cell r="C4010" t="str">
            <v>630</v>
          </cell>
          <cell r="F4010" t="str">
            <v>EACH</v>
          </cell>
          <cell r="J4010" t="str">
            <v>COMBINATION OVERHEAD SIGN SUPPORT, TYPE TC-12.30, DESIGN 6</v>
          </cell>
        </row>
        <row r="4011">
          <cell r="A4011">
            <v>63025601</v>
          </cell>
          <cell r="C4011" t="str">
            <v>630</v>
          </cell>
          <cell r="F4011" t="str">
            <v>EACH</v>
          </cell>
          <cell r="J4011" t="str">
            <v>COMBINATION OVERHEAD SIGN SUPPORT, TYPE TC-12.30, DESIGN 6, AS PER PLAN</v>
          </cell>
        </row>
        <row r="4012">
          <cell r="A4012">
            <v>63025700</v>
          </cell>
          <cell r="C4012" t="str">
            <v>630</v>
          </cell>
          <cell r="F4012" t="str">
            <v>EACH</v>
          </cell>
          <cell r="J4012" t="str">
            <v>COMBINATION OVERHEAD SIGN SUPPORT, TYPE TC-12.30, DESIGN 7</v>
          </cell>
        </row>
        <row r="4013">
          <cell r="A4013">
            <v>63025701</v>
          </cell>
          <cell r="C4013" t="str">
            <v>630</v>
          </cell>
          <cell r="F4013" t="str">
            <v>EACH</v>
          </cell>
          <cell r="J4013" t="str">
            <v>COMBINATION OVERHEAD SIGN SUPPORT, TYPE TC-12.30, DESIGN 7, AS PER PLAN</v>
          </cell>
        </row>
        <row r="4014">
          <cell r="A4014">
            <v>63025800</v>
          </cell>
          <cell r="C4014" t="str">
            <v>630</v>
          </cell>
          <cell r="F4014" t="str">
            <v>EACH</v>
          </cell>
          <cell r="J4014" t="str">
            <v>COMBINATION OVERHEAD SIGN SUPPORT, TYPE TC-12.30, DESIGN 8</v>
          </cell>
        </row>
        <row r="4015">
          <cell r="A4015">
            <v>63025801</v>
          </cell>
          <cell r="C4015" t="str">
            <v>630</v>
          </cell>
          <cell r="F4015" t="str">
            <v>EACH</v>
          </cell>
          <cell r="J4015" t="str">
            <v>COMBINATION OVERHEAD SIGN SUPPORT, TYPE TC-12.30, DESIGN 8, AS PER PLAN</v>
          </cell>
        </row>
        <row r="4016">
          <cell r="A4016">
            <v>63025900</v>
          </cell>
          <cell r="C4016" t="str">
            <v>630</v>
          </cell>
          <cell r="F4016" t="str">
            <v>EACH</v>
          </cell>
          <cell r="J4016" t="str">
            <v>COMBINATION OVERHEAD SIGN SUPPORT, TYPE TC-12.30, DESIGN 9</v>
          </cell>
        </row>
        <row r="4017">
          <cell r="A4017">
            <v>63025901</v>
          </cell>
          <cell r="C4017" t="str">
            <v>630</v>
          </cell>
          <cell r="F4017" t="str">
            <v>EACH</v>
          </cell>
          <cell r="J4017" t="str">
            <v>COMBINATION OVERHEAD SIGN SUPPORT, TYPE TC-12.30, DESIGN 9, AS PER PLAN</v>
          </cell>
        </row>
        <row r="4018">
          <cell r="A4018">
            <v>63026000</v>
          </cell>
          <cell r="C4018" t="str">
            <v>630</v>
          </cell>
          <cell r="F4018" t="str">
            <v>EACH</v>
          </cell>
          <cell r="J4018" t="str">
            <v>COMBINATION OVERHEAD SIGN SUPPORT, TYPE TC-12.30, DESIGN 10</v>
          </cell>
        </row>
        <row r="4019">
          <cell r="A4019">
            <v>63026001</v>
          </cell>
          <cell r="C4019" t="str">
            <v>630</v>
          </cell>
          <cell r="F4019" t="str">
            <v>EACH</v>
          </cell>
          <cell r="J4019" t="str">
            <v>COMBINATION OVERHEAD SIGN SUPPORT, TYPE TC-12.30, DESIGN 10, AS PER PLAN</v>
          </cell>
        </row>
        <row r="4020">
          <cell r="A4020">
            <v>63026100</v>
          </cell>
          <cell r="C4020" t="str">
            <v>630</v>
          </cell>
          <cell r="F4020" t="str">
            <v>EACH</v>
          </cell>
          <cell r="J4020" t="str">
            <v>COMBINATION OVERHEAD SIGN SUPPORT, TYPE TC-12.30, DESIGN 11</v>
          </cell>
        </row>
        <row r="4021">
          <cell r="A4021">
            <v>63026101</v>
          </cell>
          <cell r="C4021" t="str">
            <v>630</v>
          </cell>
          <cell r="F4021" t="str">
            <v>EACH</v>
          </cell>
          <cell r="J4021" t="str">
            <v>COMBINATION OVERHEAD SIGN SUPPORT, TYPE TC-12.30, DESIGN 11, AS PER PLAN</v>
          </cell>
        </row>
        <row r="4022">
          <cell r="A4022">
            <v>63026200</v>
          </cell>
          <cell r="C4022" t="str">
            <v>630</v>
          </cell>
          <cell r="F4022" t="str">
            <v>EACH</v>
          </cell>
          <cell r="J4022" t="str">
            <v>COMBINATION OVERHEAD SIGN SUPPORT, TYPE TC-12.30, DESIGN 12</v>
          </cell>
        </row>
        <row r="4023">
          <cell r="A4023">
            <v>63026201</v>
          </cell>
          <cell r="C4023" t="str">
            <v>630</v>
          </cell>
          <cell r="F4023" t="str">
            <v>EACH</v>
          </cell>
          <cell r="J4023" t="str">
            <v>COMBINATION OVERHEAD SIGN SUPPORT, TYPE TC-12.30, DESIGN 12, AS PER PLAN</v>
          </cell>
        </row>
        <row r="4024">
          <cell r="A4024">
            <v>63030100</v>
          </cell>
          <cell r="C4024" t="str">
            <v>630</v>
          </cell>
          <cell r="F4024" t="str">
            <v>EACH</v>
          </cell>
          <cell r="J4024" t="str">
            <v>OVERHEAD SIGN SUPPORT, TYPE TC-9.30, DESIGN 1</v>
          </cell>
        </row>
        <row r="4025">
          <cell r="A4025">
            <v>63030101</v>
          </cell>
          <cell r="C4025" t="str">
            <v>630</v>
          </cell>
          <cell r="F4025" t="str">
            <v>EACH</v>
          </cell>
          <cell r="J4025" t="str">
            <v>OVERHEAD SIGN SUPPORT, TYPE TC-9.30, DESIGN 1, AS PER PLAN</v>
          </cell>
        </row>
        <row r="4026">
          <cell r="A4026">
            <v>63030200</v>
          </cell>
          <cell r="C4026" t="str">
            <v>630</v>
          </cell>
          <cell r="F4026" t="str">
            <v>EACH</v>
          </cell>
          <cell r="J4026" t="str">
            <v>OVERHEAD SIGN SUPPORT, TYPE TC-9.30, DESIGN 2</v>
          </cell>
        </row>
        <row r="4027">
          <cell r="A4027">
            <v>63030201</v>
          </cell>
          <cell r="C4027" t="str">
            <v>630</v>
          </cell>
          <cell r="F4027" t="str">
            <v>EACH</v>
          </cell>
          <cell r="J4027" t="str">
            <v>OVERHEAD SIGN SUPPORT, TYPE TC-9.30, DESIGN 2, AS PER PLAN</v>
          </cell>
        </row>
        <row r="4028">
          <cell r="A4028">
            <v>63030300</v>
          </cell>
          <cell r="C4028" t="str">
            <v>630</v>
          </cell>
          <cell r="F4028" t="str">
            <v>EACH</v>
          </cell>
          <cell r="J4028" t="str">
            <v>OVERHEAD SIGN SUPPORT, TYPE TC-9.30, DESIGN 3</v>
          </cell>
        </row>
        <row r="4029">
          <cell r="A4029">
            <v>63030301</v>
          </cell>
          <cell r="C4029" t="str">
            <v>630</v>
          </cell>
          <cell r="F4029" t="str">
            <v>EACH</v>
          </cell>
          <cell r="J4029" t="str">
            <v>OVERHEAD SIGN SUPPORT, TYPE TC-9.30, DESIGN 3, AS PER PLAN</v>
          </cell>
        </row>
        <row r="4030">
          <cell r="A4030">
            <v>63030400</v>
          </cell>
          <cell r="C4030" t="str">
            <v>630</v>
          </cell>
          <cell r="F4030" t="str">
            <v>EACH</v>
          </cell>
          <cell r="J4030" t="str">
            <v>OVERHEAD SIGN SUPPORT, TYPE TC-9.30, DESIGN 4</v>
          </cell>
        </row>
        <row r="4031">
          <cell r="A4031">
            <v>63030401</v>
          </cell>
          <cell r="C4031" t="str">
            <v>630</v>
          </cell>
          <cell r="F4031" t="str">
            <v>EACH</v>
          </cell>
          <cell r="J4031" t="str">
            <v>OVERHEAD SIGN SUPPORT, TYPE TC-9.30, DESIGN 4, AS PER PLAN</v>
          </cell>
        </row>
        <row r="4032">
          <cell r="A4032">
            <v>63030500</v>
          </cell>
          <cell r="C4032" t="str">
            <v>630</v>
          </cell>
          <cell r="F4032" t="str">
            <v>EACH</v>
          </cell>
          <cell r="J4032" t="str">
            <v>OVERHEAD SIGN SUPPORT, TYPE TC-9.30, DESIGN 5</v>
          </cell>
        </row>
        <row r="4033">
          <cell r="A4033">
            <v>63030501</v>
          </cell>
          <cell r="C4033" t="str">
            <v>630</v>
          </cell>
          <cell r="F4033" t="str">
            <v>EACH</v>
          </cell>
          <cell r="J4033" t="str">
            <v>OVERHEAD SIGN SUPPORT, TYPE TC-9.30, DESIGN 5, AS PER PLAN</v>
          </cell>
        </row>
        <row r="4034">
          <cell r="A4034">
            <v>63030600</v>
          </cell>
          <cell r="C4034" t="str">
            <v>630</v>
          </cell>
          <cell r="F4034" t="str">
            <v>EACH</v>
          </cell>
          <cell r="J4034" t="str">
            <v>COMBINATION OVERHEAD SIGN SUPPORT, TYPE TC-9.30, DESIGN 1</v>
          </cell>
        </row>
        <row r="4035">
          <cell r="A4035">
            <v>63030601</v>
          </cell>
          <cell r="C4035" t="str">
            <v>630</v>
          </cell>
          <cell r="F4035" t="str">
            <v>EACH</v>
          </cell>
          <cell r="J4035" t="str">
            <v>COMBINATION OVERHEAD SIGN SUPPORT, TYPE TC-9.30, DESIGN 1, AS PER PLAN</v>
          </cell>
        </row>
        <row r="4036">
          <cell r="A4036">
            <v>63030700</v>
          </cell>
          <cell r="C4036" t="str">
            <v>630</v>
          </cell>
          <cell r="F4036" t="str">
            <v>EACH</v>
          </cell>
          <cell r="J4036" t="str">
            <v>COMBINATION OVERHEAD SIGN SUPPORT, TYPE TC-9.30, DESIGN 2</v>
          </cell>
        </row>
        <row r="4037">
          <cell r="A4037">
            <v>63030701</v>
          </cell>
          <cell r="C4037" t="str">
            <v>630</v>
          </cell>
          <cell r="F4037" t="str">
            <v>EACH</v>
          </cell>
          <cell r="J4037" t="str">
            <v>COMBINATION OVERHEAD SIGN SUPPORT, TYPE TC-9.30, DESIGN 2, AS PER PLAN</v>
          </cell>
        </row>
        <row r="4038">
          <cell r="A4038">
            <v>63030800</v>
          </cell>
          <cell r="C4038" t="str">
            <v>630</v>
          </cell>
          <cell r="F4038" t="str">
            <v>EACH</v>
          </cell>
          <cell r="J4038" t="str">
            <v>COMBINATION OVERHEAD SIGN SUPPORT, TYPE TC-9.30, DESIGN 3</v>
          </cell>
        </row>
        <row r="4039">
          <cell r="A4039">
            <v>63030801</v>
          </cell>
          <cell r="C4039" t="str">
            <v>630</v>
          </cell>
          <cell r="F4039" t="str">
            <v>EACH</v>
          </cell>
          <cell r="J4039" t="str">
            <v>COMBINATION OVERHEAD SIGN SUPPORT, TYPE TC-9.30, DESIGN 3, AS PER PLAN</v>
          </cell>
        </row>
        <row r="4040">
          <cell r="A4040">
            <v>63030900</v>
          </cell>
          <cell r="C4040" t="str">
            <v>630</v>
          </cell>
          <cell r="F4040" t="str">
            <v>EACH</v>
          </cell>
          <cell r="J4040" t="str">
            <v>COMBINATION OVERHEAD SIGN SUPPORT, TYPE TC-9.30, DESIGN 4</v>
          </cell>
        </row>
        <row r="4041">
          <cell r="A4041">
            <v>63030901</v>
          </cell>
          <cell r="C4041" t="str">
            <v>630</v>
          </cell>
          <cell r="F4041" t="str">
            <v>EACH</v>
          </cell>
          <cell r="J4041" t="str">
            <v>COMBINATION OVERHEAD SIGN SUPPORT, TYPE TC-9.30, DESIGN 4, AS PER PLAN</v>
          </cell>
        </row>
        <row r="4042">
          <cell r="A4042">
            <v>63031000</v>
          </cell>
          <cell r="C4042" t="str">
            <v>630</v>
          </cell>
          <cell r="F4042" t="str">
            <v>EACH</v>
          </cell>
          <cell r="J4042" t="str">
            <v>COMBINATION OVERHEAD SIGN SUPPORT, TYPE TC-9.30, DESIGN 5</v>
          </cell>
        </row>
        <row r="4043">
          <cell r="A4043">
            <v>63031001</v>
          </cell>
          <cell r="C4043" t="str">
            <v>630</v>
          </cell>
          <cell r="F4043" t="str">
            <v>EACH</v>
          </cell>
          <cell r="J4043" t="str">
            <v>COMBINATION OVERHEAD SIGN SUPPORT, TYPE TC-9.30, DESIGN 5, AS PER PLAN</v>
          </cell>
        </row>
        <row r="4044">
          <cell r="A4044">
            <v>63031100</v>
          </cell>
          <cell r="C4044" t="str">
            <v>630</v>
          </cell>
          <cell r="F4044" t="str">
            <v>EACH</v>
          </cell>
          <cell r="J4044" t="str">
            <v>OVERHEAD SIGN SUPPORT, TYPE TC-9.10, DESIGN 1</v>
          </cell>
        </row>
        <row r="4045">
          <cell r="A4045">
            <v>63031101</v>
          </cell>
          <cell r="C4045" t="str">
            <v>630</v>
          </cell>
          <cell r="F4045" t="str">
            <v>EACH</v>
          </cell>
          <cell r="J4045" t="str">
            <v>OVERHEAD SIGN SUPPORT, TYPE TC-9.10, DESIGN 1, AS PER PLAN</v>
          </cell>
        </row>
        <row r="4046">
          <cell r="A4046">
            <v>63031200</v>
          </cell>
          <cell r="C4046" t="str">
            <v>630</v>
          </cell>
          <cell r="F4046" t="str">
            <v>EACH</v>
          </cell>
          <cell r="J4046" t="str">
            <v>OVERHEAD SIGN SUPPORT, TYPE TC-9.10, DESIGN 2</v>
          </cell>
        </row>
        <row r="4047">
          <cell r="A4047">
            <v>63031201</v>
          </cell>
          <cell r="C4047" t="str">
            <v>630</v>
          </cell>
          <cell r="F4047" t="str">
            <v>EACH</v>
          </cell>
          <cell r="J4047" t="str">
            <v>OVERHEAD SIGN SUPPORT, TYPE TC-9.10, DESIGN 2, AS PER PLAN</v>
          </cell>
        </row>
        <row r="4048">
          <cell r="A4048">
            <v>63031300</v>
          </cell>
          <cell r="C4048" t="str">
            <v>630</v>
          </cell>
          <cell r="F4048" t="str">
            <v>EACH</v>
          </cell>
          <cell r="J4048" t="str">
            <v>OVERHEAD SIGN SUPPORT, TYPE TC-9.10, DESIGN 3</v>
          </cell>
        </row>
        <row r="4049">
          <cell r="A4049">
            <v>63031301</v>
          </cell>
          <cell r="C4049" t="str">
            <v>630</v>
          </cell>
          <cell r="F4049" t="str">
            <v>EACH</v>
          </cell>
          <cell r="J4049" t="str">
            <v>OVERHEAD SIGN SUPPORT, TYPE TC-9.10, DESIGN 3, AS PER PLAN</v>
          </cell>
        </row>
        <row r="4050">
          <cell r="A4050">
            <v>63031400</v>
          </cell>
          <cell r="C4050" t="str">
            <v>630</v>
          </cell>
          <cell r="F4050" t="str">
            <v>EACH</v>
          </cell>
          <cell r="J4050" t="str">
            <v>COMBINATION OVERHEAD SIGN SUPPORT, TYPE TC-9.10, DESIGN 1</v>
          </cell>
        </row>
        <row r="4051">
          <cell r="A4051">
            <v>63031401</v>
          </cell>
          <cell r="C4051" t="str">
            <v>630</v>
          </cell>
          <cell r="F4051" t="str">
            <v>EACH</v>
          </cell>
          <cell r="J4051" t="str">
            <v>COMBINATION OVERHEAD SIGN SUPPORT, TYPE TC-9.10, DESIGN 1, AS PER PLAN</v>
          </cell>
        </row>
        <row r="4052">
          <cell r="A4052">
            <v>63031500</v>
          </cell>
          <cell r="C4052" t="str">
            <v>630</v>
          </cell>
          <cell r="F4052" t="str">
            <v>EACH</v>
          </cell>
          <cell r="J4052" t="str">
            <v>COMBINATION OVERHEAD SIGN SUPPORT, TYPE TC-9.10, DESIGN 2</v>
          </cell>
        </row>
        <row r="4053">
          <cell r="A4053">
            <v>63031501</v>
          </cell>
          <cell r="C4053" t="str">
            <v>630</v>
          </cell>
          <cell r="F4053" t="str">
            <v>EACH</v>
          </cell>
          <cell r="J4053" t="str">
            <v>COMBINATION OVERHEAD SIGN SUPPORT, TYPE TC-9.10, DESIGN 2, AS PER PLAN</v>
          </cell>
        </row>
        <row r="4054">
          <cell r="A4054">
            <v>63031600</v>
          </cell>
          <cell r="C4054" t="str">
            <v>630</v>
          </cell>
          <cell r="F4054" t="str">
            <v>EACH</v>
          </cell>
          <cell r="J4054" t="str">
            <v>COMBINATION OVERHEAD SIGN SUPPORT, TYPE TC-9.10, DESIGN 3</v>
          </cell>
        </row>
        <row r="4055">
          <cell r="A4055">
            <v>63031601</v>
          </cell>
          <cell r="C4055" t="str">
            <v>630</v>
          </cell>
          <cell r="F4055" t="str">
            <v>EACH</v>
          </cell>
          <cell r="J4055" t="str">
            <v>COMBINATION OVERHEAD SIGN SUPPORT, TYPE TC-9.10, DESIGN 3, AS PER PLAN</v>
          </cell>
        </row>
        <row r="4056">
          <cell r="A4056">
            <v>63035500</v>
          </cell>
          <cell r="C4056" t="str">
            <v>630</v>
          </cell>
          <cell r="F4056" t="str">
            <v>EACH</v>
          </cell>
          <cell r="J4056" t="str">
            <v>OVERHEAD SIGN SUPPORT, TYPE TC-7.65, DESIGN 6</v>
          </cell>
        </row>
        <row r="4057">
          <cell r="A4057">
            <v>63035501</v>
          </cell>
          <cell r="C4057" t="str">
            <v>630</v>
          </cell>
          <cell r="F4057" t="str">
            <v>EACH</v>
          </cell>
          <cell r="J4057" t="str">
            <v>OVERHEAD SIGN SUPPORT, TYPE TC-7.65, DESIGN 6, AS PER PLAN</v>
          </cell>
        </row>
        <row r="4058">
          <cell r="A4058">
            <v>63045500</v>
          </cell>
          <cell r="C4058" t="str">
            <v>630</v>
          </cell>
          <cell r="F4058" t="str">
            <v>EACH</v>
          </cell>
          <cell r="J4058" t="str">
            <v>OVERHEAD SIGN SUPPORT, TYPE TC-7.65, DESIGN 8</v>
          </cell>
        </row>
        <row r="4059">
          <cell r="A4059">
            <v>63045501</v>
          </cell>
          <cell r="C4059" t="str">
            <v>630</v>
          </cell>
          <cell r="F4059" t="str">
            <v>EACH</v>
          </cell>
          <cell r="J4059" t="str">
            <v>OVERHEAD SIGN SUPPORT, TYPE TC-7.65, DESIGN 8, AS PER PLAN</v>
          </cell>
        </row>
        <row r="4060">
          <cell r="A4060">
            <v>63055000</v>
          </cell>
          <cell r="C4060" t="str">
            <v>630</v>
          </cell>
          <cell r="F4060" t="str">
            <v>EACH</v>
          </cell>
          <cell r="J4060" t="str">
            <v>CONCRETE BARRIER MEDIAN OVERHEAD SIGN SUPPORT FOUNDATION, TC-7.65</v>
          </cell>
        </row>
        <row r="4061">
          <cell r="A4061">
            <v>63055001</v>
          </cell>
          <cell r="C4061" t="str">
            <v>630</v>
          </cell>
          <cell r="F4061" t="str">
            <v>EACH</v>
          </cell>
          <cell r="J4061" t="str">
            <v>CONCRETE BARRIER MEDIAN OVERHEAD SIGN SUPPORT FOUNDATION, TC-7.65, AS PER PLAN</v>
          </cell>
        </row>
        <row r="4062">
          <cell r="A4062">
            <v>63066500</v>
          </cell>
          <cell r="C4062" t="str">
            <v>630</v>
          </cell>
          <cell r="F4062" t="str">
            <v>EACH</v>
          </cell>
          <cell r="J4062" t="str">
            <v>OVERHEAD SIGN SUPPORT, TYPE TC-15.115</v>
          </cell>
        </row>
        <row r="4063">
          <cell r="A4063">
            <v>63066501</v>
          </cell>
          <cell r="C4063" t="str">
            <v>630</v>
          </cell>
          <cell r="F4063" t="str">
            <v>EACH</v>
          </cell>
          <cell r="J4063" t="str">
            <v>OVERHEAD SIGN SUPPORT, TYPE TC-15.115, AS PER PLAN</v>
          </cell>
        </row>
        <row r="4064">
          <cell r="A4064">
            <v>63070000</v>
          </cell>
          <cell r="C4064" t="str">
            <v>630</v>
          </cell>
          <cell r="F4064" t="str">
            <v>EACH</v>
          </cell>
          <cell r="J4064" t="str">
            <v>OVERHEAD SIGN SUPPORT, DMS TRUSS, 80'</v>
          </cell>
        </row>
        <row r="4065">
          <cell r="A4065">
            <v>63070001</v>
          </cell>
          <cell r="C4065" t="str">
            <v>630</v>
          </cell>
          <cell r="F4065" t="str">
            <v>EACH</v>
          </cell>
          <cell r="J4065" t="str">
            <v>OVERHEAD SIGN SUPPORT, DMS TRUSS, 80', AS PER PLAN</v>
          </cell>
        </row>
        <row r="4066">
          <cell r="A4066">
            <v>63070020</v>
          </cell>
          <cell r="C4066" t="str">
            <v>630</v>
          </cell>
          <cell r="F4066" t="str">
            <v>EACH</v>
          </cell>
          <cell r="J4066" t="str">
            <v>OVERHEAD SIGN SUPPORT, DMS TRUSS, 115'</v>
          </cell>
        </row>
        <row r="4067">
          <cell r="A4067">
            <v>63070021</v>
          </cell>
          <cell r="C4067" t="str">
            <v>630</v>
          </cell>
          <cell r="F4067" t="str">
            <v>EACH</v>
          </cell>
          <cell r="J4067" t="str">
            <v>OVERHEAD SIGN SUPPORT, DMS TRUSS, 115', AS PER PLAN</v>
          </cell>
        </row>
        <row r="4068">
          <cell r="A4068">
            <v>63070040</v>
          </cell>
          <cell r="C4068" t="str">
            <v>630</v>
          </cell>
          <cell r="F4068" t="str">
            <v>EACH</v>
          </cell>
          <cell r="J4068" t="str">
            <v>OVERHEAD SIGN SUPPORT, DMS TRUSS, 150'</v>
          </cell>
        </row>
        <row r="4069">
          <cell r="A4069">
            <v>63070041</v>
          </cell>
          <cell r="C4069" t="str">
            <v>630</v>
          </cell>
          <cell r="F4069" t="str">
            <v>EACH</v>
          </cell>
          <cell r="J4069" t="str">
            <v>OVERHEAD SIGN SUPPORT, DMS TRUSS, 150', AS PER PLAN</v>
          </cell>
        </row>
        <row r="4070">
          <cell r="A4070">
            <v>63070044</v>
          </cell>
          <cell r="C4070" t="str">
            <v>630</v>
          </cell>
          <cell r="F4070" t="str">
            <v>EACH</v>
          </cell>
          <cell r="J4070" t="str">
            <v>OVERHEAD SIGN SUPPORT, DMS PEDESTAL</v>
          </cell>
        </row>
        <row r="4071">
          <cell r="A4071">
            <v>63070045</v>
          </cell>
          <cell r="C4071" t="str">
            <v>630</v>
          </cell>
          <cell r="F4071" t="str">
            <v>EACH</v>
          </cell>
          <cell r="J4071" t="str">
            <v>OVERHEAD SIGN SUPPORT, DMS PEDESTAL, AS PER PLAN</v>
          </cell>
        </row>
        <row r="4072">
          <cell r="A4072">
            <v>63070050</v>
          </cell>
          <cell r="C4072" t="str">
            <v>630</v>
          </cell>
          <cell r="F4072" t="str">
            <v>EACH</v>
          </cell>
          <cell r="J4072" t="str">
            <v>CATWALK, DMS TRUSS</v>
          </cell>
        </row>
        <row r="4073">
          <cell r="A4073">
            <v>63070051</v>
          </cell>
          <cell r="C4073" t="str">
            <v>630</v>
          </cell>
          <cell r="F4073" t="str">
            <v>EACH</v>
          </cell>
          <cell r="J4073" t="str">
            <v>CATWALK, DMS TRUSS, AS PER PLAN</v>
          </cell>
        </row>
        <row r="4074">
          <cell r="A4074">
            <v>63070060</v>
          </cell>
          <cell r="C4074" t="str">
            <v>630</v>
          </cell>
          <cell r="F4074" t="str">
            <v>EACH</v>
          </cell>
          <cell r="J4074" t="str">
            <v>CATWALK, DMS PEDESTAL</v>
          </cell>
        </row>
        <row r="4075">
          <cell r="A4075">
            <v>63070061</v>
          </cell>
          <cell r="C4075" t="str">
            <v>630</v>
          </cell>
          <cell r="F4075" t="str">
            <v>EACH</v>
          </cell>
          <cell r="J4075" t="str">
            <v>CATWALK, DMS PEDESTAL, AS PER PLAN</v>
          </cell>
        </row>
        <row r="4076">
          <cell r="A4076">
            <v>63070070</v>
          </cell>
          <cell r="C4076" t="str">
            <v>630</v>
          </cell>
          <cell r="F4076" t="str">
            <v>EACH</v>
          </cell>
          <cell r="J4076" t="str">
            <v>CONCRETE BARRIER MEDIAN OVERHEAD SIGN SUPPORT FOUNDATION, DMS TRUSS</v>
          </cell>
        </row>
        <row r="4077">
          <cell r="A4077">
            <v>63070080</v>
          </cell>
          <cell r="C4077" t="str">
            <v>630</v>
          </cell>
          <cell r="F4077" t="str">
            <v>EACH</v>
          </cell>
          <cell r="J4077" t="str">
            <v>OVERHEAD SIGN SUPPORT FOUNDATION, DMS TRUSS</v>
          </cell>
        </row>
        <row r="4078">
          <cell r="A4078">
            <v>63070082</v>
          </cell>
          <cell r="C4078" t="str">
            <v>630</v>
          </cell>
          <cell r="F4078" t="str">
            <v>EACH</v>
          </cell>
          <cell r="J4078" t="str">
            <v>OVERHEAD SIGN SUPPORT FOUNDATION, DMS PEDESTAL</v>
          </cell>
        </row>
        <row r="4079">
          <cell r="A4079">
            <v>63074500</v>
          </cell>
          <cell r="C4079" t="str">
            <v>630</v>
          </cell>
          <cell r="F4079" t="str">
            <v>EACH</v>
          </cell>
          <cell r="J4079" t="str">
            <v>OVERHEAD SIGN SUPPORT, MISC.:</v>
          </cell>
        </row>
        <row r="4080">
          <cell r="A4080">
            <v>63074600</v>
          </cell>
          <cell r="C4080" t="str">
            <v>630</v>
          </cell>
          <cell r="F4080" t="str">
            <v>EACH</v>
          </cell>
          <cell r="J4080" t="str">
            <v>OVERHEAD SIGN SUPPORT, INSTALLATION ONLY</v>
          </cell>
        </row>
        <row r="4081">
          <cell r="A4081">
            <v>63074601</v>
          </cell>
          <cell r="C4081" t="str">
            <v>630</v>
          </cell>
          <cell r="F4081" t="str">
            <v>EACH</v>
          </cell>
          <cell r="J4081" t="str">
            <v>OVERHEAD SIGN SUPPORT, INSTALLATION ONLY, AS PER PLAN</v>
          </cell>
        </row>
        <row r="4082">
          <cell r="A4082">
            <v>63074700</v>
          </cell>
          <cell r="C4082" t="str">
            <v>630</v>
          </cell>
          <cell r="F4082" t="str">
            <v>EACH</v>
          </cell>
          <cell r="J4082" t="str">
            <v>OVERHEAD SIGN SUPPORT MODIFICATION</v>
          </cell>
        </row>
        <row r="4083">
          <cell r="A4083">
            <v>63074701</v>
          </cell>
          <cell r="C4083" t="str">
            <v>630</v>
          </cell>
          <cell r="F4083" t="str">
            <v>EACH</v>
          </cell>
          <cell r="J4083" t="str">
            <v>OVERHEAD SIGN SUPPORT MODIFICATION, AS PER PLAN</v>
          </cell>
        </row>
        <row r="4084">
          <cell r="A4084">
            <v>63075000</v>
          </cell>
          <cell r="C4084" t="str">
            <v>630</v>
          </cell>
          <cell r="F4084" t="str">
            <v>EACH</v>
          </cell>
          <cell r="J4084" t="str">
            <v>SIGN ATTACHMENT ASSEMBLY</v>
          </cell>
        </row>
        <row r="4085">
          <cell r="A4085">
            <v>63075001</v>
          </cell>
          <cell r="C4085" t="str">
            <v>630</v>
          </cell>
          <cell r="F4085" t="str">
            <v>EACH</v>
          </cell>
          <cell r="J4085" t="str">
            <v>SIGN ATTACHMENT ASSEMBLY, AS PER PLAN</v>
          </cell>
        </row>
        <row r="4086">
          <cell r="A4086">
            <v>63075050</v>
          </cell>
          <cell r="C4086" t="str">
            <v>630</v>
          </cell>
          <cell r="F4086" t="str">
            <v>EACH</v>
          </cell>
          <cell r="J4086" t="str">
            <v>LUMINAIRE SUPPORT ASSEMBLY</v>
          </cell>
        </row>
        <row r="4087">
          <cell r="A4087">
            <v>63075107</v>
          </cell>
          <cell r="C4087" t="str">
            <v>630</v>
          </cell>
          <cell r="F4087" t="str">
            <v>EACH</v>
          </cell>
          <cell r="J4087" t="str">
            <v>LUMINAIRE SUPPORT ASSEMBLY, TYPE TC-31.21, AS PER PLAN</v>
          </cell>
        </row>
        <row r="4088">
          <cell r="A4088">
            <v>63075150</v>
          </cell>
          <cell r="C4088" t="str">
            <v>630</v>
          </cell>
          <cell r="F4088" t="str">
            <v>EACH</v>
          </cell>
          <cell r="J4088" t="str">
            <v>LUMINAIRE SUPPORT ASSEMBLY, MISC.:</v>
          </cell>
        </row>
        <row r="4089">
          <cell r="A4089">
            <v>63075400</v>
          </cell>
          <cell r="C4089" t="str">
            <v>630</v>
          </cell>
          <cell r="F4089" t="str">
            <v>EACH</v>
          </cell>
          <cell r="J4089" t="str">
            <v>SPAN WIRE SIGN SUPPORT, TYPE TC-17.10, DESIGN 4</v>
          </cell>
        </row>
        <row r="4090">
          <cell r="A4090">
            <v>63075401</v>
          </cell>
          <cell r="C4090" t="str">
            <v>630</v>
          </cell>
          <cell r="F4090" t="str">
            <v>EACH</v>
          </cell>
          <cell r="J4090" t="str">
            <v>SPAN WIRE SIGN SUPPORT, TYPE TC-17.10, DESIGN 4, AS PER PLAN</v>
          </cell>
        </row>
        <row r="4091">
          <cell r="A4091">
            <v>63075500</v>
          </cell>
          <cell r="C4091" t="str">
            <v>630</v>
          </cell>
          <cell r="F4091" t="str">
            <v>EACH</v>
          </cell>
          <cell r="J4091" t="str">
            <v>SPAN WIRE SIGN SUPPORT, TYPE TC-17.10, DESIGN 5</v>
          </cell>
        </row>
        <row r="4092">
          <cell r="A4092">
            <v>63075501</v>
          </cell>
          <cell r="C4092" t="str">
            <v>630</v>
          </cell>
          <cell r="F4092" t="str">
            <v>EACH</v>
          </cell>
          <cell r="J4092" t="str">
            <v>SPAN WIRE SIGN SUPPORT, TYPE TC-17.10, DESIGN 5, AS PER PLAN</v>
          </cell>
        </row>
        <row r="4093">
          <cell r="A4093">
            <v>63075600</v>
          </cell>
          <cell r="C4093" t="str">
            <v>630</v>
          </cell>
          <cell r="F4093" t="str">
            <v>EACH</v>
          </cell>
          <cell r="J4093" t="str">
            <v>SPAN WIRE SIGN SUPPORT, TYPE TC-17.10, DESIGN 6</v>
          </cell>
        </row>
        <row r="4094">
          <cell r="A4094">
            <v>63075601</v>
          </cell>
          <cell r="C4094" t="str">
            <v>630</v>
          </cell>
          <cell r="F4094" t="str">
            <v>EACH</v>
          </cell>
          <cell r="J4094" t="str">
            <v>SPAN WIRE SIGN SUPPORT, TYPE TC-17.10, DESIGN 6, AS PER PLAN</v>
          </cell>
        </row>
        <row r="4095">
          <cell r="A4095">
            <v>63075700</v>
          </cell>
          <cell r="C4095" t="str">
            <v>630</v>
          </cell>
          <cell r="F4095" t="str">
            <v>EACH</v>
          </cell>
          <cell r="J4095" t="str">
            <v>SPAN WIRE SIGN SUPPORT, TYPE TC-17.10, DESIGN 7</v>
          </cell>
        </row>
        <row r="4096">
          <cell r="A4096">
            <v>63075701</v>
          </cell>
          <cell r="C4096" t="str">
            <v>630</v>
          </cell>
          <cell r="F4096" t="str">
            <v>EACH</v>
          </cell>
          <cell r="J4096" t="str">
            <v>SPAN WIRE SIGN SUPPORT, TYPE TC-17.10, DESIGN 7, AS PER PLAN</v>
          </cell>
        </row>
        <row r="4097">
          <cell r="A4097">
            <v>63075800</v>
          </cell>
          <cell r="C4097" t="str">
            <v>630</v>
          </cell>
          <cell r="F4097" t="str">
            <v>EACH</v>
          </cell>
          <cell r="J4097" t="str">
            <v>SPAN WIRE SIGN SUPPORT, TYPE TC-17.10, DESIGN 8</v>
          </cell>
        </row>
        <row r="4098">
          <cell r="A4098">
            <v>63075801</v>
          </cell>
          <cell r="C4098" t="str">
            <v>630</v>
          </cell>
          <cell r="F4098" t="str">
            <v>EACH</v>
          </cell>
          <cell r="J4098" t="str">
            <v>SPAN WIRE SIGN SUPPORT, TYPE TC-17.10, DESIGN 8, AS PER PLAN</v>
          </cell>
        </row>
        <row r="4099">
          <cell r="A4099">
            <v>63075900</v>
          </cell>
          <cell r="C4099" t="str">
            <v>630</v>
          </cell>
          <cell r="F4099" t="str">
            <v>EACH</v>
          </cell>
          <cell r="J4099" t="str">
            <v>SPAN WIRE SIGN SUPPORT, TYPE TC-17.10, DESIGN 9</v>
          </cell>
        </row>
        <row r="4100">
          <cell r="A4100">
            <v>63075901</v>
          </cell>
          <cell r="C4100" t="str">
            <v>630</v>
          </cell>
          <cell r="F4100" t="str">
            <v>EACH</v>
          </cell>
          <cell r="J4100" t="str">
            <v>SPAN WIRE SIGN SUPPORT, TYPE TC-17.10, DESIGN 9, AS PER PLAN</v>
          </cell>
        </row>
        <row r="4101">
          <cell r="A4101">
            <v>63076000</v>
          </cell>
          <cell r="C4101" t="str">
            <v>630</v>
          </cell>
          <cell r="F4101" t="str">
            <v>EACH</v>
          </cell>
          <cell r="J4101" t="str">
            <v>SPAN WIRE SIGN SUPPORT, TYPE TC-17.10, DESIGN 10</v>
          </cell>
        </row>
        <row r="4102">
          <cell r="A4102">
            <v>63076001</v>
          </cell>
          <cell r="C4102" t="str">
            <v>630</v>
          </cell>
          <cell r="F4102" t="str">
            <v>EACH</v>
          </cell>
          <cell r="J4102" t="str">
            <v>SPAN WIRE SIGN SUPPORT, TYPE TC-17.10, DESIGN 10, AS PER PLAN</v>
          </cell>
        </row>
        <row r="4103">
          <cell r="A4103">
            <v>63076100</v>
          </cell>
          <cell r="C4103" t="str">
            <v>630</v>
          </cell>
          <cell r="F4103" t="str">
            <v>EACH</v>
          </cell>
          <cell r="J4103" t="str">
            <v>SPAN WIRE SIGN SUPPORT, TYPE TC-17.10, DESIGN 11</v>
          </cell>
        </row>
        <row r="4104">
          <cell r="A4104">
            <v>63076101</v>
          </cell>
          <cell r="C4104" t="str">
            <v>630</v>
          </cell>
          <cell r="F4104" t="str">
            <v>EACH</v>
          </cell>
          <cell r="J4104" t="str">
            <v>SPAN WIRE SIGN SUPPORT, TYPE TC-17.10, DESIGN 11, AS PER PLAN</v>
          </cell>
        </row>
        <row r="4105">
          <cell r="A4105">
            <v>63076200</v>
          </cell>
          <cell r="C4105" t="str">
            <v>630</v>
          </cell>
          <cell r="F4105" t="str">
            <v>EACH</v>
          </cell>
          <cell r="J4105" t="str">
            <v>SPAN WIRE SIGN SUPPORT, TYPE TC-17.10, DESIGN 12</v>
          </cell>
        </row>
        <row r="4106">
          <cell r="A4106">
            <v>63076201</v>
          </cell>
          <cell r="C4106" t="str">
            <v>630</v>
          </cell>
          <cell r="F4106" t="str">
            <v>EACH</v>
          </cell>
          <cell r="J4106" t="str">
            <v>SPAN WIRE SIGN SUPPORT, TYPE TC-17.10, DESIGN 12, AS PER PLAN</v>
          </cell>
        </row>
        <row r="4107">
          <cell r="A4107">
            <v>63077000</v>
          </cell>
          <cell r="C4107" t="str">
            <v>630</v>
          </cell>
          <cell r="F4107" t="str">
            <v>EACH</v>
          </cell>
          <cell r="J4107" t="str">
            <v>OVERPASS STRUCTURE MOUNTED SIGN SUPPORT, TYPE TC-18.24</v>
          </cell>
        </row>
        <row r="4108">
          <cell r="A4108">
            <v>63077001</v>
          </cell>
          <cell r="C4108" t="str">
            <v>630</v>
          </cell>
          <cell r="F4108" t="str">
            <v>EACH</v>
          </cell>
          <cell r="J4108" t="str">
            <v>OVERPASS STRUCTURE MOUNTED SIGN SUPPORT, TYPE TC-18.24, AS PER PLAN</v>
          </cell>
        </row>
        <row r="4109">
          <cell r="A4109">
            <v>63077100</v>
          </cell>
          <cell r="C4109" t="str">
            <v>630</v>
          </cell>
          <cell r="F4109" t="str">
            <v>EACH</v>
          </cell>
          <cell r="J4109" t="str">
            <v>OVERPASS STRUCTURE MOUNTED SIGN SUPPORT, TYPE TC-18.26, DESIGN 1</v>
          </cell>
        </row>
        <row r="4110">
          <cell r="A4110">
            <v>63077101</v>
          </cell>
          <cell r="C4110" t="str">
            <v>630</v>
          </cell>
          <cell r="F4110" t="str">
            <v>EACH</v>
          </cell>
          <cell r="J4110" t="str">
            <v>OVERPASS STRUCTURE MOUNTED SIGN SUPPORT, TYPE TC-18.26, DESIGN 1, AS PER PLAN</v>
          </cell>
        </row>
        <row r="4111">
          <cell r="A4111">
            <v>63077200</v>
          </cell>
          <cell r="C4111" t="str">
            <v>630</v>
          </cell>
          <cell r="F4111" t="str">
            <v>EACH</v>
          </cell>
          <cell r="J4111" t="str">
            <v>OVERPASS STRUCTURE MOUNTED SIGN SUPPORT, TYPE TC-18.26, DESIGN 2</v>
          </cell>
        </row>
        <row r="4112">
          <cell r="A4112">
            <v>63077201</v>
          </cell>
          <cell r="C4112" t="str">
            <v>630</v>
          </cell>
          <cell r="F4112" t="str">
            <v>EACH</v>
          </cell>
          <cell r="J4112" t="str">
            <v>OVERPASS STRUCTURE MOUNTED SIGN SUPPORT, TYPE TC-18.26, DESIGN 2, AS PER PLAN</v>
          </cell>
        </row>
        <row r="4113">
          <cell r="A4113">
            <v>63077300</v>
          </cell>
          <cell r="C4113" t="str">
            <v>630</v>
          </cell>
          <cell r="F4113" t="str">
            <v>EACH</v>
          </cell>
          <cell r="J4113" t="str">
            <v>OVERPASS STRUCTURE MOUNTED SIGN SUPPORT, TYPE TC-18.26, DESIGN 3</v>
          </cell>
        </row>
        <row r="4114">
          <cell r="A4114">
            <v>63077301</v>
          </cell>
          <cell r="C4114" t="str">
            <v>630</v>
          </cell>
          <cell r="F4114" t="str">
            <v>EACH</v>
          </cell>
          <cell r="J4114" t="str">
            <v>OVERPASS STRUCTURE MOUNTED SIGN SUPPORT, TYPE TC-18.26, DESIGN 3, AS PER PLAN</v>
          </cell>
        </row>
        <row r="4115">
          <cell r="A4115">
            <v>63077400</v>
          </cell>
          <cell r="C4115" t="str">
            <v>630</v>
          </cell>
          <cell r="F4115" t="str">
            <v>EACH</v>
          </cell>
          <cell r="J4115" t="str">
            <v>OVERPASS STRUCTURE MOUNTED SIGN SUPPORT, TYPE TC-18.26, DESIGN 4</v>
          </cell>
        </row>
        <row r="4116">
          <cell r="A4116">
            <v>63077401</v>
          </cell>
          <cell r="C4116" t="str">
            <v>630</v>
          </cell>
          <cell r="F4116" t="str">
            <v>EACH</v>
          </cell>
          <cell r="J4116" t="str">
            <v>OVERPASS STRUCTURE MOUNTED SIGN SUPPORT, TYPE TC-18.26, DESIGN 4, AS PER PLAN</v>
          </cell>
        </row>
        <row r="4117">
          <cell r="A4117">
            <v>63077500</v>
          </cell>
          <cell r="C4117" t="str">
            <v>630</v>
          </cell>
          <cell r="F4117" t="str">
            <v>EACH</v>
          </cell>
          <cell r="J4117" t="str">
            <v>OVERPASS STRUCTURE MOUNTED SIGN SUPPORT, TYPE TC-18.26, DESIGN 5</v>
          </cell>
        </row>
        <row r="4118">
          <cell r="A4118">
            <v>63077501</v>
          </cell>
          <cell r="C4118" t="str">
            <v>630</v>
          </cell>
          <cell r="F4118" t="str">
            <v>EACH</v>
          </cell>
          <cell r="J4118" t="str">
            <v>OVERPASS STRUCTURE MOUNTED SIGN SUPPORT, TYPE TC-18.26, DESIGN 5, AS PER PLAN</v>
          </cell>
        </row>
        <row r="4119">
          <cell r="A4119">
            <v>63077600</v>
          </cell>
          <cell r="C4119" t="str">
            <v>630</v>
          </cell>
          <cell r="F4119" t="str">
            <v>EACH</v>
          </cell>
          <cell r="J4119" t="str">
            <v>OVERPASS STRUCTURE MOUNTED SIGN SUPPORT, TYPE TC-18.26, DESIGN 6</v>
          </cell>
        </row>
        <row r="4120">
          <cell r="A4120">
            <v>63077601</v>
          </cell>
          <cell r="C4120" t="str">
            <v>630</v>
          </cell>
          <cell r="F4120" t="str">
            <v>EACH</v>
          </cell>
          <cell r="J4120" t="str">
            <v>OVERPASS STRUCTURE MOUNTED SIGN SUPPORT, TYPE TC-18.26, DESIGN 6, AS PER PLAN</v>
          </cell>
        </row>
        <row r="4121">
          <cell r="A4121">
            <v>63077700</v>
          </cell>
          <cell r="C4121" t="str">
            <v>630</v>
          </cell>
          <cell r="F4121" t="str">
            <v>EACH</v>
          </cell>
          <cell r="J4121" t="str">
            <v>OVERPASS STRUCTURE MOUNTED SIGN SUPPORT, TYPE TC-18.26, DESIGN 7</v>
          </cell>
        </row>
        <row r="4122">
          <cell r="A4122">
            <v>63077701</v>
          </cell>
          <cell r="C4122" t="str">
            <v>630</v>
          </cell>
          <cell r="F4122" t="str">
            <v>EACH</v>
          </cell>
          <cell r="J4122" t="str">
            <v>OVERPASS STRUCTURE MOUNTED SIGN SUPPORT, TYPE TC-18.26, DESIGN 7, AS PER PLAN</v>
          </cell>
        </row>
        <row r="4123">
          <cell r="A4123">
            <v>63077800</v>
          </cell>
          <cell r="C4123" t="str">
            <v>630</v>
          </cell>
          <cell r="F4123" t="str">
            <v>EACH</v>
          </cell>
          <cell r="J4123" t="str">
            <v>OVERPASS STRUCTURE MOUNTED SIGN SUPPORT, TYPE TC-18.26, DESIGN 8</v>
          </cell>
        </row>
        <row r="4124">
          <cell r="A4124">
            <v>63077801</v>
          </cell>
          <cell r="C4124" t="str">
            <v>630</v>
          </cell>
          <cell r="F4124" t="str">
            <v>EACH</v>
          </cell>
          <cell r="J4124" t="str">
            <v>OVERPASS STRUCTURE MOUNTED SIGN SUPPORT, TYPE TC-18.26, DESIGN 8, AS PER PLAN</v>
          </cell>
        </row>
        <row r="4125">
          <cell r="A4125">
            <v>63077900</v>
          </cell>
          <cell r="C4125" t="str">
            <v>630</v>
          </cell>
          <cell r="F4125" t="str">
            <v>EACH</v>
          </cell>
          <cell r="J4125" t="str">
            <v>OVERPASS STRUCTURE MOUNTED SIGN SUPPORT, TYPE TC-18.26, DESIGN 9</v>
          </cell>
        </row>
        <row r="4126">
          <cell r="A4126">
            <v>63077901</v>
          </cell>
          <cell r="C4126" t="str">
            <v>630</v>
          </cell>
          <cell r="F4126" t="str">
            <v>EACH</v>
          </cell>
          <cell r="J4126" t="str">
            <v>OVERPASS STRUCTURE MOUNTED SIGN SUPPORT, TYPE TC-18.26, DESIGN 9, AS PER PLAN</v>
          </cell>
        </row>
        <row r="4127">
          <cell r="A4127">
            <v>63078000</v>
          </cell>
          <cell r="C4127" t="str">
            <v>630</v>
          </cell>
          <cell r="F4127" t="str">
            <v>EACH</v>
          </cell>
          <cell r="J4127" t="str">
            <v>OVERPASS STRUCTURE MOUNTED SIGN SUPPORT, TYPE TC-18.26, DESIGN 10</v>
          </cell>
        </row>
        <row r="4128">
          <cell r="A4128">
            <v>63078001</v>
          </cell>
          <cell r="C4128" t="str">
            <v>630</v>
          </cell>
          <cell r="F4128" t="str">
            <v>EACH</v>
          </cell>
          <cell r="J4128" t="str">
            <v>OVERPASS STRUCTURE MOUNTED SIGN SUPPORT, TYPE TC-18.26, DESIGN 10, AS PER PLAN</v>
          </cell>
        </row>
        <row r="4129">
          <cell r="A4129">
            <v>63078500</v>
          </cell>
          <cell r="C4129" t="str">
            <v>SPECIAL</v>
          </cell>
          <cell r="F4129" t="str">
            <v>EACH</v>
          </cell>
          <cell r="J4129" t="str">
            <v>DYE PENETRANT TEST</v>
          </cell>
        </row>
        <row r="4130">
          <cell r="A4130">
            <v>63078600</v>
          </cell>
          <cell r="C4130" t="str">
            <v>SPECIAL</v>
          </cell>
          <cell r="F4130" t="str">
            <v>LS</v>
          </cell>
          <cell r="J4130" t="str">
            <v>DYE PENETRANT TEST</v>
          </cell>
        </row>
        <row r="4131">
          <cell r="A4131">
            <v>63079000</v>
          </cell>
          <cell r="C4131" t="str">
            <v>630</v>
          </cell>
          <cell r="F4131" t="str">
            <v>EACH</v>
          </cell>
          <cell r="J4131" t="str">
            <v>SIGN HANGER ASSEMBLY, SPAN WIRE</v>
          </cell>
        </row>
        <row r="4132">
          <cell r="A4132">
            <v>63079001</v>
          </cell>
          <cell r="C4132" t="str">
            <v>630</v>
          </cell>
          <cell r="F4132" t="str">
            <v>EACH</v>
          </cell>
          <cell r="J4132" t="str">
            <v>SIGN HANGER ASSEMBLY, SPAN WIRE, AS PER PLAN</v>
          </cell>
        </row>
        <row r="4133">
          <cell r="A4133">
            <v>63079100</v>
          </cell>
          <cell r="C4133" t="str">
            <v>630</v>
          </cell>
          <cell r="F4133" t="str">
            <v>EACH</v>
          </cell>
          <cell r="J4133" t="str">
            <v>SIGN HANGER ASSEMBLY, MAST ARM</v>
          </cell>
        </row>
        <row r="4134">
          <cell r="A4134">
            <v>63079101</v>
          </cell>
          <cell r="C4134" t="str">
            <v>630</v>
          </cell>
          <cell r="F4134" t="str">
            <v>EACH</v>
          </cell>
          <cell r="J4134" t="str">
            <v>SIGN HANGER ASSEMBLY, MAST ARM, AS PER PLAN</v>
          </cell>
        </row>
        <row r="4135">
          <cell r="A4135">
            <v>63079200</v>
          </cell>
          <cell r="C4135" t="str">
            <v>630</v>
          </cell>
          <cell r="F4135" t="str">
            <v>EACH</v>
          </cell>
          <cell r="J4135" t="str">
            <v>SIGN ATTACHMENT ASSEMBLY, MAST ARM</v>
          </cell>
        </row>
        <row r="4136">
          <cell r="A4136">
            <v>63079201</v>
          </cell>
          <cell r="C4136" t="str">
            <v>630</v>
          </cell>
          <cell r="F4136" t="str">
            <v>EACH</v>
          </cell>
          <cell r="J4136" t="str">
            <v>SIGN ATTACHMENT ASSEMBLY, MAST ARM, AS PER PLAN</v>
          </cell>
        </row>
        <row r="4137">
          <cell r="A4137">
            <v>63079500</v>
          </cell>
          <cell r="C4137" t="str">
            <v>630</v>
          </cell>
          <cell r="F4137" t="str">
            <v>EACH</v>
          </cell>
          <cell r="J4137" t="str">
            <v>SIGN SUPPORT ASSEMBLY, POLE MOUNTED</v>
          </cell>
        </row>
        <row r="4138">
          <cell r="A4138">
            <v>63079501</v>
          </cell>
          <cell r="C4138" t="str">
            <v>630</v>
          </cell>
          <cell r="F4138" t="str">
            <v>EACH</v>
          </cell>
          <cell r="J4138" t="str">
            <v>SIGN SUPPORT ASSEMBLY, POLE MOUNTED, AS PER PLAN</v>
          </cell>
        </row>
        <row r="4139">
          <cell r="A4139">
            <v>63079600</v>
          </cell>
          <cell r="C4139" t="str">
            <v>630</v>
          </cell>
          <cell r="F4139" t="str">
            <v>EACH</v>
          </cell>
          <cell r="J4139" t="str">
            <v>SIGN SUPPORT ASSEMBLY, BRIDGE MOUNTED, TYPE 1</v>
          </cell>
        </row>
        <row r="4140">
          <cell r="A4140">
            <v>63079601</v>
          </cell>
          <cell r="C4140" t="str">
            <v>630</v>
          </cell>
          <cell r="F4140" t="str">
            <v>EACH</v>
          </cell>
          <cell r="J4140" t="str">
            <v>SIGN SUPPORT ASSEMBLY, BRIDGE MOUNTED, TYPE 1, AS PER PLAN</v>
          </cell>
        </row>
        <row r="4141">
          <cell r="A4141">
            <v>63079604</v>
          </cell>
          <cell r="C4141" t="str">
            <v>630</v>
          </cell>
          <cell r="F4141" t="str">
            <v>EACH</v>
          </cell>
          <cell r="J4141" t="str">
            <v>SIGN SUPPORT ASSEMBLY, BRIDGE MOUNTED, TYPE 2</v>
          </cell>
        </row>
        <row r="4142">
          <cell r="A4142">
            <v>63079605</v>
          </cell>
          <cell r="C4142" t="str">
            <v>630</v>
          </cell>
          <cell r="F4142" t="str">
            <v>EACH</v>
          </cell>
          <cell r="J4142" t="str">
            <v>SIGN SUPPORT ASSEMBLY, BRIDGE MOUNTED, TYPE 2, AS PER PLAN</v>
          </cell>
        </row>
        <row r="4143">
          <cell r="A4143">
            <v>63079610</v>
          </cell>
          <cell r="C4143" t="str">
            <v>630</v>
          </cell>
          <cell r="F4143" t="str">
            <v>EACH</v>
          </cell>
          <cell r="J4143" t="str">
            <v>SIGN SUPPORT ASSEMBLY, BARRIER MOUNTED</v>
          </cell>
        </row>
        <row r="4144">
          <cell r="A4144">
            <v>63079611</v>
          </cell>
          <cell r="C4144" t="str">
            <v>630</v>
          </cell>
          <cell r="F4144" t="str">
            <v>EACH</v>
          </cell>
          <cell r="J4144" t="str">
            <v>SIGN SUPPORT ASSEMBLY, BARRIER MOUNTED, AS PER PLAN</v>
          </cell>
        </row>
        <row r="4145">
          <cell r="A4145">
            <v>63080100</v>
          </cell>
          <cell r="C4145" t="str">
            <v>630</v>
          </cell>
          <cell r="F4145" t="str">
            <v>SF</v>
          </cell>
          <cell r="J4145" t="str">
            <v>SIGN, FLAT SHEET</v>
          </cell>
        </row>
        <row r="4146">
          <cell r="A4146">
            <v>63080101</v>
          </cell>
          <cell r="C4146" t="str">
            <v>630</v>
          </cell>
          <cell r="F4146" t="str">
            <v>SF</v>
          </cell>
          <cell r="J4146" t="str">
            <v>SIGN, FLAT SHEET, AS PER PLAN</v>
          </cell>
        </row>
        <row r="4147">
          <cell r="A4147">
            <v>63080200</v>
          </cell>
          <cell r="C4147" t="str">
            <v>630</v>
          </cell>
          <cell r="F4147" t="str">
            <v>SF</v>
          </cell>
          <cell r="J4147" t="str">
            <v>SIGN, GROUND MOUNTED EXTRUSHEET</v>
          </cell>
        </row>
        <row r="4148">
          <cell r="A4148">
            <v>63080201</v>
          </cell>
          <cell r="C4148" t="str">
            <v>630</v>
          </cell>
          <cell r="F4148" t="str">
            <v>SF</v>
          </cell>
          <cell r="J4148" t="str">
            <v>SIGN, GROUND MOUNTED EXTRUSHEET, AS PER PLAN</v>
          </cell>
        </row>
        <row r="4149">
          <cell r="A4149">
            <v>63080224</v>
          </cell>
          <cell r="C4149" t="str">
            <v>630</v>
          </cell>
          <cell r="F4149" t="str">
            <v>SF</v>
          </cell>
          <cell r="J4149" t="str">
            <v>SIGN, OVERHEAD EXTRUSHEET</v>
          </cell>
        </row>
        <row r="4150">
          <cell r="A4150">
            <v>63080225</v>
          </cell>
          <cell r="C4150" t="str">
            <v>630</v>
          </cell>
          <cell r="F4150" t="str">
            <v>SF</v>
          </cell>
          <cell r="J4150" t="str">
            <v>SIGN, OVERHEAD EXTRUSHEET, AS PER PLAN</v>
          </cell>
        </row>
        <row r="4151">
          <cell r="A4151">
            <v>63080228</v>
          </cell>
          <cell r="C4151" t="str">
            <v>630</v>
          </cell>
          <cell r="F4151" t="str">
            <v>EACH</v>
          </cell>
          <cell r="J4151" t="str">
            <v>SIGN, OVERHEAD EXTRUSHEET</v>
          </cell>
        </row>
        <row r="4152">
          <cell r="A4152">
            <v>63080229</v>
          </cell>
          <cell r="C4152" t="str">
            <v>630</v>
          </cell>
          <cell r="F4152" t="str">
            <v>EACH</v>
          </cell>
          <cell r="J4152" t="str">
            <v>SIGN, OVERHEAD EXTRUSHEET, AS PER PLAN</v>
          </cell>
        </row>
        <row r="4153">
          <cell r="A4153">
            <v>63080300</v>
          </cell>
          <cell r="C4153" t="str">
            <v>630</v>
          </cell>
          <cell r="F4153" t="str">
            <v>SF</v>
          </cell>
          <cell r="J4153" t="str">
            <v>SIGN, TEMPORARY OVERLAY</v>
          </cell>
        </row>
        <row r="4154">
          <cell r="A4154">
            <v>63080301</v>
          </cell>
          <cell r="C4154" t="str">
            <v>630</v>
          </cell>
          <cell r="F4154" t="str">
            <v>SF</v>
          </cell>
          <cell r="J4154" t="str">
            <v>SIGN, TEMPORARY OVERLAY, AS PER PLAN</v>
          </cell>
        </row>
        <row r="4155">
          <cell r="A4155">
            <v>63080400</v>
          </cell>
          <cell r="C4155" t="str">
            <v>630</v>
          </cell>
          <cell r="F4155" t="str">
            <v>SF</v>
          </cell>
          <cell r="J4155" t="str">
            <v>SIGN, PERMANENT OVERLAY</v>
          </cell>
        </row>
        <row r="4156">
          <cell r="A4156">
            <v>63080401</v>
          </cell>
          <cell r="C4156" t="str">
            <v>630</v>
          </cell>
          <cell r="F4156" t="str">
            <v>SF</v>
          </cell>
          <cell r="J4156" t="str">
            <v>SIGN, PERMANENT OVERLAY, AS PER PLAN</v>
          </cell>
        </row>
        <row r="4157">
          <cell r="A4157">
            <v>63080406</v>
          </cell>
          <cell r="C4157" t="str">
            <v>SPECIAL</v>
          </cell>
          <cell r="F4157" t="str">
            <v>SF</v>
          </cell>
          <cell r="J4157" t="str">
            <v>SIGN REWORKED, PERMANENT OVERLAY</v>
          </cell>
        </row>
        <row r="4158">
          <cell r="A4158">
            <v>63080500</v>
          </cell>
          <cell r="C4158" t="str">
            <v>630</v>
          </cell>
          <cell r="F4158" t="str">
            <v>EACH</v>
          </cell>
          <cell r="J4158" t="str">
            <v>SIGN, DOUBLE FACED, STREET NAME</v>
          </cell>
        </row>
        <row r="4159">
          <cell r="A4159">
            <v>63080501</v>
          </cell>
          <cell r="C4159" t="str">
            <v>630</v>
          </cell>
          <cell r="F4159" t="str">
            <v>EACH</v>
          </cell>
          <cell r="J4159" t="str">
            <v>SIGN, DOUBLE FACED, STREET NAME, AS PER PLAN</v>
          </cell>
        </row>
        <row r="4160">
          <cell r="A4160">
            <v>63080510</v>
          </cell>
          <cell r="C4160" t="str">
            <v>630</v>
          </cell>
          <cell r="F4160" t="str">
            <v>EACH</v>
          </cell>
          <cell r="J4160" t="str">
            <v>SIGN, STREET NAME</v>
          </cell>
        </row>
        <row r="4161">
          <cell r="A4161">
            <v>63080511</v>
          </cell>
          <cell r="C4161" t="str">
            <v>630</v>
          </cell>
          <cell r="F4161" t="str">
            <v>EACH</v>
          </cell>
          <cell r="J4161" t="str">
            <v>SIGN, STREET NAME, AS PER PLAN</v>
          </cell>
        </row>
        <row r="4162">
          <cell r="A4162">
            <v>63080600</v>
          </cell>
          <cell r="C4162" t="str">
            <v>630</v>
          </cell>
          <cell r="F4162" t="str">
            <v>EACH</v>
          </cell>
          <cell r="J4162" t="str">
            <v>SIGN, DOUBLE FACED, MILE MARKER</v>
          </cell>
        </row>
        <row r="4163">
          <cell r="A4163">
            <v>63080601</v>
          </cell>
          <cell r="C4163" t="str">
            <v>630</v>
          </cell>
          <cell r="F4163" t="str">
            <v>EACH</v>
          </cell>
          <cell r="J4163" t="str">
            <v>SIGN, DOUBLE FACED, MILE MARKER, AS PER PLAN</v>
          </cell>
        </row>
        <row r="4164">
          <cell r="A4164">
            <v>63081000</v>
          </cell>
          <cell r="C4164" t="str">
            <v>630</v>
          </cell>
          <cell r="F4164" t="str">
            <v>EACH</v>
          </cell>
          <cell r="J4164" t="str">
            <v>MAINLINE REFERENCE MARKER</v>
          </cell>
        </row>
        <row r="4165">
          <cell r="A4165">
            <v>63081010</v>
          </cell>
          <cell r="C4165" t="str">
            <v>630</v>
          </cell>
          <cell r="F4165" t="str">
            <v>EACH</v>
          </cell>
          <cell r="J4165" t="str">
            <v>RAMP REFERENCE MARKER</v>
          </cell>
        </row>
        <row r="4166">
          <cell r="A4166">
            <v>63081011</v>
          </cell>
          <cell r="C4166" t="str">
            <v>630</v>
          </cell>
          <cell r="F4166" t="str">
            <v>EACH</v>
          </cell>
          <cell r="J4166" t="str">
            <v>RAMP REFERENCE MARKER, AS PER PLAN</v>
          </cell>
        </row>
        <row r="4167">
          <cell r="A4167">
            <v>63081020</v>
          </cell>
          <cell r="C4167" t="str">
            <v>630</v>
          </cell>
          <cell r="F4167" t="str">
            <v>EACH</v>
          </cell>
          <cell r="J4167" t="str">
            <v>CONCRETE MEDIAN BARRIER SIGN BRACKET</v>
          </cell>
        </row>
        <row r="4168">
          <cell r="A4168">
            <v>63081021</v>
          </cell>
          <cell r="C4168" t="str">
            <v>630</v>
          </cell>
          <cell r="F4168" t="str">
            <v>EACH</v>
          </cell>
          <cell r="J4168" t="str">
            <v>CONCRETE MEDIAN BARRIER SIGN BRACKET, AS PER PLAN</v>
          </cell>
        </row>
        <row r="4169">
          <cell r="A4169">
            <v>63081100</v>
          </cell>
          <cell r="C4169" t="str">
            <v>630</v>
          </cell>
          <cell r="F4169" t="str">
            <v>SF</v>
          </cell>
          <cell r="J4169" t="str">
            <v>SIGN ERECTED, FLAT SHEET</v>
          </cell>
        </row>
        <row r="4170">
          <cell r="A4170">
            <v>63081101</v>
          </cell>
          <cell r="C4170" t="str">
            <v>630</v>
          </cell>
          <cell r="F4170" t="str">
            <v>SF</v>
          </cell>
          <cell r="J4170" t="str">
            <v>SIGN ERECTED, FLAT SHEET, AS PER PLAN</v>
          </cell>
        </row>
        <row r="4171">
          <cell r="A4171">
            <v>63081200</v>
          </cell>
          <cell r="C4171" t="str">
            <v>630</v>
          </cell>
          <cell r="F4171" t="str">
            <v>SF</v>
          </cell>
          <cell r="J4171" t="str">
            <v>SIGN ERECTED, EXTRUSHEET</v>
          </cell>
        </row>
        <row r="4172">
          <cell r="A4172">
            <v>63081201</v>
          </cell>
          <cell r="C4172" t="str">
            <v>630</v>
          </cell>
          <cell r="F4172" t="str">
            <v>SF</v>
          </cell>
          <cell r="J4172" t="str">
            <v>SIGN ERECTED, EXTRUSHEET, AS PER PLAN</v>
          </cell>
        </row>
        <row r="4173">
          <cell r="A4173">
            <v>63081300</v>
          </cell>
          <cell r="C4173" t="str">
            <v>630</v>
          </cell>
          <cell r="F4173" t="str">
            <v>SF</v>
          </cell>
          <cell r="J4173" t="str">
            <v>SIGN ERECTED, PERMANENT OVERLAY</v>
          </cell>
        </row>
        <row r="4174">
          <cell r="A4174">
            <v>63081301</v>
          </cell>
          <cell r="C4174" t="str">
            <v>630</v>
          </cell>
          <cell r="F4174" t="str">
            <v>SF</v>
          </cell>
          <cell r="J4174" t="str">
            <v>SIGN ERECTED, PERMANENT OVERLAY, AS PER PLAN</v>
          </cell>
        </row>
        <row r="4175">
          <cell r="A4175">
            <v>63081304</v>
          </cell>
          <cell r="C4175" t="str">
            <v>630</v>
          </cell>
          <cell r="F4175" t="str">
            <v>SF</v>
          </cell>
          <cell r="J4175" t="str">
            <v>SIGN ERECTED, TEMPORARY OVERLAY</v>
          </cell>
        </row>
        <row r="4176">
          <cell r="A4176">
            <v>63081305</v>
          </cell>
          <cell r="C4176" t="str">
            <v>630</v>
          </cell>
          <cell r="F4176" t="str">
            <v>SF</v>
          </cell>
          <cell r="J4176" t="str">
            <v>SIGN ERECTED, TEMPORARY OVERLAY, AS PER PLAN</v>
          </cell>
        </row>
        <row r="4177">
          <cell r="A4177">
            <v>63082000</v>
          </cell>
          <cell r="C4177" t="str">
            <v>630</v>
          </cell>
          <cell r="F4177" t="str">
            <v>EACH</v>
          </cell>
          <cell r="J4177" t="str">
            <v>SIGN BACKING ASSEMBLY</v>
          </cell>
        </row>
        <row r="4178">
          <cell r="A4178">
            <v>63083000</v>
          </cell>
          <cell r="C4178" t="str">
            <v>630</v>
          </cell>
          <cell r="F4178" t="str">
            <v>SF</v>
          </cell>
          <cell r="J4178" t="str">
            <v>COVERING OF SIGN</v>
          </cell>
        </row>
        <row r="4179">
          <cell r="A4179">
            <v>63084000</v>
          </cell>
          <cell r="C4179" t="str">
            <v>630</v>
          </cell>
          <cell r="F4179" t="str">
            <v>EACH</v>
          </cell>
          <cell r="J4179" t="str">
            <v>CONCRETE BARRIER MEDIAN OVERHEAD SIGN SUPPORT FOUNDATION, TYPE TC-21.40</v>
          </cell>
        </row>
        <row r="4180">
          <cell r="A4180">
            <v>63084001</v>
          </cell>
          <cell r="C4180" t="str">
            <v>630</v>
          </cell>
          <cell r="F4180" t="str">
            <v>EACH</v>
          </cell>
          <cell r="J4180" t="str">
            <v>CONCRETE BARRIER MEDIAN OVERHEAD SIGN SUPPORT FOUNDATION, TYPE TC-21.40, AS PER PLAN</v>
          </cell>
        </row>
        <row r="4181">
          <cell r="A4181">
            <v>63084010</v>
          </cell>
          <cell r="C4181" t="str">
            <v>630</v>
          </cell>
          <cell r="F4181" t="str">
            <v>EACH</v>
          </cell>
          <cell r="J4181" t="str">
            <v>CONCRETE BARRIER MEDIAN OVERHEAD SIGN SUPPORT FOUNDATION, TYPE TC-21.50</v>
          </cell>
        </row>
        <row r="4182">
          <cell r="A4182">
            <v>63084011</v>
          </cell>
          <cell r="C4182" t="str">
            <v>630</v>
          </cell>
          <cell r="F4182" t="str">
            <v>EACH</v>
          </cell>
          <cell r="J4182" t="str">
            <v>CONCRETE BARRIER MEDIAN OVERHEAD SIGN SUPPORT FOUNDATION, TYPE TC-21.50, AS PER PLAN</v>
          </cell>
        </row>
        <row r="4183">
          <cell r="A4183">
            <v>63084500</v>
          </cell>
          <cell r="C4183" t="str">
            <v>630</v>
          </cell>
          <cell r="F4183" t="str">
            <v>EACH</v>
          </cell>
          <cell r="J4183" t="str">
            <v>GROUND MOUNTED STRUCTURAL BEAM SUPPORT FOUNDATION</v>
          </cell>
        </row>
        <row r="4184">
          <cell r="A4184">
            <v>63084501</v>
          </cell>
          <cell r="C4184" t="str">
            <v>630</v>
          </cell>
          <cell r="F4184" t="str">
            <v>EACH</v>
          </cell>
          <cell r="J4184" t="str">
            <v>GROUND MOUNTED STRUCTURAL BEAM SUPPORT FOUNDATION, AS PER PLAN</v>
          </cell>
        </row>
        <row r="4185">
          <cell r="A4185">
            <v>63084510</v>
          </cell>
          <cell r="C4185" t="str">
            <v>630</v>
          </cell>
          <cell r="F4185" t="str">
            <v>EACH</v>
          </cell>
          <cell r="J4185" t="str">
            <v>RIGID OVERHEAD SIGN SUPPORT FOUNDATION</v>
          </cell>
        </row>
        <row r="4186">
          <cell r="A4186">
            <v>63084511</v>
          </cell>
          <cell r="C4186" t="str">
            <v>630</v>
          </cell>
          <cell r="F4186" t="str">
            <v>EACH</v>
          </cell>
          <cell r="J4186" t="str">
            <v>RIGID OVERHEAD SIGN SUPPORT FOUNDATION, AS PER PLAN</v>
          </cell>
        </row>
        <row r="4187">
          <cell r="A4187">
            <v>63084520</v>
          </cell>
          <cell r="C4187" t="str">
            <v>630</v>
          </cell>
          <cell r="F4187" t="str">
            <v>EACH</v>
          </cell>
          <cell r="J4187" t="str">
            <v>SPAN WIRE SIGN SUPPORT FOUNDATION</v>
          </cell>
        </row>
        <row r="4188">
          <cell r="A4188">
            <v>63084521</v>
          </cell>
          <cell r="C4188" t="str">
            <v>630</v>
          </cell>
          <cell r="F4188" t="str">
            <v>EACH</v>
          </cell>
          <cell r="J4188" t="str">
            <v>SPAN WIRE SIGN SUPPORT FOUNDATION, AS PER PLAN</v>
          </cell>
        </row>
        <row r="4189">
          <cell r="A4189">
            <v>63084600</v>
          </cell>
          <cell r="C4189" t="str">
            <v>630</v>
          </cell>
          <cell r="F4189" t="str">
            <v>EACH</v>
          </cell>
          <cell r="J4189" t="str">
            <v>GROUND MOUNTED PIPE SUPPORT FOUNDATION</v>
          </cell>
        </row>
        <row r="4190">
          <cell r="A4190">
            <v>63084601</v>
          </cell>
          <cell r="C4190" t="str">
            <v>630</v>
          </cell>
          <cell r="F4190" t="str">
            <v>EACH</v>
          </cell>
          <cell r="J4190" t="str">
            <v>GROUND MOUNTED PIPE SUPPORT FOUNDATION, AS PER PLAN</v>
          </cell>
        </row>
        <row r="4191">
          <cell r="A4191">
            <v>63084900</v>
          </cell>
          <cell r="C4191" t="str">
            <v>630</v>
          </cell>
          <cell r="F4191" t="str">
            <v>EACH</v>
          </cell>
          <cell r="J4191" t="str">
            <v>REMOVAL OF GROUND MOUNTED SIGN AND DISPOSAL</v>
          </cell>
        </row>
        <row r="4192">
          <cell r="A4192">
            <v>63084901</v>
          </cell>
          <cell r="C4192" t="str">
            <v>630</v>
          </cell>
          <cell r="F4192" t="str">
            <v>EACH</v>
          </cell>
          <cell r="J4192" t="str">
            <v>REMOVAL OF GROUND MOUNTED SIGN AND DISPOSAL, AS PER PLAN</v>
          </cell>
        </row>
        <row r="4193">
          <cell r="A4193">
            <v>63085000</v>
          </cell>
          <cell r="C4193" t="str">
            <v>630</v>
          </cell>
          <cell r="F4193" t="str">
            <v>EACH</v>
          </cell>
          <cell r="J4193" t="str">
            <v>REMOVAL OF GROUND MOUNTED SIGN AND STORAGE</v>
          </cell>
        </row>
        <row r="4194">
          <cell r="A4194">
            <v>63085001</v>
          </cell>
          <cell r="C4194" t="str">
            <v>630</v>
          </cell>
          <cell r="F4194" t="str">
            <v>EACH</v>
          </cell>
          <cell r="J4194" t="str">
            <v>REMOVAL OF GROUND MOUNTED SIGN AND STORAGE, AS PER PLAN</v>
          </cell>
        </row>
        <row r="4195">
          <cell r="A4195">
            <v>63085100</v>
          </cell>
          <cell r="C4195" t="str">
            <v>630</v>
          </cell>
          <cell r="F4195" t="str">
            <v>EACH</v>
          </cell>
          <cell r="J4195" t="str">
            <v>REMOVAL OF GROUND MOUNTED SIGN AND REERECTION</v>
          </cell>
        </row>
        <row r="4196">
          <cell r="A4196">
            <v>63085101</v>
          </cell>
          <cell r="C4196" t="str">
            <v>630</v>
          </cell>
          <cell r="F4196" t="str">
            <v>EACH</v>
          </cell>
          <cell r="J4196" t="str">
            <v>REMOVAL OF GROUND MOUNTED SIGN AND REERECTION, AS PER PLAN</v>
          </cell>
        </row>
        <row r="4197">
          <cell r="A4197">
            <v>63085200</v>
          </cell>
          <cell r="C4197" t="str">
            <v>630</v>
          </cell>
          <cell r="F4197" t="str">
            <v>EACH</v>
          </cell>
          <cell r="J4197" t="str">
            <v>REMOVAL OF GROUND MOUNTED SIGN AND DELIVERY</v>
          </cell>
        </row>
        <row r="4198">
          <cell r="A4198">
            <v>63085201</v>
          </cell>
          <cell r="C4198" t="str">
            <v>630</v>
          </cell>
          <cell r="F4198" t="str">
            <v>EACH</v>
          </cell>
          <cell r="J4198" t="str">
            <v>REMOVAL OF GROUND MOUNTED SIGN AND DELIVERY, AS PER PLAN</v>
          </cell>
        </row>
        <row r="4199">
          <cell r="A4199">
            <v>63085400</v>
          </cell>
          <cell r="C4199" t="str">
            <v>630</v>
          </cell>
          <cell r="F4199" t="str">
            <v>EACH</v>
          </cell>
          <cell r="J4199" t="str">
            <v>REMOVAL OF GROUND MOUNTED MAJOR SIGN AND DISPOSAL</v>
          </cell>
        </row>
        <row r="4200">
          <cell r="A4200">
            <v>63085401</v>
          </cell>
          <cell r="C4200" t="str">
            <v>630</v>
          </cell>
          <cell r="F4200" t="str">
            <v>EACH</v>
          </cell>
          <cell r="J4200" t="str">
            <v>REMOVAL OF GROUND MOUNTED MAJOR SIGN AND DISPOSAL, AS PER PLAN</v>
          </cell>
        </row>
        <row r="4201">
          <cell r="A4201">
            <v>63085500</v>
          </cell>
          <cell r="C4201" t="str">
            <v>630</v>
          </cell>
          <cell r="F4201" t="str">
            <v>EACH</v>
          </cell>
          <cell r="J4201" t="str">
            <v>REMOVAL OF GROUND MOUNTED MAJOR SIGN AND STORAGE</v>
          </cell>
        </row>
        <row r="4202">
          <cell r="A4202">
            <v>63085501</v>
          </cell>
          <cell r="C4202" t="str">
            <v>630</v>
          </cell>
          <cell r="F4202" t="str">
            <v>EACH</v>
          </cell>
          <cell r="J4202" t="str">
            <v>REMOVAL OF GROUND MOUNTED MAJOR SIGN AND STORAGE, AS PER PLAN</v>
          </cell>
        </row>
        <row r="4203">
          <cell r="A4203">
            <v>63085600</v>
          </cell>
          <cell r="C4203" t="str">
            <v>630</v>
          </cell>
          <cell r="F4203" t="str">
            <v>EACH</v>
          </cell>
          <cell r="J4203" t="str">
            <v>REMOVAL OF GROUND MOUNTED MAJOR SIGN AND REERECTION</v>
          </cell>
        </row>
        <row r="4204">
          <cell r="A4204">
            <v>63085601</v>
          </cell>
          <cell r="C4204" t="str">
            <v>630</v>
          </cell>
          <cell r="F4204" t="str">
            <v>EACH</v>
          </cell>
          <cell r="J4204" t="str">
            <v>REMOVAL OF GROUND MOUNTED MAJOR SIGN AND REERECTION, AS PER PLAN</v>
          </cell>
        </row>
        <row r="4205">
          <cell r="A4205">
            <v>63085700</v>
          </cell>
          <cell r="C4205" t="str">
            <v>630</v>
          </cell>
          <cell r="F4205" t="str">
            <v>EACH</v>
          </cell>
          <cell r="J4205" t="str">
            <v>REMOVAL OF GROUND MOUNTED MAJOR SIGN AND DELIVERY</v>
          </cell>
        </row>
        <row r="4206">
          <cell r="A4206">
            <v>63085701</v>
          </cell>
          <cell r="C4206" t="str">
            <v>630</v>
          </cell>
          <cell r="F4206" t="str">
            <v>EACH</v>
          </cell>
          <cell r="J4206" t="str">
            <v>REMOVAL OF GROUND MOUNTED MAJOR SIGN AND DELIVERY, AS PER PLAN</v>
          </cell>
        </row>
        <row r="4207">
          <cell r="A4207">
            <v>63086002</v>
          </cell>
          <cell r="C4207" t="str">
            <v>630</v>
          </cell>
          <cell r="F4207" t="str">
            <v>EACH</v>
          </cell>
          <cell r="J4207" t="str">
            <v>REMOVAL OF GROUND MOUNTED POST SUPPORT AND DISPOSAL</v>
          </cell>
        </row>
        <row r="4208">
          <cell r="A4208">
            <v>63086003</v>
          </cell>
          <cell r="C4208" t="str">
            <v>630</v>
          </cell>
          <cell r="F4208" t="str">
            <v>EACH</v>
          </cell>
          <cell r="J4208" t="str">
            <v>REMOVAL OF GROUND MOUNTED POST SUPPORT AND DISPOSAL, AS PER PLAN</v>
          </cell>
        </row>
        <row r="4209">
          <cell r="A4209">
            <v>63086006</v>
          </cell>
          <cell r="C4209" t="str">
            <v>630</v>
          </cell>
          <cell r="F4209" t="str">
            <v>EACH</v>
          </cell>
          <cell r="J4209" t="str">
            <v>REMOVAL OF GROUND MOUNTED POST SUPPORT AND STORAGE</v>
          </cell>
        </row>
        <row r="4210">
          <cell r="A4210">
            <v>63086007</v>
          </cell>
          <cell r="C4210" t="str">
            <v>630</v>
          </cell>
          <cell r="F4210" t="str">
            <v>EACH</v>
          </cell>
          <cell r="J4210" t="str">
            <v>REMOVAL OF GROUND MOUNTED POST SUPPORT AND STORAGE, AS PER PLAN</v>
          </cell>
        </row>
        <row r="4211">
          <cell r="A4211">
            <v>63086010</v>
          </cell>
          <cell r="C4211" t="str">
            <v>630</v>
          </cell>
          <cell r="F4211" t="str">
            <v>EACH</v>
          </cell>
          <cell r="J4211" t="str">
            <v>REMOVAL OF GROUND MOUNTED POST SUPPORT AND REERECTION</v>
          </cell>
        </row>
        <row r="4212">
          <cell r="A4212">
            <v>63086011</v>
          </cell>
          <cell r="C4212" t="str">
            <v>630</v>
          </cell>
          <cell r="F4212" t="str">
            <v>EACH</v>
          </cell>
          <cell r="J4212" t="str">
            <v>REMOVAL OF GROUND MOUNTED POST SUPPORT AND REERECTION, AS PER PLAN</v>
          </cell>
        </row>
        <row r="4213">
          <cell r="A4213">
            <v>63086050</v>
          </cell>
          <cell r="C4213" t="str">
            <v>630</v>
          </cell>
          <cell r="F4213" t="str">
            <v>EACH</v>
          </cell>
          <cell r="J4213" t="str">
            <v>REMOVAL OF GROUND MOUNTED POST SUPPORT AND DELIVERY</v>
          </cell>
        </row>
        <row r="4214">
          <cell r="A4214">
            <v>63086102</v>
          </cell>
          <cell r="C4214" t="str">
            <v>630</v>
          </cell>
          <cell r="F4214" t="str">
            <v>EACH</v>
          </cell>
          <cell r="J4214" t="str">
            <v>REMOVAL OF GROUND MOUNTED STRUCTURAL BEAM SUPPORT AND DISPOSAL</v>
          </cell>
        </row>
        <row r="4215">
          <cell r="A4215">
            <v>63086103</v>
          </cell>
          <cell r="C4215" t="str">
            <v>630</v>
          </cell>
          <cell r="F4215" t="str">
            <v>EACH</v>
          </cell>
          <cell r="J4215" t="str">
            <v>REMOVAL OF GROUND MOUNTED STRUCTURAL BEAM SUPPORT AND DISPOSAL, AS PER PLAN</v>
          </cell>
        </row>
        <row r="4216">
          <cell r="A4216">
            <v>63086204</v>
          </cell>
          <cell r="C4216" t="str">
            <v>630</v>
          </cell>
          <cell r="F4216" t="str">
            <v>EACH</v>
          </cell>
          <cell r="J4216" t="str">
            <v>REMOVAL OF GROUND MOUNTED STRUCTURAL BEAM SUPPORT AND STORAGE</v>
          </cell>
        </row>
        <row r="4217">
          <cell r="A4217">
            <v>63086205</v>
          </cell>
          <cell r="C4217" t="str">
            <v>630</v>
          </cell>
          <cell r="F4217" t="str">
            <v>EACH</v>
          </cell>
          <cell r="J4217" t="str">
            <v>REMOVAL OF GROUND MOUNTED STRUCTURAL BEAM SUPPORT AND STORAGE, AS PER PLAN</v>
          </cell>
        </row>
        <row r="4218">
          <cell r="A4218">
            <v>63086250</v>
          </cell>
          <cell r="C4218" t="str">
            <v>630</v>
          </cell>
          <cell r="F4218" t="str">
            <v>EACH</v>
          </cell>
          <cell r="J4218" t="str">
            <v>REMOVAL OF GROUND MOUNTED STRUCTURAL BEAM SUPPORT AND REERECTION</v>
          </cell>
        </row>
        <row r="4219">
          <cell r="A4219">
            <v>63086251</v>
          </cell>
          <cell r="C4219" t="str">
            <v>630</v>
          </cell>
          <cell r="F4219" t="str">
            <v>EACH</v>
          </cell>
          <cell r="J4219" t="str">
            <v>REMOVAL OF GROUND MOUNTED STRUCTURAL BEAM SUPPORT AND REERECTION, AS PER PLAN</v>
          </cell>
        </row>
        <row r="4220">
          <cell r="A4220">
            <v>63086260</v>
          </cell>
          <cell r="C4220" t="str">
            <v>630</v>
          </cell>
          <cell r="F4220" t="str">
            <v>EACH</v>
          </cell>
          <cell r="J4220" t="str">
            <v>REMOVAL OF GROUND MOUNTED STRUCTURAL BEAM SUPPORT AND DELIVERY</v>
          </cell>
        </row>
        <row r="4221">
          <cell r="A4221">
            <v>63086261</v>
          </cell>
          <cell r="C4221" t="str">
            <v>630</v>
          </cell>
          <cell r="F4221" t="str">
            <v>EACH</v>
          </cell>
          <cell r="J4221" t="str">
            <v>REMOVAL OF GROUND MOUNTED STRUCTURAL BEAM SUPPORT AND DELIVERY, AS PER PLAN</v>
          </cell>
        </row>
        <row r="4222">
          <cell r="A4222">
            <v>63086270</v>
          </cell>
          <cell r="C4222" t="str">
            <v>630</v>
          </cell>
          <cell r="F4222" t="str">
            <v>EACH</v>
          </cell>
          <cell r="J4222" t="str">
            <v>REMOVAL OF GROUND MOUNTED PIPE SUPPORT AND STORAGE</v>
          </cell>
        </row>
        <row r="4223">
          <cell r="A4223">
            <v>63086271</v>
          </cell>
          <cell r="C4223" t="str">
            <v>630</v>
          </cell>
          <cell r="F4223" t="str">
            <v>EACH</v>
          </cell>
          <cell r="J4223" t="str">
            <v>REMOVAL OF GROUND MOUNTED PIPE SUPPORT AND STORAGE, AS PER PLAN</v>
          </cell>
        </row>
        <row r="4224">
          <cell r="A4224">
            <v>63086272</v>
          </cell>
          <cell r="C4224" t="str">
            <v>630</v>
          </cell>
          <cell r="F4224" t="str">
            <v>EACH</v>
          </cell>
          <cell r="J4224" t="str">
            <v>REMOVAL OF GROUND MOUNTED PIPE SUPPORT AND DISPOSAL</v>
          </cell>
        </row>
        <row r="4225">
          <cell r="A4225">
            <v>63086274</v>
          </cell>
          <cell r="C4225" t="str">
            <v>630</v>
          </cell>
          <cell r="F4225" t="str">
            <v>EACH</v>
          </cell>
          <cell r="J4225" t="str">
            <v>REMOVAL OF GROUND MOUNTED PIPE SUPPORT AND REERECTION</v>
          </cell>
        </row>
        <row r="4226">
          <cell r="A4226">
            <v>63086275</v>
          </cell>
          <cell r="C4226" t="str">
            <v>630</v>
          </cell>
          <cell r="F4226" t="str">
            <v>EACH</v>
          </cell>
          <cell r="J4226" t="str">
            <v>REMOVAL OF GROUND MOUNTED PIPE SUPPORT AND REERECTION, AS PER PLAN</v>
          </cell>
        </row>
        <row r="4227">
          <cell r="A4227">
            <v>63086276</v>
          </cell>
          <cell r="C4227" t="str">
            <v>630</v>
          </cell>
          <cell r="F4227" t="str">
            <v>EACH</v>
          </cell>
          <cell r="J4227" t="str">
            <v>REMOVAL OF GROUND MOUNTED PIPE SUPPORT AND DELIVERY</v>
          </cell>
        </row>
        <row r="4228">
          <cell r="A4228">
            <v>63086290</v>
          </cell>
          <cell r="C4228" t="str">
            <v>630</v>
          </cell>
          <cell r="F4228" t="str">
            <v>EACH</v>
          </cell>
          <cell r="J4228" t="str">
            <v>REMOVAL OF GROUND MOUNTED WOODEN BOX BEAM SUPPORT AND STORAGE</v>
          </cell>
        </row>
        <row r="4229">
          <cell r="A4229">
            <v>63086292</v>
          </cell>
          <cell r="C4229" t="str">
            <v>630</v>
          </cell>
          <cell r="F4229" t="str">
            <v>EACH</v>
          </cell>
          <cell r="J4229" t="str">
            <v>REMOVAL OF GROUND MOUNTED WOODEN BOX BEAM SUPPORT AND DISPOSAL</v>
          </cell>
        </row>
        <row r="4230">
          <cell r="A4230">
            <v>63086293</v>
          </cell>
          <cell r="C4230" t="str">
            <v>630</v>
          </cell>
          <cell r="F4230" t="str">
            <v>EACH</v>
          </cell>
          <cell r="J4230" t="str">
            <v>REMOVAL OF GROUND MOUNTED WOODEN BOX BEAM SUPPORT AND DISPOSAL, AS PER PLAN</v>
          </cell>
        </row>
        <row r="4231">
          <cell r="A4231">
            <v>63086294</v>
          </cell>
          <cell r="C4231" t="str">
            <v>630</v>
          </cell>
          <cell r="F4231" t="str">
            <v>EACH</v>
          </cell>
          <cell r="J4231" t="str">
            <v>REMOVAL OF GROUND MOUNTED WOODEN BOX BEAM SUPPORT AND REERECTION</v>
          </cell>
        </row>
        <row r="4232">
          <cell r="A4232">
            <v>63086296</v>
          </cell>
          <cell r="C4232" t="str">
            <v>630</v>
          </cell>
          <cell r="F4232" t="str">
            <v>EACH</v>
          </cell>
          <cell r="J4232" t="str">
            <v>REMOVAL OF GROUND MOUNTED WOODEN BOX BEAM SUPPORT AND DELIVER</v>
          </cell>
        </row>
        <row r="4233">
          <cell r="A4233">
            <v>63086310</v>
          </cell>
          <cell r="C4233" t="str">
            <v>630</v>
          </cell>
          <cell r="F4233" t="str">
            <v>EACH</v>
          </cell>
          <cell r="J4233" t="str">
            <v>REMOVAL OF STRUCTURE MOUNTED SIGN AND DISPOSAL</v>
          </cell>
        </row>
        <row r="4234">
          <cell r="A4234">
            <v>63086311</v>
          </cell>
          <cell r="C4234" t="str">
            <v>630</v>
          </cell>
          <cell r="F4234" t="str">
            <v>EACH</v>
          </cell>
          <cell r="J4234" t="str">
            <v>REMOVAL OF STRUCTURE MOUNTED SIGN AND DISPOSAL, AS PER PLAN</v>
          </cell>
        </row>
        <row r="4235">
          <cell r="A4235">
            <v>63086320</v>
          </cell>
          <cell r="C4235" t="str">
            <v>630</v>
          </cell>
          <cell r="F4235" t="str">
            <v>EACH</v>
          </cell>
          <cell r="J4235" t="str">
            <v>REMOVAL OF STRUCTURE MOUNTED SIGN AND REERECTION</v>
          </cell>
        </row>
        <row r="4236">
          <cell r="A4236">
            <v>63086321</v>
          </cell>
          <cell r="C4236" t="str">
            <v>630</v>
          </cell>
          <cell r="F4236" t="str">
            <v>EACH</v>
          </cell>
          <cell r="J4236" t="str">
            <v>REMOVAL OF STRUCTURE MOUNTED SIGN AND REERECTION, AS PER PLAN</v>
          </cell>
        </row>
        <row r="4237">
          <cell r="A4237">
            <v>63086330</v>
          </cell>
          <cell r="C4237" t="str">
            <v>630</v>
          </cell>
          <cell r="F4237" t="str">
            <v>EACH</v>
          </cell>
          <cell r="J4237" t="str">
            <v>REMOVAL OF STRUCTURE MOUNTED SIGN AND STORAGE</v>
          </cell>
        </row>
        <row r="4238">
          <cell r="A4238">
            <v>63086340</v>
          </cell>
          <cell r="C4238" t="str">
            <v>630</v>
          </cell>
          <cell r="F4238" t="str">
            <v>EACH</v>
          </cell>
          <cell r="J4238" t="str">
            <v>REMOVAL OF STRUCTURE MOUNTED SIGN AND DELIVERY</v>
          </cell>
        </row>
        <row r="4239">
          <cell r="A4239">
            <v>63086500</v>
          </cell>
          <cell r="C4239" t="str">
            <v>630</v>
          </cell>
          <cell r="F4239" t="str">
            <v>EACH</v>
          </cell>
          <cell r="J4239" t="str">
            <v>REMOVAL OF GROUND MOUNTED POST SUPPORT AND DELIVERY</v>
          </cell>
        </row>
        <row r="4240">
          <cell r="A4240">
            <v>63086501</v>
          </cell>
          <cell r="C4240" t="str">
            <v>630</v>
          </cell>
          <cell r="F4240" t="str">
            <v>EACH</v>
          </cell>
          <cell r="J4240" t="str">
            <v>REMOVAL OF GROUND MOUNTED POST SUPPORT AND DELIVERY, AS PER PLAN</v>
          </cell>
        </row>
        <row r="4241">
          <cell r="A4241">
            <v>63087000</v>
          </cell>
          <cell r="C4241" t="str">
            <v>630</v>
          </cell>
          <cell r="F4241" t="str">
            <v>EACH</v>
          </cell>
          <cell r="J4241" t="str">
            <v>REMOVAL OF OVERHEAD MOUNTED SIGN AND STORAGE</v>
          </cell>
        </row>
        <row r="4242">
          <cell r="A4242">
            <v>63087001</v>
          </cell>
          <cell r="C4242" t="str">
            <v>630</v>
          </cell>
          <cell r="F4242" t="str">
            <v>EACH</v>
          </cell>
          <cell r="J4242" t="str">
            <v>REMOVAL OF OVERHEAD MOUNTED SIGN AND STORAGE, AS PER PLAN</v>
          </cell>
        </row>
        <row r="4243">
          <cell r="A4243">
            <v>63087100</v>
          </cell>
          <cell r="C4243" t="str">
            <v>630</v>
          </cell>
          <cell r="F4243" t="str">
            <v>EACH</v>
          </cell>
          <cell r="J4243" t="str">
            <v>REMOVAL OF OVERHEAD MOUNTED SIGN AND REERECTION</v>
          </cell>
        </row>
        <row r="4244">
          <cell r="A4244">
            <v>63087101</v>
          </cell>
          <cell r="C4244" t="str">
            <v>630</v>
          </cell>
          <cell r="F4244" t="str">
            <v>EACH</v>
          </cell>
          <cell r="J4244" t="str">
            <v>REMOVAL OF OVERHEAD MOUNTED SIGN AND REERECTION, AS PER PLAN</v>
          </cell>
        </row>
        <row r="4245">
          <cell r="A4245">
            <v>63087400</v>
          </cell>
          <cell r="C4245" t="str">
            <v>630</v>
          </cell>
          <cell r="F4245" t="str">
            <v>EACH</v>
          </cell>
          <cell r="J4245" t="str">
            <v>REMOVAL OF OVERHEAD MOUNTED SIGN AND DISPOSAL</v>
          </cell>
        </row>
        <row r="4246">
          <cell r="A4246">
            <v>63087401</v>
          </cell>
          <cell r="C4246" t="str">
            <v>630</v>
          </cell>
          <cell r="F4246" t="str">
            <v>EACH</v>
          </cell>
          <cell r="J4246" t="str">
            <v>REMOVAL OF OVERHEAD MOUNTED SIGN AND DISPOSAL, AS PER PLAN</v>
          </cell>
        </row>
        <row r="4247">
          <cell r="A4247">
            <v>63087450</v>
          </cell>
          <cell r="C4247" t="str">
            <v>630</v>
          </cell>
          <cell r="F4247" t="str">
            <v>EACH</v>
          </cell>
          <cell r="J4247" t="str">
            <v>REMOVAL OF OVERHEAD MOUNTED SIGN AND DELIVERY</v>
          </cell>
        </row>
        <row r="4248">
          <cell r="A4248">
            <v>63087451</v>
          </cell>
          <cell r="C4248" t="str">
            <v>630</v>
          </cell>
          <cell r="F4248" t="str">
            <v>EACH</v>
          </cell>
          <cell r="J4248" t="str">
            <v>REMOVAL OF OVERHEAD MOUNTED SIGN AND DELIVERY, AS PER PLAN</v>
          </cell>
        </row>
        <row r="4249">
          <cell r="A4249">
            <v>63087500</v>
          </cell>
          <cell r="C4249" t="str">
            <v>630</v>
          </cell>
          <cell r="F4249" t="str">
            <v>EACH</v>
          </cell>
          <cell r="J4249" t="str">
            <v>REMOVAL OF POLE MOUNTED SIGN AND DISPOSAL</v>
          </cell>
        </row>
        <row r="4250">
          <cell r="A4250">
            <v>63087501</v>
          </cell>
          <cell r="C4250" t="str">
            <v>630</v>
          </cell>
          <cell r="F4250" t="str">
            <v>EACH</v>
          </cell>
          <cell r="J4250" t="str">
            <v>REMOVAL OF POLE MOUNTED SIGN AND DISPOSAL, AS PER PLAN</v>
          </cell>
        </row>
        <row r="4251">
          <cell r="A4251">
            <v>63087510</v>
          </cell>
          <cell r="C4251" t="str">
            <v>630</v>
          </cell>
          <cell r="F4251" t="str">
            <v>EACH</v>
          </cell>
          <cell r="J4251" t="str">
            <v>REMOVAL OF POLE MOUNTED SIGN AND STORAGE</v>
          </cell>
        </row>
        <row r="4252">
          <cell r="A4252">
            <v>63087511</v>
          </cell>
          <cell r="C4252" t="str">
            <v>630</v>
          </cell>
          <cell r="F4252" t="str">
            <v>EACH</v>
          </cell>
          <cell r="J4252" t="str">
            <v>REMOVAL OF POLE MOUNTED SIGN AND STORAGE, AS PER PLAN</v>
          </cell>
        </row>
        <row r="4253">
          <cell r="A4253">
            <v>63087520</v>
          </cell>
          <cell r="C4253" t="str">
            <v>630</v>
          </cell>
          <cell r="F4253" t="str">
            <v>EACH</v>
          </cell>
          <cell r="J4253" t="str">
            <v>REMOVAL OF POLE MOUNTED SIGN AND REERECTION</v>
          </cell>
        </row>
        <row r="4254">
          <cell r="A4254">
            <v>63087521</v>
          </cell>
          <cell r="C4254" t="str">
            <v>630</v>
          </cell>
          <cell r="F4254" t="str">
            <v>EACH</v>
          </cell>
          <cell r="J4254" t="str">
            <v>REMOVAL OF POLE MOUNTED SIGN AND REERECTION, AS PER PLAN</v>
          </cell>
        </row>
        <row r="4255">
          <cell r="A4255">
            <v>63087550</v>
          </cell>
          <cell r="C4255" t="str">
            <v>630</v>
          </cell>
          <cell r="F4255" t="str">
            <v>EACH</v>
          </cell>
          <cell r="J4255" t="str">
            <v>REMOVAL OF POLE MOUNTED SIGN AND DELIVERY</v>
          </cell>
        </row>
        <row r="4256">
          <cell r="A4256">
            <v>63087551</v>
          </cell>
          <cell r="C4256" t="str">
            <v>630</v>
          </cell>
          <cell r="F4256" t="str">
            <v>EACH</v>
          </cell>
          <cell r="J4256" t="str">
            <v>REMOVAL OF POLE MOUNTED SIGN AND DELIVERY, AS PER PLAN</v>
          </cell>
        </row>
        <row r="4257">
          <cell r="A4257">
            <v>63088002</v>
          </cell>
          <cell r="C4257" t="str">
            <v>630</v>
          </cell>
          <cell r="F4257" t="str">
            <v>EACH</v>
          </cell>
          <cell r="J4257" t="str">
            <v>REMOVAL OF OVERHEAD SIGN SUPPORT AND STORAGE, TYPE TC-16.21</v>
          </cell>
        </row>
        <row r="4258">
          <cell r="A4258">
            <v>63088100</v>
          </cell>
          <cell r="C4258" t="str">
            <v>630</v>
          </cell>
          <cell r="F4258" t="str">
            <v>EACH</v>
          </cell>
          <cell r="J4258" t="str">
            <v>REMOVAL OF OVERHEAD SIGN SUPPORT AND STORAGE, TYPE TC-12.30</v>
          </cell>
        </row>
        <row r="4259">
          <cell r="A4259">
            <v>63088101</v>
          </cell>
          <cell r="C4259" t="str">
            <v>630</v>
          </cell>
          <cell r="F4259" t="str">
            <v>EACH</v>
          </cell>
          <cell r="J4259" t="str">
            <v>REMOVAL OF OVERHEAD SIGN SUPPORT AND STORAGE, TYPE TC-12.30, AS PER PLAN</v>
          </cell>
        </row>
        <row r="4260">
          <cell r="A4260">
            <v>63088200</v>
          </cell>
          <cell r="C4260" t="str">
            <v>630</v>
          </cell>
          <cell r="F4260" t="str">
            <v>EACH</v>
          </cell>
          <cell r="J4260" t="str">
            <v>REMOVAL OF OVERHEAD SIGN SUPPORT AND STORAGE, TYPE TC-9.30</v>
          </cell>
        </row>
        <row r="4261">
          <cell r="A4261">
            <v>63088300</v>
          </cell>
          <cell r="C4261" t="str">
            <v>630</v>
          </cell>
          <cell r="F4261" t="str">
            <v>EACH</v>
          </cell>
          <cell r="J4261" t="str">
            <v>REMOVAL OF OVERHEAD SIGN SUPPORT AND STORAGE, TYPE TC-9.10</v>
          </cell>
        </row>
        <row r="4262">
          <cell r="A4262">
            <v>63088400</v>
          </cell>
          <cell r="C4262" t="str">
            <v>630</v>
          </cell>
          <cell r="F4262" t="str">
            <v>EACH</v>
          </cell>
          <cell r="J4262" t="str">
            <v>REMOVAL OF OVERHEAD SIGN SUPPORT AND STORAGE, TYPE TC-7.65</v>
          </cell>
        </row>
        <row r="4263">
          <cell r="A4263">
            <v>63088500</v>
          </cell>
          <cell r="C4263" t="str">
            <v>630</v>
          </cell>
          <cell r="F4263" t="str">
            <v>EACH</v>
          </cell>
          <cell r="J4263" t="str">
            <v>REMOVAL OF OVERHEAD SIGN SUPPORT AND STORAGE, TYPE TC-15.115</v>
          </cell>
        </row>
        <row r="4264">
          <cell r="A4264">
            <v>63088550</v>
          </cell>
          <cell r="C4264" t="str">
            <v>630</v>
          </cell>
          <cell r="F4264" t="str">
            <v>EACH</v>
          </cell>
          <cell r="J4264" t="str">
            <v>REMOVAL OF OVERHEAD SIGN SUPPORT AND STORAGE, TYPE TC-17.10</v>
          </cell>
        </row>
        <row r="4265">
          <cell r="A4265">
            <v>63088551</v>
          </cell>
          <cell r="C4265" t="str">
            <v>630</v>
          </cell>
          <cell r="F4265" t="str">
            <v>EACH</v>
          </cell>
          <cell r="J4265" t="str">
            <v>REMOVAL OF OVERHEAD SIGN SUPPORT AND STORAGE, TYPE TC-17.10, AS PER PLAN</v>
          </cell>
        </row>
        <row r="4266">
          <cell r="A4266">
            <v>63088600</v>
          </cell>
          <cell r="C4266" t="str">
            <v>630</v>
          </cell>
          <cell r="F4266" t="str">
            <v>EACH</v>
          </cell>
          <cell r="J4266" t="str">
            <v>REMOVAL OF OVERHEAD SIGN SUPPORT AND STORAGE, TYPE TC-18.24</v>
          </cell>
        </row>
        <row r="4267">
          <cell r="A4267">
            <v>63088700</v>
          </cell>
          <cell r="C4267" t="str">
            <v>630</v>
          </cell>
          <cell r="F4267" t="str">
            <v>EACH</v>
          </cell>
          <cell r="J4267" t="str">
            <v>REMOVAL OF OVERHEAD SIGN SUPPORT AND STORAGE, TYPE TC-18.26</v>
          </cell>
        </row>
        <row r="4268">
          <cell r="A4268">
            <v>63088800</v>
          </cell>
          <cell r="C4268" t="str">
            <v>630</v>
          </cell>
          <cell r="F4268" t="str">
            <v>EACH</v>
          </cell>
          <cell r="J4268" t="str">
            <v>REMOVAL OF OVERHEAD SIGN SUPPORT AND STORAGE</v>
          </cell>
        </row>
        <row r="4269">
          <cell r="A4269">
            <v>63088801</v>
          </cell>
          <cell r="C4269" t="str">
            <v>630</v>
          </cell>
          <cell r="F4269" t="str">
            <v>EACH</v>
          </cell>
          <cell r="J4269" t="str">
            <v>REMOVAL OF OVERHEAD SIGN SUPPORT AND STORAGE, AS PER PLAN</v>
          </cell>
        </row>
        <row r="4270">
          <cell r="A4270">
            <v>63088910</v>
          </cell>
          <cell r="C4270" t="str">
            <v>630</v>
          </cell>
          <cell r="F4270" t="str">
            <v>EACH</v>
          </cell>
          <cell r="J4270" t="str">
            <v>REMOVAL OF OVERHEAD SIGN SUPPORT AND REERECTION, TYPE TC-17.10</v>
          </cell>
        </row>
        <row r="4271">
          <cell r="A4271">
            <v>63089002</v>
          </cell>
          <cell r="C4271" t="str">
            <v>630</v>
          </cell>
          <cell r="F4271" t="str">
            <v>EACH</v>
          </cell>
          <cell r="J4271" t="str">
            <v>REMOVAL OF OVERHEAD SIGN SUPPORT AND REERECTION, TYPE TC-16.21</v>
          </cell>
        </row>
        <row r="4272">
          <cell r="A4272">
            <v>63089003</v>
          </cell>
          <cell r="C4272" t="str">
            <v>630</v>
          </cell>
          <cell r="F4272" t="str">
            <v>EACH</v>
          </cell>
          <cell r="J4272" t="str">
            <v>REMOVAL OF OVERHEAD SIGN SUPPORT AND REERECTION, TYPE TC-16.21, AS PER PLAN</v>
          </cell>
        </row>
        <row r="4273">
          <cell r="A4273">
            <v>63089100</v>
          </cell>
          <cell r="C4273" t="str">
            <v>630</v>
          </cell>
          <cell r="F4273" t="str">
            <v>EACH</v>
          </cell>
          <cell r="J4273" t="str">
            <v>REMOVAL OF OVERHEAD SIGN SUPPORT AND REERECTION, TYPE TC-12.30</v>
          </cell>
        </row>
        <row r="4274">
          <cell r="A4274">
            <v>63089101</v>
          </cell>
          <cell r="C4274" t="str">
            <v>630</v>
          </cell>
          <cell r="F4274" t="str">
            <v>EACH</v>
          </cell>
          <cell r="J4274" t="str">
            <v>REMOVAL OF OVERHEAD SIGN SUPPORT AND REERECTION, TYPE TC-12.30, AS PER PLAN</v>
          </cell>
        </row>
        <row r="4275">
          <cell r="A4275">
            <v>63089200</v>
          </cell>
          <cell r="C4275" t="str">
            <v>630</v>
          </cell>
          <cell r="F4275" t="str">
            <v>EACH</v>
          </cell>
          <cell r="J4275" t="str">
            <v>REMOVAL OF OVERHEAD SIGN SUPPORT AND REERECTION, TYPE TC-9.30</v>
          </cell>
        </row>
        <row r="4276">
          <cell r="A4276">
            <v>63089300</v>
          </cell>
          <cell r="C4276" t="str">
            <v>630</v>
          </cell>
          <cell r="F4276" t="str">
            <v>EACH</v>
          </cell>
          <cell r="J4276" t="str">
            <v>REMOVAL OF OVERHEAD SIGN SUPPORT AND REERECTION, TYPE TC-9.10</v>
          </cell>
        </row>
        <row r="4277">
          <cell r="A4277">
            <v>63089400</v>
          </cell>
          <cell r="C4277" t="str">
            <v>630</v>
          </cell>
          <cell r="F4277" t="str">
            <v>EACH</v>
          </cell>
          <cell r="J4277" t="str">
            <v>REMOVAL OF OVERHEAD SIGN SUPPORT AND REERECTION, TYPE TC-7.65</v>
          </cell>
        </row>
        <row r="4278">
          <cell r="A4278">
            <v>63089401</v>
          </cell>
          <cell r="C4278" t="str">
            <v>630</v>
          </cell>
          <cell r="F4278" t="str">
            <v>EACH</v>
          </cell>
          <cell r="J4278" t="str">
            <v>REMOVAL OF OVERHEAD SIGN SUPPORT AND REERECTION, TYPE TC-7.65, AS PER PLAN</v>
          </cell>
        </row>
        <row r="4279">
          <cell r="A4279">
            <v>63089500</v>
          </cell>
          <cell r="C4279" t="str">
            <v>630</v>
          </cell>
          <cell r="F4279" t="str">
            <v>EACH</v>
          </cell>
          <cell r="J4279" t="str">
            <v>REMOVAL OF OVERHEAD SIGN SUPPORT AND REERECTION, TYPE TC-15.115</v>
          </cell>
        </row>
        <row r="4280">
          <cell r="A4280">
            <v>63089501</v>
          </cell>
          <cell r="C4280" t="str">
            <v>630</v>
          </cell>
          <cell r="F4280" t="str">
            <v>EACH</v>
          </cell>
          <cell r="J4280" t="str">
            <v>REMOVAL OF OVERHEAD SIGN SUPPORT AND REERECTION, TYPE TC-15. 115, AS PER PLAN</v>
          </cell>
        </row>
        <row r="4281">
          <cell r="A4281">
            <v>63089600</v>
          </cell>
          <cell r="C4281" t="str">
            <v>630</v>
          </cell>
          <cell r="F4281" t="str">
            <v>EACH</v>
          </cell>
          <cell r="J4281" t="str">
            <v>REMOVAL OF OVERHEAD SIGN SUPPORT AND REERECTION, TYPE TC-18.24</v>
          </cell>
        </row>
        <row r="4282">
          <cell r="A4282">
            <v>63089601</v>
          </cell>
          <cell r="C4282" t="str">
            <v>630</v>
          </cell>
          <cell r="F4282" t="str">
            <v>EACH</v>
          </cell>
          <cell r="J4282" t="str">
            <v>REMOVAL OF OVERHEAD SIGN SUPPORT AND REERECTION, TYPE TC-18.24, AS PER PLAN</v>
          </cell>
        </row>
        <row r="4283">
          <cell r="A4283">
            <v>63089700</v>
          </cell>
          <cell r="C4283" t="str">
            <v>630</v>
          </cell>
          <cell r="F4283" t="str">
            <v>EACH</v>
          </cell>
          <cell r="J4283" t="str">
            <v>REMOVAL OF OVERHEAD SIGN SUPPORT AND REERECTION, TYPE TC-18.26</v>
          </cell>
        </row>
        <row r="4284">
          <cell r="A4284">
            <v>63089701</v>
          </cell>
          <cell r="C4284" t="str">
            <v>630</v>
          </cell>
          <cell r="F4284" t="str">
            <v>EACH</v>
          </cell>
          <cell r="J4284" t="str">
            <v>REMOVAL OF OVERHEAD SIGN SUPPORT AND REERECTION, TYPE TC-18.26, AS PER PLAN</v>
          </cell>
        </row>
        <row r="4285">
          <cell r="A4285">
            <v>63089702</v>
          </cell>
          <cell r="C4285" t="str">
            <v>630</v>
          </cell>
          <cell r="F4285" t="str">
            <v>EACH</v>
          </cell>
          <cell r="J4285" t="str">
            <v>REMOVAL OF OVERHEAD SIGN SUPPORT AND DISPOSAL</v>
          </cell>
        </row>
        <row r="4286">
          <cell r="A4286">
            <v>63089703</v>
          </cell>
          <cell r="C4286" t="str">
            <v>630</v>
          </cell>
          <cell r="F4286" t="str">
            <v>EACH</v>
          </cell>
          <cell r="J4286" t="str">
            <v>REMOVAL OF OVERHEAD SIGN SUPPORT AND DISPOSAL, AS PER PLAN</v>
          </cell>
        </row>
        <row r="4287">
          <cell r="A4287">
            <v>63089704</v>
          </cell>
          <cell r="C4287" t="str">
            <v>630</v>
          </cell>
          <cell r="F4287" t="str">
            <v>EACH</v>
          </cell>
          <cell r="J4287" t="str">
            <v>REMOVAL OF OVERHEAD SIGN SUPPORT AND DISPOSAL, TYPE TC-16.21</v>
          </cell>
        </row>
        <row r="4288">
          <cell r="A4288">
            <v>63089705</v>
          </cell>
          <cell r="C4288" t="str">
            <v>630</v>
          </cell>
          <cell r="F4288" t="str">
            <v>EACH</v>
          </cell>
          <cell r="J4288" t="str">
            <v>REMOVAL OF OVERHEAD SIGN SUPPORT AND DISPOSAL, TYPE TC-16.21, AS PER PLAN</v>
          </cell>
        </row>
        <row r="4289">
          <cell r="A4289">
            <v>63089706</v>
          </cell>
          <cell r="C4289" t="str">
            <v>630</v>
          </cell>
          <cell r="F4289" t="str">
            <v>EACH</v>
          </cell>
          <cell r="J4289" t="str">
            <v>REMOVAL OF OVERHEAD SIGN SUPPORT AND DISPOSAL, TYPE TC-12.30</v>
          </cell>
        </row>
        <row r="4290">
          <cell r="A4290">
            <v>63089707</v>
          </cell>
          <cell r="C4290" t="str">
            <v>630</v>
          </cell>
          <cell r="F4290" t="str">
            <v>EACH</v>
          </cell>
          <cell r="J4290" t="str">
            <v>REMOVAL OF OVERHEAD SIGN SUPPORT AND DISPOSAL, TYPE TC-12.30, AS PER PLAN</v>
          </cell>
        </row>
        <row r="4291">
          <cell r="A4291">
            <v>63089708</v>
          </cell>
          <cell r="C4291" t="str">
            <v>630</v>
          </cell>
          <cell r="F4291" t="str">
            <v>EACH</v>
          </cell>
          <cell r="J4291" t="str">
            <v>REMOVAL OF OVERHEAD SIGN SUPPORT AND DISPOSAL, TYPE TC-9.30</v>
          </cell>
        </row>
        <row r="4292">
          <cell r="A4292">
            <v>63089800</v>
          </cell>
          <cell r="C4292" t="str">
            <v>630</v>
          </cell>
          <cell r="F4292" t="str">
            <v>EACH</v>
          </cell>
          <cell r="J4292" t="str">
            <v>REMOVAL OF OVERHEAD SIGN SUPPORT AND DISPOSAL, TYPE TC-9.10</v>
          </cell>
        </row>
        <row r="4293">
          <cell r="A4293">
            <v>63089802</v>
          </cell>
          <cell r="C4293" t="str">
            <v>630</v>
          </cell>
          <cell r="F4293" t="str">
            <v>EACH</v>
          </cell>
          <cell r="J4293" t="str">
            <v>REMOVAL OF OVERHEAD SIGN SUPPORT AND DISPOSAL, TYPE TC-7.65</v>
          </cell>
        </row>
        <row r="4294">
          <cell r="A4294">
            <v>63089803</v>
          </cell>
          <cell r="C4294" t="str">
            <v>630</v>
          </cell>
          <cell r="F4294" t="str">
            <v>EACH</v>
          </cell>
          <cell r="J4294" t="str">
            <v>REMOVAL OF OVERHEAD SIGN SUPPORT AND DISPOSAL, TYPE TC-7.65, AS PER PLAN</v>
          </cell>
        </row>
        <row r="4295">
          <cell r="A4295">
            <v>63089804</v>
          </cell>
          <cell r="C4295" t="str">
            <v>630</v>
          </cell>
          <cell r="F4295" t="str">
            <v>EACH</v>
          </cell>
          <cell r="J4295" t="str">
            <v>REMOVAL OF OVERHEAD SIGN SUPPORT AND DISPOSAL, TYPE TC-15.115</v>
          </cell>
        </row>
        <row r="4296">
          <cell r="A4296">
            <v>63089805</v>
          </cell>
          <cell r="C4296" t="str">
            <v>630</v>
          </cell>
          <cell r="F4296" t="str">
            <v>EACH</v>
          </cell>
          <cell r="J4296" t="str">
            <v>REMOVAL OF OVERHEAD SIGN SUPPORT AND DISPOSAL, TYPE TC-15.115, AS PER PLAN</v>
          </cell>
        </row>
        <row r="4297">
          <cell r="A4297">
            <v>63089806</v>
          </cell>
          <cell r="C4297" t="str">
            <v>630</v>
          </cell>
          <cell r="F4297" t="str">
            <v>EACH</v>
          </cell>
          <cell r="J4297" t="str">
            <v>REMOVAL OF OVERHEAD SIGN SUPPORT AND DISPOSAL, TYPE TC-18.24</v>
          </cell>
        </row>
        <row r="4298">
          <cell r="A4298">
            <v>63089807</v>
          </cell>
          <cell r="C4298" t="str">
            <v>630</v>
          </cell>
          <cell r="F4298" t="str">
            <v>EACH</v>
          </cell>
          <cell r="J4298" t="str">
            <v>REMOVAL OF OVERHEAD SIGN SUPPORT AND DISPOSAL, TYPE TC-18.24, AS PER PLAN</v>
          </cell>
        </row>
        <row r="4299">
          <cell r="A4299">
            <v>63089808</v>
          </cell>
          <cell r="C4299" t="str">
            <v>630</v>
          </cell>
          <cell r="F4299" t="str">
            <v>EACH</v>
          </cell>
          <cell r="J4299" t="str">
            <v>REMOVAL OF OVERHEAD SIGN SUPPORT AND DISPOSAL, TYPE TC-18.26</v>
          </cell>
        </row>
        <row r="4300">
          <cell r="A4300">
            <v>63089809</v>
          </cell>
          <cell r="C4300" t="str">
            <v>630</v>
          </cell>
          <cell r="F4300" t="str">
            <v>EACH</v>
          </cell>
          <cell r="J4300" t="str">
            <v>REMOVAL OF OVERHEAD SIGN SUPPORT AND DISPOSAL, TYPE TC-18.26, AS PER PLAN</v>
          </cell>
        </row>
        <row r="4301">
          <cell r="A4301">
            <v>63089810</v>
          </cell>
          <cell r="C4301" t="str">
            <v>630</v>
          </cell>
          <cell r="F4301" t="str">
            <v>EACH</v>
          </cell>
          <cell r="J4301" t="str">
            <v>REMOVAL OF OVERHEAD SIGN SUPPORT AND DISPOSAL, TYPE TC-17.10</v>
          </cell>
        </row>
        <row r="4302">
          <cell r="A4302">
            <v>63089811</v>
          </cell>
          <cell r="C4302" t="str">
            <v>630</v>
          </cell>
          <cell r="F4302" t="str">
            <v>EACH</v>
          </cell>
          <cell r="J4302" t="str">
            <v>REMOVAL OF OVERHEAD SIGN SUPPORT AND DISPOSAL, TYPE TC-17.10, AS PER PLAN</v>
          </cell>
        </row>
        <row r="4303">
          <cell r="A4303">
            <v>63089812</v>
          </cell>
          <cell r="C4303" t="str">
            <v>630</v>
          </cell>
          <cell r="F4303" t="str">
            <v>EACH</v>
          </cell>
          <cell r="J4303" t="str">
            <v>REMOVAL OF WOOD POLE AND DISPOSAL</v>
          </cell>
        </row>
        <row r="4304">
          <cell r="A4304">
            <v>63089814</v>
          </cell>
          <cell r="C4304" t="str">
            <v>630</v>
          </cell>
          <cell r="F4304" t="str">
            <v>EACH</v>
          </cell>
          <cell r="J4304" t="str">
            <v>REMOVAL OF WOOD POLE AND STORAGE</v>
          </cell>
        </row>
        <row r="4305">
          <cell r="A4305">
            <v>63089816</v>
          </cell>
          <cell r="C4305" t="str">
            <v>630</v>
          </cell>
          <cell r="F4305" t="str">
            <v>EACH</v>
          </cell>
          <cell r="J4305" t="str">
            <v>REMOVAL OF WOOD POLE AND REERECTION</v>
          </cell>
        </row>
        <row r="4306">
          <cell r="A4306">
            <v>63089818</v>
          </cell>
          <cell r="C4306" t="str">
            <v>630</v>
          </cell>
          <cell r="F4306" t="str">
            <v>EACH</v>
          </cell>
          <cell r="J4306" t="str">
            <v>REMOVAL OF WOOD POLE AND DELIVERY</v>
          </cell>
        </row>
        <row r="4307">
          <cell r="A4307">
            <v>63089820</v>
          </cell>
          <cell r="C4307" t="str">
            <v>630</v>
          </cell>
          <cell r="F4307" t="str">
            <v>EACH</v>
          </cell>
          <cell r="J4307" t="str">
            <v>REMOVAL OF OVERHEAD SIGN SUPPORT AND DELIVERY</v>
          </cell>
        </row>
        <row r="4308">
          <cell r="A4308">
            <v>63089821</v>
          </cell>
          <cell r="C4308" t="str">
            <v>630</v>
          </cell>
          <cell r="F4308" t="str">
            <v>EACH</v>
          </cell>
          <cell r="J4308" t="str">
            <v>REMOVAL OF OVERHEAD SIGN SUPPORT AND DELIVERY, AS PER PLAN</v>
          </cell>
        </row>
        <row r="4309">
          <cell r="A4309">
            <v>63089822</v>
          </cell>
          <cell r="C4309" t="str">
            <v>630</v>
          </cell>
          <cell r="F4309" t="str">
            <v>EACH</v>
          </cell>
          <cell r="J4309" t="str">
            <v>REMOVAL OF OVERHEAD SIGN SUPPORT AND DELIVERY, TYPE TC-16.20</v>
          </cell>
        </row>
        <row r="4310">
          <cell r="A4310">
            <v>63089823</v>
          </cell>
          <cell r="C4310" t="str">
            <v>630</v>
          </cell>
          <cell r="F4310" t="str">
            <v>EACH</v>
          </cell>
          <cell r="J4310" t="str">
            <v>REMOVAL OF OVERHEAD SIGN SUPPORT AND DELIVERY, TYPE TC-16.20, AS PER PLAN</v>
          </cell>
        </row>
        <row r="4311">
          <cell r="A4311">
            <v>63089824</v>
          </cell>
          <cell r="C4311" t="str">
            <v>630</v>
          </cell>
          <cell r="F4311" t="str">
            <v>EACH</v>
          </cell>
          <cell r="J4311" t="str">
            <v>REMOVAL OF OVERHEAD SIGN SUPPORT AND DELIVERY, TYPE TC-12.30</v>
          </cell>
        </row>
        <row r="4312">
          <cell r="A4312">
            <v>63089825</v>
          </cell>
          <cell r="C4312" t="str">
            <v>630</v>
          </cell>
          <cell r="F4312" t="str">
            <v>EACH</v>
          </cell>
          <cell r="J4312" t="str">
            <v>REMOVAL OF OVERHEAD SIGN SUPPORT AND DELIVERY, TYPE TC-12.30, AS PER PLAN</v>
          </cell>
        </row>
        <row r="4313">
          <cell r="A4313">
            <v>63089830</v>
          </cell>
          <cell r="C4313" t="str">
            <v>630</v>
          </cell>
          <cell r="F4313" t="str">
            <v>EACH</v>
          </cell>
          <cell r="J4313" t="str">
            <v>REMOVAL OF OVERHEAD SIGN SUPPORT AND DELIVERY, TYPE TC-9.30</v>
          </cell>
        </row>
        <row r="4314">
          <cell r="A4314">
            <v>63089831</v>
          </cell>
          <cell r="C4314" t="str">
            <v>630</v>
          </cell>
          <cell r="F4314" t="str">
            <v>EACH</v>
          </cell>
          <cell r="J4314" t="str">
            <v>REMOVAL OF OVERHEAD SIGN SUPPORT AND DELIVERY, TYPE TC-9.30, AS PER PLAN</v>
          </cell>
        </row>
        <row r="4315">
          <cell r="A4315">
            <v>63089832</v>
          </cell>
          <cell r="C4315" t="str">
            <v>630</v>
          </cell>
          <cell r="F4315" t="str">
            <v>EACH</v>
          </cell>
          <cell r="J4315" t="str">
            <v>REMOVAL OF OVERHEAD SIGN SUPPORT AND DELIVERY, TYPE TC-9.10</v>
          </cell>
        </row>
        <row r="4316">
          <cell r="A4316">
            <v>63089833</v>
          </cell>
          <cell r="C4316" t="str">
            <v>630</v>
          </cell>
          <cell r="F4316" t="str">
            <v>EACH</v>
          </cell>
          <cell r="J4316" t="str">
            <v>REMOVAL OF OVERHEAD SIGN SUPPORT AND DELIVERY, TYPE TC-9.10, AS PER PLAN</v>
          </cell>
        </row>
        <row r="4317">
          <cell r="A4317">
            <v>63089834</v>
          </cell>
          <cell r="C4317" t="str">
            <v>630</v>
          </cell>
          <cell r="F4317" t="str">
            <v>EACH</v>
          </cell>
          <cell r="J4317" t="str">
            <v>REMOVAL OF OVERHEAD SIGN SUPPORT AND DELIVERY, TYPE TC-7.65</v>
          </cell>
        </row>
        <row r="4318">
          <cell r="A4318">
            <v>63089835</v>
          </cell>
          <cell r="C4318" t="str">
            <v>630</v>
          </cell>
          <cell r="F4318" t="str">
            <v>EACH</v>
          </cell>
          <cell r="J4318" t="str">
            <v>REMOVAL OF OVERHEAD SIGN SUPPORT AND DELIVERY, TYPE TC-7.65, AS PER PLAN</v>
          </cell>
        </row>
        <row r="4319">
          <cell r="A4319">
            <v>63089840</v>
          </cell>
          <cell r="C4319" t="str">
            <v>630</v>
          </cell>
          <cell r="F4319" t="str">
            <v>EACH</v>
          </cell>
          <cell r="J4319" t="str">
            <v>REMOVAL OF OVERHEAD SIGN SUPPORT AND DELIVERY, TYPE TC-15.115</v>
          </cell>
        </row>
        <row r="4320">
          <cell r="A4320">
            <v>63089841</v>
          </cell>
          <cell r="C4320" t="str">
            <v>630</v>
          </cell>
          <cell r="F4320" t="str">
            <v>EACH</v>
          </cell>
          <cell r="J4320" t="str">
            <v>REMOVAL OF OVERHEAD SIGN SUPPORT AND DELIVERY, TYPE TC-15.115, AS PER PLAN</v>
          </cell>
        </row>
        <row r="4321">
          <cell r="A4321">
            <v>63089842</v>
          </cell>
          <cell r="C4321" t="str">
            <v>630</v>
          </cell>
          <cell r="F4321" t="str">
            <v>EACH</v>
          </cell>
          <cell r="J4321" t="str">
            <v>REMOVAL OF OVERHEAD SIGN SUPPORT AND DELIVERY, TYPE TC-18.24</v>
          </cell>
        </row>
        <row r="4322">
          <cell r="A4322">
            <v>63089843</v>
          </cell>
          <cell r="C4322" t="str">
            <v>630</v>
          </cell>
          <cell r="F4322" t="str">
            <v>EACH</v>
          </cell>
          <cell r="J4322" t="str">
            <v>REMOVAL OF OVERHEAD SIGN SUPPORT AND DELIVERY, TYPE TC-18.24, AS PER PLAN</v>
          </cell>
        </row>
        <row r="4323">
          <cell r="A4323">
            <v>63089850</v>
          </cell>
          <cell r="C4323" t="str">
            <v>630</v>
          </cell>
          <cell r="F4323" t="str">
            <v>EACH</v>
          </cell>
          <cell r="J4323" t="str">
            <v>REMOVAL OF OVERHEAD SIGN SUPPORT AND DELIVERY, TYPE TC-18.26</v>
          </cell>
        </row>
        <row r="4324">
          <cell r="A4324">
            <v>63089851</v>
          </cell>
          <cell r="C4324" t="str">
            <v>630</v>
          </cell>
          <cell r="F4324" t="str">
            <v>EACH</v>
          </cell>
          <cell r="J4324" t="str">
            <v>REMOVAL OF OVERHEAD SIGN SUPPORT AND DELIVERY, TYPE TC-18.26, AS PER PLAN</v>
          </cell>
        </row>
        <row r="4325">
          <cell r="A4325">
            <v>63089852</v>
          </cell>
          <cell r="C4325" t="str">
            <v>630</v>
          </cell>
          <cell r="F4325" t="str">
            <v>EACH</v>
          </cell>
          <cell r="J4325" t="str">
            <v>REMOVAL OF OVERHEAD SIGN SUPPORT AND DELIVERY, TYPE TC-17.10</v>
          </cell>
        </row>
        <row r="4326">
          <cell r="A4326">
            <v>63089853</v>
          </cell>
          <cell r="C4326" t="str">
            <v>630</v>
          </cell>
          <cell r="F4326" t="str">
            <v>EACH</v>
          </cell>
          <cell r="J4326" t="str">
            <v>REMOVAL OF OVERHEAD SIGN SUPPORT AND DELIVERY, TYPE TC-17.10, AS PER PLAN</v>
          </cell>
        </row>
        <row r="4327">
          <cell r="A4327">
            <v>63089894</v>
          </cell>
          <cell r="C4327" t="str">
            <v>630</v>
          </cell>
          <cell r="F4327" t="str">
            <v>EACH</v>
          </cell>
          <cell r="J4327" t="str">
            <v>REMOVAL OF TEMPORARY OVERLAY SIGN AND DISPOSAL</v>
          </cell>
        </row>
        <row r="4328">
          <cell r="A4328">
            <v>63089896</v>
          </cell>
          <cell r="C4328" t="str">
            <v>630</v>
          </cell>
          <cell r="F4328" t="str">
            <v>EACH</v>
          </cell>
          <cell r="J4328" t="str">
            <v>REMOVAL OF TEMPORARY OVERLAY SIGN AND REERECTION</v>
          </cell>
        </row>
        <row r="4329">
          <cell r="A4329">
            <v>63089898</v>
          </cell>
          <cell r="C4329" t="str">
            <v>630</v>
          </cell>
          <cell r="F4329" t="str">
            <v>EACH</v>
          </cell>
          <cell r="J4329" t="str">
            <v>REMOVAL OF TEMPORARY OVERLAY SIGN AND STORAGE</v>
          </cell>
        </row>
        <row r="4330">
          <cell r="A4330">
            <v>63089900</v>
          </cell>
          <cell r="C4330" t="str">
            <v>630</v>
          </cell>
          <cell r="F4330" t="str">
            <v>EACH</v>
          </cell>
          <cell r="J4330" t="str">
            <v>REMOVAL OF OVERLAY SIGN</v>
          </cell>
        </row>
        <row r="4331">
          <cell r="A4331">
            <v>63089901</v>
          </cell>
          <cell r="C4331" t="str">
            <v>630</v>
          </cell>
          <cell r="F4331" t="str">
            <v>EACH</v>
          </cell>
          <cell r="J4331" t="str">
            <v>REMOVAL OF OVERLAY SIGN, AS PER PLAN</v>
          </cell>
        </row>
        <row r="4332">
          <cell r="A4332">
            <v>63089902</v>
          </cell>
          <cell r="C4332" t="str">
            <v>630</v>
          </cell>
          <cell r="F4332" t="str">
            <v>EACH</v>
          </cell>
          <cell r="J4332" t="str">
            <v>REMOVAL OF MISCELLANEOUS TRAFFIC CONTROL ITEM</v>
          </cell>
        </row>
        <row r="4333">
          <cell r="A4333">
            <v>63091000</v>
          </cell>
          <cell r="C4333" t="str">
            <v>630</v>
          </cell>
          <cell r="F4333" t="str">
            <v>EACH</v>
          </cell>
          <cell r="J4333" t="str">
            <v>TRANSPORTATION OF STORED SIGN, FLAT SHEET</v>
          </cell>
        </row>
        <row r="4334">
          <cell r="A4334">
            <v>63091010</v>
          </cell>
          <cell r="C4334" t="str">
            <v>630</v>
          </cell>
          <cell r="F4334" t="str">
            <v>EACH</v>
          </cell>
          <cell r="J4334" t="str">
            <v>TRANSPORTATION OF STORED SIGN, EXTRUSHEET</v>
          </cell>
        </row>
        <row r="4335">
          <cell r="A4335">
            <v>63095000</v>
          </cell>
          <cell r="C4335" t="str">
            <v>630</v>
          </cell>
          <cell r="F4335" t="str">
            <v>LS</v>
          </cell>
          <cell r="J4335" t="str">
            <v>SIGNING, MISC.:</v>
          </cell>
        </row>
        <row r="4336">
          <cell r="A4336">
            <v>63097700</v>
          </cell>
          <cell r="C4336" t="str">
            <v>630</v>
          </cell>
          <cell r="F4336" t="str">
            <v>EACH</v>
          </cell>
          <cell r="J4336" t="str">
            <v>SIGNING, MISC.:</v>
          </cell>
        </row>
        <row r="4337">
          <cell r="A4337">
            <v>63097800</v>
          </cell>
          <cell r="C4337" t="str">
            <v>630</v>
          </cell>
          <cell r="F4337" t="str">
            <v>SF</v>
          </cell>
          <cell r="J4337" t="str">
            <v>SIGNING, MISC.:</v>
          </cell>
        </row>
        <row r="4338">
          <cell r="A4338">
            <v>63097900</v>
          </cell>
          <cell r="C4338" t="str">
            <v>630</v>
          </cell>
          <cell r="F4338" t="str">
            <v>FT</v>
          </cell>
          <cell r="J4338" t="str">
            <v>SIGNING, MISC.:</v>
          </cell>
        </row>
        <row r="4339">
          <cell r="A4339">
            <v>63098000</v>
          </cell>
          <cell r="C4339" t="str">
            <v>630</v>
          </cell>
          <cell r="F4339" t="str">
            <v>CY</v>
          </cell>
          <cell r="J4339" t="str">
            <v>SIGNING, MISC.:</v>
          </cell>
        </row>
        <row r="4340">
          <cell r="A4340">
            <v>63098100</v>
          </cell>
          <cell r="C4340" t="str">
            <v>630</v>
          </cell>
          <cell r="F4340" t="str">
            <v>SY</v>
          </cell>
          <cell r="J4340" t="str">
            <v>SIGNING, MISC.:</v>
          </cell>
        </row>
        <row r="4341">
          <cell r="A4341">
            <v>63099000</v>
          </cell>
          <cell r="C4341" t="str">
            <v>SPECIAL</v>
          </cell>
          <cell r="F4341" t="str">
            <v>LS</v>
          </cell>
          <cell r="J4341" t="str">
            <v>SIGNS AND SUPPORTS</v>
          </cell>
        </row>
        <row r="4342">
          <cell r="A4342">
            <v>63184000</v>
          </cell>
          <cell r="C4342" t="str">
            <v>631</v>
          </cell>
          <cell r="F4342" t="str">
            <v>EACH</v>
          </cell>
          <cell r="J4342" t="str">
            <v>SIGN SERVICE</v>
          </cell>
        </row>
        <row r="4343">
          <cell r="A4343">
            <v>63184001</v>
          </cell>
          <cell r="C4343" t="str">
            <v>631</v>
          </cell>
          <cell r="F4343" t="str">
            <v>EACH</v>
          </cell>
          <cell r="J4343" t="str">
            <v>SIGN SERVICE, AS PER PLAN</v>
          </cell>
        </row>
        <row r="4344">
          <cell r="A4344">
            <v>63184300</v>
          </cell>
          <cell r="C4344" t="str">
            <v>631</v>
          </cell>
          <cell r="F4344" t="str">
            <v>EACH</v>
          </cell>
          <cell r="J4344" t="str">
            <v>SIGN WIRED</v>
          </cell>
        </row>
        <row r="4345">
          <cell r="A4345">
            <v>63184301</v>
          </cell>
          <cell r="C4345" t="str">
            <v>631</v>
          </cell>
          <cell r="F4345" t="str">
            <v>EACH</v>
          </cell>
          <cell r="J4345" t="str">
            <v>SIGN WIRED, AS PER PLAN</v>
          </cell>
        </row>
        <row r="4346">
          <cell r="A4346">
            <v>63184400</v>
          </cell>
          <cell r="C4346" t="str">
            <v>631</v>
          </cell>
          <cell r="F4346" t="str">
            <v>EACH</v>
          </cell>
          <cell r="J4346" t="str">
            <v>SIGN WIRED, OVERPASS STRUCTURE</v>
          </cell>
        </row>
        <row r="4347">
          <cell r="A4347">
            <v>63184401</v>
          </cell>
          <cell r="C4347" t="str">
            <v>631</v>
          </cell>
          <cell r="F4347" t="str">
            <v>EACH</v>
          </cell>
          <cell r="J4347" t="str">
            <v>SIGN WIRED, OVERPASS STRUCTURE, AS PER PLAN</v>
          </cell>
        </row>
        <row r="4348">
          <cell r="A4348">
            <v>63185000</v>
          </cell>
          <cell r="C4348" t="str">
            <v>631</v>
          </cell>
          <cell r="F4348" t="str">
            <v>EACH</v>
          </cell>
          <cell r="J4348" t="str">
            <v>DISCONNECT SWITCH, 30 AMP</v>
          </cell>
        </row>
        <row r="4349">
          <cell r="A4349">
            <v>63185010</v>
          </cell>
          <cell r="C4349" t="str">
            <v>631</v>
          </cell>
          <cell r="F4349" t="str">
            <v>EACH</v>
          </cell>
          <cell r="J4349" t="str">
            <v>DISCONNECT SWITCH, 60 AMP</v>
          </cell>
        </row>
        <row r="4350">
          <cell r="A4350">
            <v>63185030</v>
          </cell>
          <cell r="C4350" t="str">
            <v>631</v>
          </cell>
          <cell r="F4350" t="str">
            <v>EACH</v>
          </cell>
          <cell r="J4350" t="str">
            <v>DISCONNECT SWITCH, 100 AMP</v>
          </cell>
        </row>
        <row r="4351">
          <cell r="A4351">
            <v>63185100</v>
          </cell>
          <cell r="C4351" t="str">
            <v>631</v>
          </cell>
          <cell r="F4351" t="str">
            <v>EACH</v>
          </cell>
          <cell r="J4351" t="str">
            <v>DISCONNECT SWITCH WITH ENCLOSURE, TYPE X</v>
          </cell>
        </row>
        <row r="4352">
          <cell r="A4352">
            <v>63185101</v>
          </cell>
          <cell r="C4352" t="str">
            <v>631</v>
          </cell>
          <cell r="F4352" t="str">
            <v>EACH</v>
          </cell>
          <cell r="J4352" t="str">
            <v>DISCONNECT SWITCH WITH ENCLOSURE, TYPE X, AS PER PLAN</v>
          </cell>
        </row>
        <row r="4353">
          <cell r="A4353">
            <v>63185200</v>
          </cell>
          <cell r="C4353" t="str">
            <v>631</v>
          </cell>
          <cell r="F4353" t="str">
            <v>EACH</v>
          </cell>
          <cell r="J4353" t="str">
            <v>DISCONNECT SWITCH WITH ENCLOSURE, TYPE Y</v>
          </cell>
        </row>
        <row r="4354">
          <cell r="A4354">
            <v>63185300</v>
          </cell>
          <cell r="C4354" t="str">
            <v>631</v>
          </cell>
          <cell r="F4354" t="str">
            <v>EACH</v>
          </cell>
          <cell r="J4354" t="str">
            <v>DISCONNECT SWITCH WITH ENCLOSURE, TYPE Z</v>
          </cell>
        </row>
        <row r="4355">
          <cell r="A4355">
            <v>63185302</v>
          </cell>
          <cell r="C4355" t="str">
            <v>631</v>
          </cell>
          <cell r="F4355" t="str">
            <v>EACH</v>
          </cell>
          <cell r="J4355" t="str">
            <v>DISCONNECT SWITCH WITH ENCLOSURE, 30 AMP</v>
          </cell>
        </row>
        <row r="4356">
          <cell r="A4356">
            <v>63185304</v>
          </cell>
          <cell r="C4356" t="str">
            <v>631</v>
          </cell>
          <cell r="F4356" t="str">
            <v>EACH</v>
          </cell>
          <cell r="J4356" t="str">
            <v>DISCONNECT SWITCH WITH ENCLOSURE, 15 AMP</v>
          </cell>
        </row>
        <row r="4357">
          <cell r="A4357">
            <v>63185500</v>
          </cell>
          <cell r="C4357" t="str">
            <v>631</v>
          </cell>
          <cell r="F4357" t="str">
            <v>EACH</v>
          </cell>
          <cell r="J4357" t="str">
            <v>SWITCH ENCLOSURE MOUNTING BRACKET ASSEMBLY</v>
          </cell>
        </row>
        <row r="4358">
          <cell r="A4358">
            <v>63185501</v>
          </cell>
          <cell r="C4358" t="str">
            <v>631</v>
          </cell>
          <cell r="F4358" t="str">
            <v>EACH</v>
          </cell>
          <cell r="J4358" t="str">
            <v>SWITCH ENCLOSURE MOUNTING BRACKET ASSEMBLY, AS PER PLAN</v>
          </cell>
        </row>
        <row r="4359">
          <cell r="A4359">
            <v>63186900</v>
          </cell>
          <cell r="C4359" t="str">
            <v>631</v>
          </cell>
          <cell r="F4359" t="str">
            <v>EACH</v>
          </cell>
          <cell r="J4359" t="str">
            <v>BALLAST, TYPE CMRI-100-120</v>
          </cell>
        </row>
        <row r="4360">
          <cell r="A4360">
            <v>63187010</v>
          </cell>
          <cell r="C4360" t="str">
            <v>631</v>
          </cell>
          <cell r="F4360" t="str">
            <v>EACH</v>
          </cell>
          <cell r="J4360" t="str">
            <v>BALLAST, TYPE CMRI-175-240</v>
          </cell>
        </row>
        <row r="4361">
          <cell r="A4361">
            <v>63187102</v>
          </cell>
          <cell r="C4361" t="str">
            <v>631</v>
          </cell>
          <cell r="F4361" t="str">
            <v>EACH</v>
          </cell>
          <cell r="J4361" t="str">
            <v>BALLAST, TYPE CMRI-100-480</v>
          </cell>
        </row>
        <row r="4362">
          <cell r="A4362">
            <v>63187150</v>
          </cell>
          <cell r="C4362" t="str">
            <v>631</v>
          </cell>
          <cell r="F4362" t="str">
            <v>EACH</v>
          </cell>
          <cell r="J4362" t="str">
            <v>BALLAST, TYPE CMRI-175-120</v>
          </cell>
        </row>
        <row r="4363">
          <cell r="A4363">
            <v>63187202</v>
          </cell>
          <cell r="C4363" t="str">
            <v>631</v>
          </cell>
          <cell r="F4363" t="str">
            <v>EACH</v>
          </cell>
          <cell r="J4363" t="str">
            <v>BALLAST, TYPE CMRI-175-480</v>
          </cell>
        </row>
        <row r="4364">
          <cell r="A4364">
            <v>63187250</v>
          </cell>
          <cell r="C4364" t="str">
            <v>631</v>
          </cell>
          <cell r="F4364" t="str">
            <v>EACH</v>
          </cell>
          <cell r="J4364" t="str">
            <v>BALLAST, TYPE CMRI 250-120</v>
          </cell>
        </row>
        <row r="4365">
          <cell r="A4365">
            <v>63187270</v>
          </cell>
          <cell r="C4365" t="str">
            <v>631</v>
          </cell>
          <cell r="F4365" t="str">
            <v>EACH</v>
          </cell>
          <cell r="J4365" t="str">
            <v>BALLAST, TYPE CMRI-250-240</v>
          </cell>
        </row>
        <row r="4366">
          <cell r="A4366">
            <v>63187302</v>
          </cell>
          <cell r="C4366" t="str">
            <v>631</v>
          </cell>
          <cell r="F4366" t="str">
            <v>EACH</v>
          </cell>
          <cell r="J4366" t="str">
            <v>BALLAST, TYPE CMRI-250-480</v>
          </cell>
        </row>
        <row r="4367">
          <cell r="A4367">
            <v>63187400</v>
          </cell>
          <cell r="C4367" t="str">
            <v>631</v>
          </cell>
          <cell r="F4367" t="str">
            <v>EACH</v>
          </cell>
          <cell r="J4367" t="str">
            <v>BALLAST, MISC.:</v>
          </cell>
        </row>
        <row r="4368">
          <cell r="A4368">
            <v>63188000</v>
          </cell>
          <cell r="C4368" t="str">
            <v>631</v>
          </cell>
          <cell r="F4368" t="str">
            <v>EACH</v>
          </cell>
          <cell r="J4368" t="str">
            <v>PHOTOELECTRIC CONTROL</v>
          </cell>
        </row>
        <row r="4369">
          <cell r="A4369">
            <v>63188001</v>
          </cell>
          <cell r="C4369" t="str">
            <v>631</v>
          </cell>
          <cell r="F4369" t="str">
            <v>EACH</v>
          </cell>
          <cell r="J4369" t="str">
            <v>PHOTOELECTRIC CONTROL, AS PER PLAN</v>
          </cell>
        </row>
        <row r="4370">
          <cell r="A4370">
            <v>63189100</v>
          </cell>
          <cell r="C4370" t="str">
            <v>631</v>
          </cell>
          <cell r="F4370" t="str">
            <v>EACH</v>
          </cell>
          <cell r="J4370" t="str">
            <v>LUMINAIRE, TYPE TC-31.21, WITH 100 WATT LAMP</v>
          </cell>
        </row>
        <row r="4371">
          <cell r="A4371">
            <v>63189101</v>
          </cell>
          <cell r="C4371" t="str">
            <v>631</v>
          </cell>
          <cell r="F4371" t="str">
            <v>EACH</v>
          </cell>
          <cell r="J4371" t="str">
            <v>LUMINAIRE, TYPE TC-31.21, WITH 100 WATT LAMP, AS PER PLAN</v>
          </cell>
        </row>
        <row r="4372">
          <cell r="A4372">
            <v>63189200</v>
          </cell>
          <cell r="C4372" t="str">
            <v>631</v>
          </cell>
          <cell r="F4372" t="str">
            <v>EACH</v>
          </cell>
          <cell r="J4372" t="str">
            <v>LUMINAIRE, TYPE TC-31.21, WITH 175 WATT LAMP</v>
          </cell>
        </row>
        <row r="4373">
          <cell r="A4373">
            <v>63189201</v>
          </cell>
          <cell r="C4373" t="str">
            <v>631</v>
          </cell>
          <cell r="F4373" t="str">
            <v>EACH</v>
          </cell>
          <cell r="J4373" t="str">
            <v>LUMINAIRE, TYPE TC-31.21, WITH 175 WATT LAMP, AS PER PLAN</v>
          </cell>
        </row>
        <row r="4374">
          <cell r="A4374">
            <v>63189300</v>
          </cell>
          <cell r="C4374" t="str">
            <v>631</v>
          </cell>
          <cell r="F4374" t="str">
            <v>EACH</v>
          </cell>
          <cell r="J4374" t="str">
            <v>LUMINAIRE, TYPE TC-31.21, WITH 250 WATT LAMP</v>
          </cell>
        </row>
        <row r="4375">
          <cell r="A4375">
            <v>63189301</v>
          </cell>
          <cell r="C4375" t="str">
            <v>631</v>
          </cell>
          <cell r="F4375" t="str">
            <v>EACH</v>
          </cell>
          <cell r="J4375" t="str">
            <v>LUMINAIRE, TYPE TC-31.21, WITH 250 WATT LAMP, AS PER PLAN</v>
          </cell>
        </row>
        <row r="4376">
          <cell r="A4376">
            <v>63189500</v>
          </cell>
          <cell r="C4376" t="str">
            <v>631</v>
          </cell>
          <cell r="F4376" t="str">
            <v>EACH</v>
          </cell>
          <cell r="J4376" t="str">
            <v>LUMINAIRE, MISC.:</v>
          </cell>
        </row>
        <row r="4377">
          <cell r="A4377">
            <v>63190100</v>
          </cell>
          <cell r="C4377" t="str">
            <v>631</v>
          </cell>
          <cell r="F4377" t="str">
            <v>EACH</v>
          </cell>
          <cell r="J4377" t="str">
            <v>CHANGEABLE MESSAGE SIGN, LIMITED MESSAGE</v>
          </cell>
        </row>
        <row r="4378">
          <cell r="A4378">
            <v>63190101</v>
          </cell>
          <cell r="C4378" t="str">
            <v>631</v>
          </cell>
          <cell r="F4378" t="str">
            <v>EACH</v>
          </cell>
          <cell r="J4378" t="str">
            <v>CHANGEABLE MESSAGE SIGN, LIMITED MESSAGE, AS PER PLAN</v>
          </cell>
        </row>
        <row r="4379">
          <cell r="A4379">
            <v>63190200</v>
          </cell>
          <cell r="C4379" t="str">
            <v>631</v>
          </cell>
          <cell r="F4379" t="str">
            <v>EACH</v>
          </cell>
          <cell r="J4379" t="str">
            <v>CHANGEABLE MESSAGE SIGN, UNLIMITED MESSAGE</v>
          </cell>
        </row>
        <row r="4380">
          <cell r="A4380">
            <v>63190201</v>
          </cell>
          <cell r="C4380" t="str">
            <v>631</v>
          </cell>
          <cell r="F4380" t="str">
            <v>EACH</v>
          </cell>
          <cell r="J4380" t="str">
            <v>CHANGEABLE MESSAGE SIGN, UNLIMITED MESSAGE, AS PER PLAN</v>
          </cell>
        </row>
        <row r="4381">
          <cell r="A4381">
            <v>63190500</v>
          </cell>
          <cell r="C4381" t="str">
            <v>631</v>
          </cell>
          <cell r="F4381" t="str">
            <v>EACH</v>
          </cell>
          <cell r="J4381" t="str">
            <v>INTERNALLY ILLUMINATED FIXED MESSAGE SIGN</v>
          </cell>
        </row>
        <row r="4382">
          <cell r="A4382">
            <v>63190501</v>
          </cell>
          <cell r="C4382" t="str">
            <v>631</v>
          </cell>
          <cell r="F4382" t="str">
            <v>EACH</v>
          </cell>
          <cell r="J4382" t="str">
            <v>INTERNALLY ILLUMINATED FIXED MESSAGE SIGN, AS PER PLAN</v>
          </cell>
        </row>
        <row r="4383">
          <cell r="A4383">
            <v>63192000</v>
          </cell>
          <cell r="C4383" t="str">
            <v>631</v>
          </cell>
          <cell r="F4383" t="str">
            <v>EACH</v>
          </cell>
          <cell r="J4383" t="str">
            <v>SIGN FLASHER ASSEMBLY</v>
          </cell>
        </row>
        <row r="4384">
          <cell r="A4384">
            <v>63192001</v>
          </cell>
          <cell r="C4384" t="str">
            <v>631</v>
          </cell>
          <cell r="F4384" t="str">
            <v>EACH</v>
          </cell>
          <cell r="J4384" t="str">
            <v>SIGN FLASHER ASSEMBLY, AS PER PLAN</v>
          </cell>
        </row>
        <row r="4385">
          <cell r="A4385">
            <v>63192990</v>
          </cell>
          <cell r="C4385" t="str">
            <v>631</v>
          </cell>
          <cell r="F4385" t="str">
            <v>EACH</v>
          </cell>
          <cell r="J4385" t="str">
            <v>SCHOOL SPEED LIMIT SIGN ASSEMBLY, 24" X 36"</v>
          </cell>
        </row>
        <row r="4386">
          <cell r="A4386">
            <v>63192991</v>
          </cell>
          <cell r="C4386" t="str">
            <v>631</v>
          </cell>
          <cell r="F4386" t="str">
            <v>EACH</v>
          </cell>
          <cell r="J4386" t="str">
            <v>SCHOOL SPEED LIMIT SIGN ASSEMBLY, 24" X 36", AS PER PLAN</v>
          </cell>
        </row>
        <row r="4387">
          <cell r="A4387">
            <v>63193000</v>
          </cell>
          <cell r="C4387" t="str">
            <v>631</v>
          </cell>
          <cell r="F4387" t="str">
            <v>EACH</v>
          </cell>
          <cell r="J4387" t="str">
            <v>SCHOOL SPEED LIMIT SIGN ASSEMBLY, 24" X 48"</v>
          </cell>
        </row>
        <row r="4388">
          <cell r="A4388">
            <v>63193001</v>
          </cell>
          <cell r="C4388" t="str">
            <v>631</v>
          </cell>
          <cell r="F4388" t="str">
            <v>EACH</v>
          </cell>
          <cell r="J4388" t="str">
            <v>SCHOOL SPEED LIMIT SIGN ASSEMBLY, 24" X 48", AS PER PLAN</v>
          </cell>
        </row>
        <row r="4389">
          <cell r="A4389">
            <v>63193010</v>
          </cell>
          <cell r="C4389" t="str">
            <v>631</v>
          </cell>
          <cell r="F4389" t="str">
            <v>EACH</v>
          </cell>
          <cell r="J4389" t="str">
            <v>SCHOOL SPEED LIMIT SIGN ASSEMBLY, 36" X 48"</v>
          </cell>
        </row>
        <row r="4390">
          <cell r="A4390">
            <v>63193100</v>
          </cell>
          <cell r="C4390" t="str">
            <v>631</v>
          </cell>
          <cell r="F4390" t="str">
            <v>EACH</v>
          </cell>
          <cell r="J4390" t="str">
            <v>SCHOOL SPEED LIMIT SIGN ASSEMBLY, 36" X 75"</v>
          </cell>
        </row>
        <row r="4391">
          <cell r="A4391">
            <v>63193110</v>
          </cell>
          <cell r="C4391" t="str">
            <v>631</v>
          </cell>
          <cell r="F4391" t="str">
            <v>EACH</v>
          </cell>
          <cell r="J4391" t="str">
            <v>SCHOOL SPEED LIMIT SIGN ASSEMBLY, 36" X 72"</v>
          </cell>
        </row>
        <row r="4392">
          <cell r="A4392">
            <v>63193111</v>
          </cell>
          <cell r="C4392" t="str">
            <v>631</v>
          </cell>
          <cell r="F4392" t="str">
            <v>EACH</v>
          </cell>
          <cell r="J4392" t="str">
            <v>SCHOOL SPEED LIMIT SIGN ASSEMBLY, 36" X 72", AS PER PLAN</v>
          </cell>
        </row>
        <row r="4393">
          <cell r="A4393">
            <v>63193200</v>
          </cell>
          <cell r="C4393" t="str">
            <v>631</v>
          </cell>
          <cell r="F4393" t="str">
            <v>EACH</v>
          </cell>
          <cell r="J4393" t="str">
            <v>SCHOOL SPEED LIMIT SIGN ASSEMBLY, 48" X 96"</v>
          </cell>
        </row>
        <row r="4394">
          <cell r="A4394">
            <v>63193210</v>
          </cell>
          <cell r="C4394" t="str">
            <v>631</v>
          </cell>
          <cell r="F4394" t="str">
            <v>EACH</v>
          </cell>
          <cell r="J4394" t="str">
            <v>SCHOOL SPEED LIMIT SIGN ASSEMBLY, 60" X 72"</v>
          </cell>
        </row>
        <row r="4395">
          <cell r="A4395">
            <v>63193240</v>
          </cell>
          <cell r="C4395" t="str">
            <v>631</v>
          </cell>
          <cell r="F4395" t="str">
            <v>EACH</v>
          </cell>
          <cell r="J4395" t="str">
            <v>SCHOOL SPEED LIMIT SIGN ASSEMBLY, SOLAR-POWERED</v>
          </cell>
        </row>
        <row r="4396">
          <cell r="A4396">
            <v>63193241</v>
          </cell>
          <cell r="C4396" t="str">
            <v>631</v>
          </cell>
          <cell r="F4396" t="str">
            <v>EACH</v>
          </cell>
          <cell r="J4396" t="str">
            <v>SCHOOL SPEED LIMIT SIGN ASSEMBLY, SOLAR-POWERED, AS PER PLAN</v>
          </cell>
        </row>
        <row r="4397">
          <cell r="A4397">
            <v>63193250</v>
          </cell>
          <cell r="C4397" t="str">
            <v>631</v>
          </cell>
          <cell r="F4397" t="str">
            <v>EACH</v>
          </cell>
          <cell r="J4397" t="str">
            <v>SCHOOL SPEED LIMIT SIGN ASSEMBLY, MISC.:</v>
          </cell>
        </row>
        <row r="4398">
          <cell r="A4398">
            <v>63193300</v>
          </cell>
          <cell r="C4398" t="str">
            <v>631</v>
          </cell>
          <cell r="F4398" t="str">
            <v>EACH</v>
          </cell>
          <cell r="J4398" t="str">
            <v>TIMER WITH ENCLOSURE</v>
          </cell>
        </row>
        <row r="4399">
          <cell r="A4399">
            <v>63193301</v>
          </cell>
          <cell r="C4399" t="str">
            <v>631</v>
          </cell>
          <cell r="F4399" t="str">
            <v>EACH</v>
          </cell>
          <cell r="J4399" t="str">
            <v>TIMER WITH ENCLOSURE, AS PER PLAN</v>
          </cell>
        </row>
        <row r="4400">
          <cell r="A4400">
            <v>63194250</v>
          </cell>
          <cell r="C4400" t="str">
            <v>631</v>
          </cell>
          <cell r="F4400" t="str">
            <v>EACH</v>
          </cell>
          <cell r="J4400" t="str">
            <v>REMOVAL OF LUMINAIRE</v>
          </cell>
        </row>
        <row r="4401">
          <cell r="A4401">
            <v>63194251</v>
          </cell>
          <cell r="C4401" t="str">
            <v>631</v>
          </cell>
          <cell r="F4401" t="str">
            <v>EACH</v>
          </cell>
          <cell r="J4401" t="str">
            <v>REMOVAL OF LUMINAIRE, AS PER PLAN</v>
          </cell>
        </row>
        <row r="4402">
          <cell r="A4402">
            <v>63194350</v>
          </cell>
          <cell r="C4402" t="str">
            <v>631</v>
          </cell>
          <cell r="F4402" t="str">
            <v>EACH</v>
          </cell>
          <cell r="J4402" t="str">
            <v>REMOVAL OF DISCONNECT SWITCH</v>
          </cell>
        </row>
        <row r="4403">
          <cell r="A4403">
            <v>63194406</v>
          </cell>
          <cell r="C4403" t="str">
            <v>631</v>
          </cell>
          <cell r="F4403" t="str">
            <v>EACH</v>
          </cell>
          <cell r="J4403" t="str">
            <v>REMOVAL OF SIGNS WIRED</v>
          </cell>
        </row>
        <row r="4404">
          <cell r="A4404">
            <v>63194450</v>
          </cell>
          <cell r="C4404" t="str">
            <v>631</v>
          </cell>
          <cell r="F4404" t="str">
            <v>EACH</v>
          </cell>
          <cell r="J4404" t="str">
            <v>REMOVAL OF BALLAST</v>
          </cell>
        </row>
        <row r="4405">
          <cell r="A4405">
            <v>63194470</v>
          </cell>
          <cell r="C4405" t="str">
            <v>631</v>
          </cell>
          <cell r="F4405" t="str">
            <v>EACH</v>
          </cell>
          <cell r="J4405" t="str">
            <v>REMOVAL OF SIGN SERVICE</v>
          </cell>
        </row>
        <row r="4406">
          <cell r="A4406">
            <v>63194480</v>
          </cell>
          <cell r="C4406" t="str">
            <v>631</v>
          </cell>
          <cell r="F4406" t="str">
            <v>EACH</v>
          </cell>
          <cell r="J4406" t="str">
            <v>REMOVAL OF PHOTOELECTRIC CONTROL</v>
          </cell>
        </row>
        <row r="4407">
          <cell r="A4407">
            <v>63194490</v>
          </cell>
          <cell r="C4407" t="str">
            <v>631</v>
          </cell>
          <cell r="F4407" t="str">
            <v>EACH</v>
          </cell>
          <cell r="J4407" t="str">
            <v>REMOVAL, MISC.:</v>
          </cell>
        </row>
        <row r="4408">
          <cell r="A4408">
            <v>63194500</v>
          </cell>
          <cell r="C4408" t="str">
            <v>631</v>
          </cell>
          <cell r="F4408" t="str">
            <v>EACH</v>
          </cell>
          <cell r="J4408" t="str">
            <v>PADLOCK</v>
          </cell>
        </row>
        <row r="4409">
          <cell r="A4409">
            <v>63195000</v>
          </cell>
          <cell r="C4409" t="str">
            <v>631</v>
          </cell>
          <cell r="F4409" t="str">
            <v>LS</v>
          </cell>
          <cell r="J4409" t="str">
            <v>SIGN LIGHTING MISC.:</v>
          </cell>
        </row>
        <row r="4410">
          <cell r="A4410">
            <v>63197700</v>
          </cell>
          <cell r="C4410" t="str">
            <v>631</v>
          </cell>
          <cell r="F4410" t="str">
            <v>EACH</v>
          </cell>
          <cell r="J4410" t="str">
            <v>SIGN LIGHTING MISC.:</v>
          </cell>
        </row>
        <row r="4411">
          <cell r="A4411">
            <v>63197800</v>
          </cell>
          <cell r="C4411" t="str">
            <v>631</v>
          </cell>
          <cell r="F4411" t="str">
            <v>FXMT</v>
          </cell>
          <cell r="J4411" t="str">
            <v>SIGN LIGHTING, MISC.:</v>
          </cell>
        </row>
        <row r="4412">
          <cell r="A4412">
            <v>63197900</v>
          </cell>
          <cell r="C4412" t="str">
            <v>631</v>
          </cell>
          <cell r="F4412" t="str">
            <v>FT</v>
          </cell>
          <cell r="J4412" t="str">
            <v>SIGN LIGHTING, MISC.:</v>
          </cell>
        </row>
        <row r="4413">
          <cell r="A4413">
            <v>63203200</v>
          </cell>
          <cell r="C4413" t="str">
            <v>632</v>
          </cell>
          <cell r="F4413" t="str">
            <v>EACH</v>
          </cell>
          <cell r="J4413" t="str">
            <v>VEHICULAR SIGNAL HEAD, OPTICALLY PROGRAMMED, 3 SECTION, 12" LENS, 1-WAY</v>
          </cell>
        </row>
        <row r="4414">
          <cell r="A4414">
            <v>63203201</v>
          </cell>
          <cell r="C4414" t="str">
            <v>632</v>
          </cell>
          <cell r="F4414" t="str">
            <v>EACH</v>
          </cell>
          <cell r="J4414" t="str">
            <v>VEHICULAR SIGNAL HEAD, OPTICALLY PROGRAMMED, 3-SECTION, 12" LENS, 1-WAY, AS PER PLAN</v>
          </cell>
        </row>
        <row r="4415">
          <cell r="A4415">
            <v>63203202</v>
          </cell>
          <cell r="C4415" t="str">
            <v>632</v>
          </cell>
          <cell r="F4415" t="str">
            <v>EACH</v>
          </cell>
          <cell r="J4415" t="str">
            <v>VEHICULAR SIGNAL HEAD, OPTICALLY PROGRAMMED, 4 SECTION, 12" LENS, 1-WAY</v>
          </cell>
        </row>
        <row r="4416">
          <cell r="A4416">
            <v>63203203</v>
          </cell>
          <cell r="C4416" t="str">
            <v>632</v>
          </cell>
          <cell r="F4416" t="str">
            <v>EACH</v>
          </cell>
          <cell r="J4416" t="str">
            <v>VEHICULAR SIGNAL HEAD, OPTICALLY PROGRAMMED, 4 SECTION, 12" LENS, 1-WAY, AS PER PLAN</v>
          </cell>
        </row>
        <row r="4417">
          <cell r="A4417">
            <v>63203204</v>
          </cell>
          <cell r="C4417" t="str">
            <v>632</v>
          </cell>
          <cell r="F4417" t="str">
            <v>EACH</v>
          </cell>
          <cell r="J4417" t="str">
            <v>VEHICULAR SIGNAL HEAD, OPTICALLY PROGRAMMED, 5 SECTION, 12" LENS, 1-WAY</v>
          </cell>
        </row>
        <row r="4418">
          <cell r="A4418">
            <v>63203205</v>
          </cell>
          <cell r="C4418" t="str">
            <v>632</v>
          </cell>
          <cell r="F4418" t="str">
            <v>EACH</v>
          </cell>
          <cell r="J4418" t="str">
            <v>VEHICULAR SIGNAL HEAD, OPTICALLY PROGRAMMED, 5 SECTION, 12" LENS, 1-WAY, AS PER PLAN</v>
          </cell>
        </row>
        <row r="4419">
          <cell r="A4419">
            <v>63203300</v>
          </cell>
          <cell r="C4419" t="str">
            <v>632</v>
          </cell>
          <cell r="F4419" t="str">
            <v>EACH</v>
          </cell>
          <cell r="J4419" t="str">
            <v>VEHICULAR SIGNAL HEAD, OPTICALLY PROGRAMMED, 3 SECTION, 12" LENS, 2-WAY</v>
          </cell>
        </row>
        <row r="4420">
          <cell r="A4420">
            <v>63203301</v>
          </cell>
          <cell r="C4420" t="str">
            <v>632</v>
          </cell>
          <cell r="F4420" t="str">
            <v>EACH</v>
          </cell>
          <cell r="J4420" t="str">
            <v>VEHICULAR SIGNAL HEAD, OPTICALLY PROGRAMMED, 3 SECTION, 12" LENS, 2-WAY, AS PER PLAN</v>
          </cell>
        </row>
        <row r="4421">
          <cell r="A4421">
            <v>63203900</v>
          </cell>
          <cell r="C4421" t="str">
            <v>632</v>
          </cell>
          <cell r="F4421" t="str">
            <v>EACH</v>
          </cell>
          <cell r="J4421" t="str">
            <v>VEHICULAR SIGNAL HEAD, INSTALLATION ONLY</v>
          </cell>
        </row>
        <row r="4422">
          <cell r="A4422">
            <v>63204000</v>
          </cell>
          <cell r="C4422" t="str">
            <v>632</v>
          </cell>
          <cell r="F4422" t="str">
            <v>EACH</v>
          </cell>
          <cell r="J4422" t="str">
            <v>VEHICULAR SIGNAL HEAD, MISC.:</v>
          </cell>
        </row>
        <row r="4423">
          <cell r="A4423">
            <v>63204800</v>
          </cell>
          <cell r="C4423" t="str">
            <v>632</v>
          </cell>
          <cell r="F4423" t="str">
            <v>EACH</v>
          </cell>
          <cell r="J4423" t="str">
            <v>VEHICULAR SIGNAL HEAD, (LED), 1-SECTION, 12" LENS, 1-WAY, ALUMINUM</v>
          </cell>
        </row>
        <row r="4424">
          <cell r="A4424">
            <v>63204801</v>
          </cell>
          <cell r="C4424" t="str">
            <v>632</v>
          </cell>
          <cell r="F4424" t="str">
            <v>EACH</v>
          </cell>
          <cell r="J4424" t="str">
            <v>VEHICULAR SIGNAL HEAD, (LED), 1-SECTION, 12" LENS, 1-WAY, ALUMINUM, AS PER PLAN</v>
          </cell>
        </row>
        <row r="4425">
          <cell r="A4425">
            <v>63204802</v>
          </cell>
          <cell r="C4425" t="str">
            <v>632</v>
          </cell>
          <cell r="F4425" t="str">
            <v>EACH</v>
          </cell>
          <cell r="J4425" t="str">
            <v>VEHICULAR SIGNAL HEAD, (LED), 1-SECTION, 12" LENS, 1-WAY, POLYCARBONATE</v>
          </cell>
        </row>
        <row r="4426">
          <cell r="A4426">
            <v>63204803</v>
          </cell>
          <cell r="C4426" t="str">
            <v>632</v>
          </cell>
          <cell r="F4426" t="str">
            <v>EACH</v>
          </cell>
          <cell r="J4426" t="str">
            <v>VEHICULAR SIGNAL HEAD, (LED), 1-SECTION, 12" LENS, 1-WAY, POLYCARBONATE, AS PER PLAN</v>
          </cell>
        </row>
        <row r="4427">
          <cell r="A4427">
            <v>63204804</v>
          </cell>
          <cell r="C4427" t="str">
            <v>632</v>
          </cell>
          <cell r="F4427" t="str">
            <v>EACH</v>
          </cell>
          <cell r="J4427" t="str">
            <v>VEHICULAR SIGNAL HEAD, (LED), 1-SECTION, 12" LENS, 2-WAY, ALUMINUM</v>
          </cell>
        </row>
        <row r="4428">
          <cell r="A4428">
            <v>63204805</v>
          </cell>
          <cell r="C4428" t="str">
            <v>632</v>
          </cell>
          <cell r="F4428" t="str">
            <v>EACH</v>
          </cell>
          <cell r="J4428" t="str">
            <v>VEHICULAR SIGNAL HEAD, (LED), 1-SECTION, 12" LENS, 2-WAY, ALUMINUM, AS PER PLAN</v>
          </cell>
        </row>
        <row r="4429">
          <cell r="A4429">
            <v>63204810</v>
          </cell>
          <cell r="C4429" t="str">
            <v>632</v>
          </cell>
          <cell r="F4429" t="str">
            <v>EACH</v>
          </cell>
          <cell r="J4429" t="str">
            <v>VEHICULAR SIGNAL HEAD, (LED), 1-SECTION, 12" LENS, 3-WAY, ALUMINUM</v>
          </cell>
        </row>
        <row r="4430">
          <cell r="A4430">
            <v>63204811</v>
          </cell>
          <cell r="C4430" t="str">
            <v>632</v>
          </cell>
          <cell r="F4430" t="str">
            <v>EACH</v>
          </cell>
          <cell r="J4430" t="str">
            <v>VEHICULAR SIGNAL HEAD, (LED), 1-SECTION, 12" LENS, 3-WAY, ALUMINUM, AS PER PLAN</v>
          </cell>
        </row>
        <row r="4431">
          <cell r="A4431">
            <v>63204816</v>
          </cell>
          <cell r="C4431" t="str">
            <v>632</v>
          </cell>
          <cell r="F4431" t="str">
            <v>EACH</v>
          </cell>
          <cell r="J4431" t="str">
            <v>VEHICULAR SIGNAL HEAD, (LED), 1-SECTION, 12" LENS, 4-WAY, ALUMINUM</v>
          </cell>
        </row>
        <row r="4432">
          <cell r="A4432">
            <v>63204817</v>
          </cell>
          <cell r="C4432" t="str">
            <v>632</v>
          </cell>
          <cell r="F4432" t="str">
            <v>EACH</v>
          </cell>
          <cell r="J4432" t="str">
            <v>VEHICULAR SIGNAL HEAD, (LED), 1-SECTION, 12" LENS, 4-WAY, ALUMINUM, AS PER PLAN</v>
          </cell>
        </row>
        <row r="4433">
          <cell r="A4433">
            <v>63204900</v>
          </cell>
          <cell r="C4433" t="str">
            <v>632</v>
          </cell>
          <cell r="F4433" t="str">
            <v>EACH</v>
          </cell>
          <cell r="J4433" t="str">
            <v>VEHICULAR SIGNAL HEAD, (LED), 1-SECTION, 12" LENS, 4-WAY, ALUMINUM</v>
          </cell>
        </row>
        <row r="4434">
          <cell r="A4434">
            <v>63204901</v>
          </cell>
          <cell r="C4434" t="str">
            <v>632</v>
          </cell>
          <cell r="F4434" t="str">
            <v>EACH</v>
          </cell>
          <cell r="J4434" t="str">
            <v>VEHICULAR SIGNAL HEAD, (LED), 1-SECTION, 12" LENS, 4-WAY, ALUMINUM, AS PER PLAN</v>
          </cell>
        </row>
        <row r="4435">
          <cell r="A4435">
            <v>63204905</v>
          </cell>
          <cell r="C4435" t="str">
            <v>632</v>
          </cell>
          <cell r="F4435" t="str">
            <v>EACH</v>
          </cell>
          <cell r="J4435" t="str">
            <v>VEHICULAR SIGNAL HEAD, (LED), 2-SECTION, 12" LENS, 1-WAY, POLYCARBONATE, AS PER PLAN</v>
          </cell>
        </row>
        <row r="4436">
          <cell r="A4436">
            <v>63204910</v>
          </cell>
          <cell r="C4436" t="str">
            <v>632</v>
          </cell>
          <cell r="F4436" t="str">
            <v>EACH</v>
          </cell>
          <cell r="J4436" t="str">
            <v>VEHICULAR SIGNAL HEAD, (LED), 3-SECTION, 12" LENS, 1-WAY, ALUMINUM</v>
          </cell>
        </row>
        <row r="4437">
          <cell r="A4437">
            <v>63204911</v>
          </cell>
          <cell r="C4437" t="str">
            <v>632</v>
          </cell>
          <cell r="F4437" t="str">
            <v>EACH</v>
          </cell>
          <cell r="J4437" t="str">
            <v>VEHICULAR SIGNAL HEAD, (LED), 3-SECTION, 12" LENS, 1-WAY, ALUMINUM, AS PER PLAN</v>
          </cell>
        </row>
        <row r="4438">
          <cell r="A4438">
            <v>63204916</v>
          </cell>
          <cell r="C4438" t="str">
            <v>632</v>
          </cell>
          <cell r="F4438" t="str">
            <v>EACH</v>
          </cell>
          <cell r="J4438" t="str">
            <v>VEHICULAR SIGNAL HEAD, (LED), 3-SECTION, 12" LENS, 2-WAY, ALUMINUM</v>
          </cell>
        </row>
        <row r="4439">
          <cell r="A4439">
            <v>63204917</v>
          </cell>
          <cell r="C4439" t="str">
            <v>632</v>
          </cell>
          <cell r="F4439" t="str">
            <v>EACH</v>
          </cell>
          <cell r="J4439" t="str">
            <v>VEHICULAR SIGNAL HEAD, (LED), 3-SECTION, 12" LENS, 2-WAY, ALUMINUM, AS PER PLAN</v>
          </cell>
        </row>
        <row r="4440">
          <cell r="A4440">
            <v>63204918</v>
          </cell>
          <cell r="C4440" t="str">
            <v>632</v>
          </cell>
          <cell r="F4440" t="str">
            <v>EACH</v>
          </cell>
          <cell r="J4440" t="str">
            <v>VEHICULAR SIGNAL HEAD, (LED), 3-SECTION, 12" LENS, 3-WAY, ALUMINUM</v>
          </cell>
        </row>
        <row r="4441">
          <cell r="A4441">
            <v>63204919</v>
          </cell>
          <cell r="C4441" t="str">
            <v>632</v>
          </cell>
          <cell r="F4441" t="str">
            <v>EACH</v>
          </cell>
          <cell r="J4441" t="str">
            <v>VEHICULAR SIGNAL HEAD, (LED), 3-SECTION, 12" LENS, 3-WAY, ALUMINUM, AS PER PLAN</v>
          </cell>
        </row>
        <row r="4442">
          <cell r="A4442">
            <v>63205006</v>
          </cell>
          <cell r="C4442" t="str">
            <v>632</v>
          </cell>
          <cell r="F4442" t="str">
            <v>EACH</v>
          </cell>
          <cell r="J4442" t="str">
            <v>VEHICULAR SIGNAL HEAD, (LED), 3-SECTION, 12" LENS, 1-WAY, POLYCARBONATE</v>
          </cell>
        </row>
        <row r="4443">
          <cell r="A4443">
            <v>63205007</v>
          </cell>
          <cell r="C4443" t="str">
            <v>632</v>
          </cell>
          <cell r="F4443" t="str">
            <v>EACH</v>
          </cell>
          <cell r="J4443" t="str">
            <v>VEHICULAR SIGNAL HEAD, (LED), 3-SECTION, 12" LENS, 1-WAY, POLYCARBONATE, AS PER PLAN</v>
          </cell>
        </row>
        <row r="4444">
          <cell r="A4444">
            <v>63205010</v>
          </cell>
          <cell r="C4444" t="str">
            <v>632</v>
          </cell>
          <cell r="F4444" t="str">
            <v>EACH</v>
          </cell>
          <cell r="J4444" t="str">
            <v>VEHICULAR SIGNAL HEAD, (LED), 3-SECTION, 12" LENS, 2-WAY, POLYCARBONATE</v>
          </cell>
        </row>
        <row r="4445">
          <cell r="A4445">
            <v>63205011</v>
          </cell>
          <cell r="C4445" t="str">
            <v>632</v>
          </cell>
          <cell r="F4445" t="str">
            <v>EACH</v>
          </cell>
          <cell r="J4445" t="str">
            <v>VEHICULAR SIGNAL HEAD, (LED), 3-SECTION, 12" LENS, 2-WAY, POLYCARBONATE, AS PER PLAN</v>
          </cell>
        </row>
        <row r="4446">
          <cell r="A4446">
            <v>63205022</v>
          </cell>
          <cell r="C4446" t="str">
            <v>632</v>
          </cell>
          <cell r="F4446" t="str">
            <v>EACH</v>
          </cell>
          <cell r="J4446" t="str">
            <v>VEHICULAR SIGNAL HEAD, (LED), 3-SECTION 12"/5-SECTION 12" LENS, 2-WAY, ALUMINUM</v>
          </cell>
        </row>
        <row r="4447">
          <cell r="A4447">
            <v>63205023</v>
          </cell>
          <cell r="C4447" t="str">
            <v>632</v>
          </cell>
          <cell r="F4447" t="str">
            <v>EACH</v>
          </cell>
          <cell r="J4447" t="str">
            <v>VEHICULAR SIGNAL HEAD, (LED), 3-SECTION 12"/5-SECTION 12" LENS, 2-WAY, ALUMINUM, AS PER PLAN</v>
          </cell>
        </row>
        <row r="4448">
          <cell r="A4448">
            <v>63205050</v>
          </cell>
          <cell r="C4448" t="str">
            <v>632</v>
          </cell>
          <cell r="F4448" t="str">
            <v>EACH</v>
          </cell>
          <cell r="J4448" t="str">
            <v>VEHICULAR SIGNAL HEAD, (LED), 3-SECTION, 12" LENS, 4-WAY, ALUMINUM</v>
          </cell>
        </row>
        <row r="4449">
          <cell r="A4449">
            <v>63205051</v>
          </cell>
          <cell r="C4449" t="str">
            <v>632</v>
          </cell>
          <cell r="F4449" t="str">
            <v>EACH</v>
          </cell>
          <cell r="J4449" t="str">
            <v>VEHICULAR SIGNAL HEAD, (LED), 3-SECTION, 12" LENS, 4-WAY, ALUMINUM, AS PER PLAN</v>
          </cell>
        </row>
        <row r="4450">
          <cell r="A4450">
            <v>63205052</v>
          </cell>
          <cell r="C4450" t="str">
            <v>632</v>
          </cell>
          <cell r="F4450" t="str">
            <v>EACH</v>
          </cell>
          <cell r="J4450" t="str">
            <v>VEHICULAR SIGNAL HEAD, (LED), 3-SECTION, 12" LENS, 4-WAY, POLYCARBONATE</v>
          </cell>
        </row>
        <row r="4451">
          <cell r="A4451">
            <v>63205053</v>
          </cell>
          <cell r="C4451" t="str">
            <v>632</v>
          </cell>
          <cell r="F4451" t="str">
            <v>EACH</v>
          </cell>
          <cell r="J4451" t="str">
            <v>VEHICULAR SIGNAL HEAD, (LED), 3-SECTION, 12" LENS, 4-WAY, POLYCARBONATE, AS PER PLAN</v>
          </cell>
        </row>
        <row r="4452">
          <cell r="A4452">
            <v>63205060</v>
          </cell>
          <cell r="C4452" t="str">
            <v>632</v>
          </cell>
          <cell r="F4452" t="str">
            <v>EACH</v>
          </cell>
          <cell r="J4452" t="str">
            <v>VEHICULAR SIGNAL HEAD, (LED), 4-SECTION, 12" LENS, 1-WAY, ALUMINUM</v>
          </cell>
        </row>
        <row r="4453">
          <cell r="A4453">
            <v>63205061</v>
          </cell>
          <cell r="C4453" t="str">
            <v>632</v>
          </cell>
          <cell r="F4453" t="str">
            <v>EACH</v>
          </cell>
          <cell r="J4453" t="str">
            <v>VEHICULAR SIGNAL HEAD, (LED), 4-SECTION, 12" LENS, 1-WAY, ALUMINUM, AS PER PLAN</v>
          </cell>
        </row>
        <row r="4454">
          <cell r="A4454">
            <v>63205064</v>
          </cell>
          <cell r="C4454" t="str">
            <v>632</v>
          </cell>
          <cell r="F4454" t="str">
            <v>EACH</v>
          </cell>
          <cell r="J4454" t="str">
            <v>VEHICULAR SIGNAL HEAD, (LED), 4-SECTION, 12" LENS, 1-WAY, POLYCARBONATE</v>
          </cell>
        </row>
        <row r="4455">
          <cell r="A4455">
            <v>63205065</v>
          </cell>
          <cell r="C4455" t="str">
            <v>632</v>
          </cell>
          <cell r="F4455" t="str">
            <v>EACH</v>
          </cell>
          <cell r="J4455" t="str">
            <v>VEHICULAR SIGNAL HEAD, (LED), 4-SECTION, 12" LENS, 1-WAY, POLYCARBONATE, AS PER PLAN</v>
          </cell>
        </row>
        <row r="4456">
          <cell r="A4456">
            <v>63205080</v>
          </cell>
          <cell r="C4456" t="str">
            <v>632</v>
          </cell>
          <cell r="F4456" t="str">
            <v>EACH</v>
          </cell>
          <cell r="J4456" t="str">
            <v>VEHICULAR SIGNAL HEAD, (LED), 5-SECTION, 12" LENS, 1-WAY, ALUMINUM</v>
          </cell>
        </row>
        <row r="4457">
          <cell r="A4457">
            <v>63205081</v>
          </cell>
          <cell r="C4457" t="str">
            <v>632</v>
          </cell>
          <cell r="F4457" t="str">
            <v>EACH</v>
          </cell>
          <cell r="J4457" t="str">
            <v>VEHICULAR SIGNAL HEAD, (LED), 5-SECTION, 12" LENS, 1-WAY, ALUMINUM, AS PER PLAN</v>
          </cell>
        </row>
        <row r="4458">
          <cell r="A4458">
            <v>63205086</v>
          </cell>
          <cell r="C4458" t="str">
            <v>632</v>
          </cell>
          <cell r="F4458" t="str">
            <v>EACH</v>
          </cell>
          <cell r="J4458" t="str">
            <v>VEHICULAR SIGNAL HEAD, (LED), 5-SECTION, 12" LENS, 1-WAY, POLYCARBONATE</v>
          </cell>
        </row>
        <row r="4459">
          <cell r="A4459">
            <v>63205087</v>
          </cell>
          <cell r="C4459" t="str">
            <v>632</v>
          </cell>
          <cell r="F4459" t="str">
            <v>EACH</v>
          </cell>
          <cell r="J4459" t="str">
            <v>VEHICULAR SIGNAL HEAD, (LED), 5-SECTION, 12" LENS, 1-WAY, POLYCARBONATE, AS PER PLAN</v>
          </cell>
        </row>
        <row r="4460">
          <cell r="A4460">
            <v>63205100</v>
          </cell>
          <cell r="C4460" t="str">
            <v>632</v>
          </cell>
          <cell r="F4460" t="str">
            <v>EACH</v>
          </cell>
          <cell r="J4460" t="str">
            <v>VEHICULAR SIGNAL HEAD, (LED), 5-SECTION, 12" LENS, 2-WAY, ALUMINUM</v>
          </cell>
        </row>
        <row r="4461">
          <cell r="A4461">
            <v>63205101</v>
          </cell>
          <cell r="C4461" t="str">
            <v>632</v>
          </cell>
          <cell r="F4461" t="str">
            <v>EACH</v>
          </cell>
          <cell r="J4461" t="str">
            <v>VEHICULAR SIGNAL HEAD, (LED), 5-SECTION, 12" LENS, 2-WAY, ALUMINUM, AS PER PLAN</v>
          </cell>
        </row>
        <row r="4462">
          <cell r="A4462">
            <v>63205110</v>
          </cell>
          <cell r="C4462" t="str">
            <v>632</v>
          </cell>
          <cell r="F4462" t="str">
            <v>EACH</v>
          </cell>
          <cell r="J4462" t="str">
            <v>VEHICULAR SIGNAL HEAD, (LED), 5-SECTION, 12" LENS, 2-WAY, POLYCARBONATE</v>
          </cell>
        </row>
        <row r="4463">
          <cell r="A4463">
            <v>63205111</v>
          </cell>
          <cell r="C4463" t="str">
            <v>632</v>
          </cell>
          <cell r="F4463" t="str">
            <v>EACH</v>
          </cell>
          <cell r="J4463" t="str">
            <v>VEHICULAR SIGNAL HEAD, (LED), 5-SECTION, 12" LENS, 2-WAY, POLYCARBONATE, AS PER PLAN</v>
          </cell>
        </row>
        <row r="4464">
          <cell r="A4464">
            <v>63205202</v>
          </cell>
          <cell r="C4464" t="str">
            <v>632</v>
          </cell>
          <cell r="F4464" t="str">
            <v>EACH</v>
          </cell>
          <cell r="J4464" t="str">
            <v>VEHICULAR SIGNAL HEAD, (LED), 3-SECTION 12"/5-SECTION 12" LENS, 2-WAY, POLYCARBONATE</v>
          </cell>
        </row>
        <row r="4465">
          <cell r="A4465">
            <v>63205203</v>
          </cell>
          <cell r="C4465" t="str">
            <v>632</v>
          </cell>
          <cell r="F4465" t="str">
            <v>EACH</v>
          </cell>
          <cell r="J4465" t="str">
            <v>VEHICULAR SIGNAL HEAD, (LED), 3-SECTION 12"/5-SECTION 12" LENS, 2-WAY, POLYCARBONATE, AS PER PLAN</v>
          </cell>
        </row>
        <row r="4466">
          <cell r="A4466">
            <v>63205304</v>
          </cell>
          <cell r="C4466" t="str">
            <v>632</v>
          </cell>
          <cell r="F4466" t="str">
            <v>EACH</v>
          </cell>
          <cell r="J4466" t="str">
            <v>VEHICULAR SIGNAL HEAD, (LED), 3-SECTION, 12" LENS, 3-WAY, POLYCARBONATE</v>
          </cell>
        </row>
        <row r="4467">
          <cell r="A4467">
            <v>63205305</v>
          </cell>
          <cell r="C4467" t="str">
            <v>632</v>
          </cell>
          <cell r="F4467" t="str">
            <v>EACH</v>
          </cell>
          <cell r="J4467" t="str">
            <v>VEHICULAR SIGNAL HEAD, (LED), 3-SECTION, 12" LENS, 3-WAY, POLYCARBONATE, AS PER PLAN</v>
          </cell>
        </row>
        <row r="4468">
          <cell r="A4468">
            <v>63206990</v>
          </cell>
          <cell r="C4468" t="str">
            <v>SPECIAL</v>
          </cell>
          <cell r="F4468" t="str">
            <v>EACH</v>
          </cell>
          <cell r="J4468" t="str">
            <v>REMOVAL AND REPLACEMENT OF SIGNAL LAMP</v>
          </cell>
        </row>
        <row r="4469">
          <cell r="A4469">
            <v>63207500</v>
          </cell>
          <cell r="C4469" t="str">
            <v>SPECIAL</v>
          </cell>
          <cell r="F4469" t="str">
            <v>EACH</v>
          </cell>
          <cell r="J4469" t="str">
            <v>OVERHEAD SIGNAL INSPECTION</v>
          </cell>
        </row>
        <row r="4470">
          <cell r="A4470">
            <v>63207550</v>
          </cell>
          <cell r="C4470" t="str">
            <v>SPECIAL</v>
          </cell>
          <cell r="F4470" t="str">
            <v>EACH</v>
          </cell>
          <cell r="J4470" t="str">
            <v>ELECTRICAL INSTALLATION INSPECTION/CONDITION REPORT</v>
          </cell>
        </row>
        <row r="4471">
          <cell r="A4471">
            <v>63207600</v>
          </cell>
          <cell r="C4471" t="str">
            <v>SPECIAL</v>
          </cell>
          <cell r="F4471" t="str">
            <v>EACH</v>
          </cell>
          <cell r="J4471" t="str">
            <v>REMOVAL AND REPLACEMENT OF SIGNAL HANGER ASSEMBLY AND WIRE ENTRANCE CAP</v>
          </cell>
        </row>
        <row r="4472">
          <cell r="A4472">
            <v>63210100</v>
          </cell>
          <cell r="C4472" t="str">
            <v>632</v>
          </cell>
          <cell r="F4472" t="str">
            <v>EACH</v>
          </cell>
          <cell r="J4472" t="str">
            <v>RELAMP EXISTING SIGNAL SECTION WITH LED LAMP UNIT</v>
          </cell>
        </row>
        <row r="4473">
          <cell r="A4473">
            <v>63210101</v>
          </cell>
          <cell r="C4473" t="str">
            <v>632</v>
          </cell>
          <cell r="F4473" t="str">
            <v>EACH</v>
          </cell>
          <cell r="J4473" t="str">
            <v>RELAMP EXISTING SIGNAL SECTION WITH LED LAMP UNIT, AS PER PLAN</v>
          </cell>
        </row>
        <row r="4474">
          <cell r="A4474">
            <v>63220720</v>
          </cell>
          <cell r="C4474" t="str">
            <v>632</v>
          </cell>
          <cell r="F4474" t="str">
            <v>EACH</v>
          </cell>
          <cell r="J4474" t="str">
            <v>PEDESTRIAN SIGNAL HEAD (LED), TYPE D2</v>
          </cell>
        </row>
        <row r="4475">
          <cell r="A4475">
            <v>63220721</v>
          </cell>
          <cell r="C4475" t="str">
            <v>632</v>
          </cell>
          <cell r="F4475" t="str">
            <v>EACH</v>
          </cell>
          <cell r="J4475" t="str">
            <v>PEDESTRIAN SIGNAL HEAD (LED), TYPE D2, AS PER PLAN</v>
          </cell>
        </row>
        <row r="4476">
          <cell r="A4476">
            <v>63220730</v>
          </cell>
          <cell r="C4476" t="str">
            <v>632</v>
          </cell>
          <cell r="F4476" t="str">
            <v>EACH</v>
          </cell>
          <cell r="J4476" t="str">
            <v>PEDESTRIAN SIGNAL HEAD (LED), TYPE D2, COUNTDOWN</v>
          </cell>
        </row>
        <row r="4477">
          <cell r="A4477">
            <v>63220731</v>
          </cell>
          <cell r="C4477" t="str">
            <v>632</v>
          </cell>
          <cell r="F4477" t="str">
            <v>EACH</v>
          </cell>
          <cell r="J4477" t="str">
            <v>PEDESTRIAN SIGNAL HEAD (LED), TYPE D2, COUNTDOWN, AS PER PLAN</v>
          </cell>
        </row>
        <row r="4478">
          <cell r="A4478">
            <v>63220740</v>
          </cell>
          <cell r="C4478" t="str">
            <v>632</v>
          </cell>
          <cell r="F4478" t="str">
            <v>EACH</v>
          </cell>
          <cell r="J4478" t="str">
            <v>PEDESTRIAN SIGNAL HEAD (LED), TYPE D2, COUNTDOWN, AUDIBLE</v>
          </cell>
        </row>
        <row r="4479">
          <cell r="A4479">
            <v>63220741</v>
          </cell>
          <cell r="C4479" t="str">
            <v>632</v>
          </cell>
          <cell r="F4479" t="str">
            <v>EACH</v>
          </cell>
          <cell r="J4479" t="str">
            <v>PEDESTRIAN SIGNAL HEAD (LED), TYPE D2, COUNTDOWN, AUDIBLE, AS PER PLAN</v>
          </cell>
        </row>
        <row r="4480">
          <cell r="A4480">
            <v>63220750</v>
          </cell>
          <cell r="C4480" t="str">
            <v>632</v>
          </cell>
          <cell r="F4480" t="str">
            <v>EACH</v>
          </cell>
          <cell r="J4480" t="str">
            <v>ACCESSIBLE PEDESTRIAN PUSHBUTTON</v>
          </cell>
        </row>
        <row r="4481">
          <cell r="A4481">
            <v>63220751</v>
          </cell>
          <cell r="C4481" t="str">
            <v>632</v>
          </cell>
          <cell r="F4481" t="str">
            <v>EACH</v>
          </cell>
          <cell r="J4481" t="str">
            <v>ACCESSIBLE PEDESTRIAN PUSHBUTTON, AS PER PLAN</v>
          </cell>
        </row>
        <row r="4482">
          <cell r="A4482">
            <v>63225000</v>
          </cell>
          <cell r="C4482" t="str">
            <v>632</v>
          </cell>
          <cell r="F4482" t="str">
            <v>EACH</v>
          </cell>
          <cell r="J4482" t="str">
            <v>COVERING OF VEHICULAR SIGNAL HEAD</v>
          </cell>
        </row>
        <row r="4483">
          <cell r="A4483">
            <v>63225001</v>
          </cell>
          <cell r="C4483" t="str">
            <v>632</v>
          </cell>
          <cell r="F4483" t="str">
            <v>EACH</v>
          </cell>
          <cell r="J4483" t="str">
            <v>COVERING OF VEHICULAR SIGNAL HEAD, AS PER PLAN</v>
          </cell>
        </row>
        <row r="4484">
          <cell r="A4484">
            <v>63225010</v>
          </cell>
          <cell r="C4484" t="str">
            <v>632</v>
          </cell>
          <cell r="F4484" t="str">
            <v>EACH</v>
          </cell>
          <cell r="J4484" t="str">
            <v>COVERING OF PEDESTRIAN SIGNAL HEAD</v>
          </cell>
        </row>
        <row r="4485">
          <cell r="A4485">
            <v>63225011</v>
          </cell>
          <cell r="C4485" t="str">
            <v>632</v>
          </cell>
          <cell r="F4485" t="str">
            <v>EACH</v>
          </cell>
          <cell r="J4485" t="str">
            <v>COVERING OF PEDESTRIAN SIGNAL HEAD, AS PER PLAN</v>
          </cell>
        </row>
        <row r="4486">
          <cell r="A4486">
            <v>63226000</v>
          </cell>
          <cell r="C4486" t="str">
            <v>632</v>
          </cell>
          <cell r="F4486" t="str">
            <v>EACH</v>
          </cell>
          <cell r="J4486" t="str">
            <v>PEDESTRIAN PUSHBUTTON</v>
          </cell>
        </row>
        <row r="4487">
          <cell r="A4487">
            <v>63226001</v>
          </cell>
          <cell r="C4487" t="str">
            <v>632</v>
          </cell>
          <cell r="F4487" t="str">
            <v>EACH</v>
          </cell>
          <cell r="J4487" t="str">
            <v>PEDESTRIAN PUSHBUTTON, AS PER PLAN</v>
          </cell>
        </row>
        <row r="4488">
          <cell r="A4488">
            <v>63226500</v>
          </cell>
          <cell r="C4488" t="str">
            <v>632</v>
          </cell>
          <cell r="F4488" t="str">
            <v>EACH</v>
          </cell>
          <cell r="J4488" t="str">
            <v>DETECTOR LOOP</v>
          </cell>
        </row>
        <row r="4489">
          <cell r="A4489">
            <v>63226501</v>
          </cell>
          <cell r="C4489" t="str">
            <v>632</v>
          </cell>
          <cell r="F4489" t="str">
            <v>EACH</v>
          </cell>
          <cell r="J4489" t="str">
            <v>DETECTOR LOOP, AS PER PLAN</v>
          </cell>
        </row>
        <row r="4490">
          <cell r="A4490">
            <v>63227004</v>
          </cell>
          <cell r="C4490" t="str">
            <v>632</v>
          </cell>
          <cell r="F4490" t="str">
            <v>EACH</v>
          </cell>
          <cell r="J4490" t="str">
            <v>LOOP DETECTOR UNIT</v>
          </cell>
        </row>
        <row r="4491">
          <cell r="A4491">
            <v>63227005</v>
          </cell>
          <cell r="C4491" t="str">
            <v>632</v>
          </cell>
          <cell r="F4491" t="str">
            <v>EACH</v>
          </cell>
          <cell r="J4491" t="str">
            <v>LOOP DETECTOR UNIT, AS PER PLAN</v>
          </cell>
        </row>
        <row r="4492">
          <cell r="A4492">
            <v>63227008</v>
          </cell>
          <cell r="C4492" t="str">
            <v>632</v>
          </cell>
          <cell r="F4492" t="str">
            <v>EACH</v>
          </cell>
          <cell r="J4492" t="str">
            <v>LOOP DETECTOR UNIT, DELAY AND EXTENSION TYPE</v>
          </cell>
        </row>
        <row r="4493">
          <cell r="A4493">
            <v>63227009</v>
          </cell>
          <cell r="C4493" t="str">
            <v>632</v>
          </cell>
          <cell r="F4493" t="str">
            <v>EACH</v>
          </cell>
          <cell r="J4493" t="str">
            <v>LOOP DETECTOR UNIT, DELAY AND EXTENSION TYPE, AS PER PLAN</v>
          </cell>
        </row>
        <row r="4494">
          <cell r="A4494">
            <v>63227010</v>
          </cell>
          <cell r="C4494" t="str">
            <v>632</v>
          </cell>
          <cell r="F4494" t="str">
            <v>EACH</v>
          </cell>
          <cell r="J4494" t="str">
            <v>LOOP DETECTOR UNIT, EXTEND CALL - DELAY CALL</v>
          </cell>
        </row>
        <row r="4495">
          <cell r="A4495">
            <v>63227011</v>
          </cell>
          <cell r="C4495" t="str">
            <v>632</v>
          </cell>
          <cell r="F4495" t="str">
            <v>EACH</v>
          </cell>
          <cell r="J4495" t="str">
            <v>LOOP DETECTOR UNIT, EXTEND CALL - DELAY CALL, AS PER PLAN</v>
          </cell>
        </row>
        <row r="4496">
          <cell r="A4496">
            <v>63227102</v>
          </cell>
          <cell r="C4496" t="str">
            <v>632</v>
          </cell>
          <cell r="F4496" t="str">
            <v>EACH</v>
          </cell>
          <cell r="J4496" t="str">
            <v>LOOP DETECTOR UNIT, 2 CHANNEL</v>
          </cell>
        </row>
        <row r="4497">
          <cell r="A4497">
            <v>63227103</v>
          </cell>
          <cell r="C4497" t="str">
            <v>632</v>
          </cell>
          <cell r="F4497" t="str">
            <v>EACH</v>
          </cell>
          <cell r="J4497" t="str">
            <v>LOOP DETECTOR UNIT, 2 CHANNEL, AS PER PLAN</v>
          </cell>
        </row>
        <row r="4498">
          <cell r="A4498">
            <v>63227104</v>
          </cell>
          <cell r="C4498" t="str">
            <v>632</v>
          </cell>
          <cell r="F4498" t="str">
            <v>EACH</v>
          </cell>
          <cell r="J4498" t="str">
            <v>LOOP DETECTOR UNIT, 2 CHANNEL, DELAY AND EXTENSION TYPE</v>
          </cell>
        </row>
        <row r="4499">
          <cell r="A4499">
            <v>63227105</v>
          </cell>
          <cell r="C4499" t="str">
            <v>632</v>
          </cell>
          <cell r="F4499" t="str">
            <v>EACH</v>
          </cell>
          <cell r="J4499" t="str">
            <v>LOOP DETECTOR UNIT, 2 CHANNEL, DELAY AND EXTENSION TYPE, AS PER PLAN</v>
          </cell>
        </row>
        <row r="4500">
          <cell r="A4500">
            <v>63227106</v>
          </cell>
          <cell r="C4500" t="str">
            <v>632</v>
          </cell>
          <cell r="F4500" t="str">
            <v>EACH</v>
          </cell>
          <cell r="J4500" t="str">
            <v>LOOP DETECTOR UNIT, 4 CHANNEL</v>
          </cell>
        </row>
        <row r="4501">
          <cell r="A4501">
            <v>63227107</v>
          </cell>
          <cell r="C4501" t="str">
            <v>632</v>
          </cell>
          <cell r="F4501" t="str">
            <v>EACH</v>
          </cell>
          <cell r="J4501" t="str">
            <v>LOOP DETECTOR UNIT, 4 CHANNEL, AS PER PLAN</v>
          </cell>
        </row>
        <row r="4502">
          <cell r="A4502">
            <v>63227108</v>
          </cell>
          <cell r="C4502" t="str">
            <v>632</v>
          </cell>
          <cell r="F4502" t="str">
            <v>EACH</v>
          </cell>
          <cell r="J4502" t="str">
            <v>LOOP DETECTOR UNIT, 4 CHANNEL, DELAY AND EXTENSION TYPE</v>
          </cell>
        </row>
        <row r="4503">
          <cell r="A4503">
            <v>63227109</v>
          </cell>
          <cell r="C4503" t="str">
            <v>632</v>
          </cell>
          <cell r="F4503" t="str">
            <v>EACH</v>
          </cell>
          <cell r="J4503" t="str">
            <v>LOOP DETECTOR UNIT, 4 CHANNEL, DELAY AND EXTENSION TYPE, AS PER PLAN</v>
          </cell>
        </row>
        <row r="4504">
          <cell r="A4504">
            <v>63227200</v>
          </cell>
          <cell r="C4504" t="str">
            <v>632</v>
          </cell>
          <cell r="F4504" t="str">
            <v>EACH</v>
          </cell>
          <cell r="J4504" t="str">
            <v>LOOP DETECTOR TIE IN</v>
          </cell>
        </row>
        <row r="4505">
          <cell r="A4505">
            <v>63227201</v>
          </cell>
          <cell r="C4505" t="str">
            <v>632</v>
          </cell>
          <cell r="F4505" t="str">
            <v>EACH</v>
          </cell>
          <cell r="J4505" t="str">
            <v>LOOP DETECTOR TIE IN, AS PER PLAN</v>
          </cell>
        </row>
        <row r="4506">
          <cell r="A4506">
            <v>63228200</v>
          </cell>
          <cell r="C4506" t="str">
            <v>632</v>
          </cell>
          <cell r="F4506" t="str">
            <v>EACH</v>
          </cell>
          <cell r="J4506" t="str">
            <v>DISCONNECT SWITCH WITH ENCLOSURE</v>
          </cell>
        </row>
        <row r="4507">
          <cell r="A4507">
            <v>63228201</v>
          </cell>
          <cell r="C4507" t="str">
            <v>632</v>
          </cell>
          <cell r="F4507" t="str">
            <v>EACH</v>
          </cell>
          <cell r="J4507" t="str">
            <v>DISCONNECT SWITCH WITH ENCLOSURE, AS PER PLAN</v>
          </cell>
        </row>
        <row r="4508">
          <cell r="A4508">
            <v>63229900</v>
          </cell>
          <cell r="C4508" t="str">
            <v>632</v>
          </cell>
          <cell r="F4508" t="str">
            <v>FT</v>
          </cell>
          <cell r="J4508" t="str">
            <v>MESSENGER WIRE, 7 STRAND, 1/4" DIAMETER WITH ACCESSORIES</v>
          </cell>
        </row>
        <row r="4509">
          <cell r="A4509">
            <v>63229901</v>
          </cell>
          <cell r="C4509" t="str">
            <v>632</v>
          </cell>
          <cell r="F4509" t="str">
            <v>FT</v>
          </cell>
          <cell r="J4509" t="str">
            <v>MESSENGER WIRE, 7 STRAND, 1/4" DIAMETER WITH ACCESSORIES, AS PER PLAN</v>
          </cell>
        </row>
        <row r="4510">
          <cell r="A4510">
            <v>63230000</v>
          </cell>
          <cell r="C4510" t="str">
            <v>632</v>
          </cell>
          <cell r="F4510" t="str">
            <v>FT</v>
          </cell>
          <cell r="J4510" t="str">
            <v>MESSENGER WIRE, 3 STRAND, 1/4" DIAMETER WITH ACCESSORIES</v>
          </cell>
        </row>
        <row r="4511">
          <cell r="A4511">
            <v>63230001</v>
          </cell>
          <cell r="C4511" t="str">
            <v>632</v>
          </cell>
          <cell r="F4511" t="str">
            <v>FT</v>
          </cell>
          <cell r="J4511" t="str">
            <v>MESSENGER WIRE, 3 STRAND, 1/4" DIAMETER WITH ACCESSORIES, AS PER PLAN</v>
          </cell>
        </row>
        <row r="4512">
          <cell r="A4512">
            <v>63230100</v>
          </cell>
          <cell r="C4512" t="str">
            <v>632</v>
          </cell>
          <cell r="F4512" t="str">
            <v>FT</v>
          </cell>
          <cell r="J4512" t="str">
            <v>MESSENGER WIRE, 7 STRAND, 5/16" DIAMETER WITH ACCESSORIES</v>
          </cell>
        </row>
        <row r="4513">
          <cell r="A4513">
            <v>63230101</v>
          </cell>
          <cell r="C4513" t="str">
            <v>632</v>
          </cell>
          <cell r="F4513" t="str">
            <v>FT</v>
          </cell>
          <cell r="J4513" t="str">
            <v>MESSENGER WIRE, 7 STRAND, 5/16" DIAMETER WITH ACCESSORIES, AS PER PLAN</v>
          </cell>
        </row>
        <row r="4514">
          <cell r="A4514">
            <v>63230200</v>
          </cell>
          <cell r="C4514" t="str">
            <v>632</v>
          </cell>
          <cell r="F4514" t="str">
            <v>FT</v>
          </cell>
          <cell r="J4514" t="str">
            <v>MESSENGER WIRE, 7 STRAND, 3/8" DIAMETER WITH ACCESSORIES</v>
          </cell>
        </row>
        <row r="4515">
          <cell r="A4515">
            <v>63230201</v>
          </cell>
          <cell r="C4515" t="str">
            <v>632</v>
          </cell>
          <cell r="F4515" t="str">
            <v>FT</v>
          </cell>
          <cell r="J4515" t="str">
            <v>MESSENGER WIRE, 7 STRAND, 3/8" DIAMETER WITH ACCESSORIES, AS PER PLAN</v>
          </cell>
        </row>
        <row r="4516">
          <cell r="A4516">
            <v>63230300</v>
          </cell>
          <cell r="C4516" t="str">
            <v>632</v>
          </cell>
          <cell r="F4516" t="str">
            <v>FT</v>
          </cell>
          <cell r="J4516" t="str">
            <v>MESSENGER WIRE, 7 STRAND, 7/16" DIAMETER WITH ACCESSORIES</v>
          </cell>
        </row>
        <row r="4517">
          <cell r="A4517">
            <v>63230301</v>
          </cell>
          <cell r="C4517" t="str">
            <v>632</v>
          </cell>
          <cell r="F4517" t="str">
            <v>FT</v>
          </cell>
          <cell r="J4517" t="str">
            <v>MESSENGER WIRE, 7 STRAND, 7/16" DIAMETER WITH ACCESSORIES, AS PER PLAN</v>
          </cell>
        </row>
        <row r="4518">
          <cell r="A4518">
            <v>63230400</v>
          </cell>
          <cell r="C4518" t="str">
            <v>632</v>
          </cell>
          <cell r="F4518" t="str">
            <v>FT</v>
          </cell>
          <cell r="J4518" t="str">
            <v>MESSENGER WIRE, 7 STRAND, 1/2" DIAMETER WITH ACCESSORIES</v>
          </cell>
        </row>
        <row r="4519">
          <cell r="A4519">
            <v>63230401</v>
          </cell>
          <cell r="C4519" t="str">
            <v>632</v>
          </cell>
          <cell r="F4519" t="str">
            <v>FT</v>
          </cell>
          <cell r="J4519" t="str">
            <v>MESSENGER WIRE, 7 STRAND, 1/2" DIAMETER WITH ACCESSORIES, AS PER PLAN</v>
          </cell>
        </row>
        <row r="4520">
          <cell r="A4520">
            <v>63230500</v>
          </cell>
          <cell r="C4520" t="str">
            <v>632</v>
          </cell>
          <cell r="F4520" t="str">
            <v>FT</v>
          </cell>
          <cell r="J4520" t="str">
            <v>MESSENGER WIRE, MISC.:</v>
          </cell>
        </row>
        <row r="4521">
          <cell r="A4521">
            <v>63230600</v>
          </cell>
          <cell r="C4521" t="str">
            <v>632</v>
          </cell>
          <cell r="F4521" t="str">
            <v>FT</v>
          </cell>
          <cell r="J4521" t="str">
            <v>TETHER WIRE, WITH ACCESSORIES</v>
          </cell>
        </row>
        <row r="4522">
          <cell r="A4522">
            <v>63230601</v>
          </cell>
          <cell r="C4522" t="str">
            <v>632</v>
          </cell>
          <cell r="F4522" t="str">
            <v>FT</v>
          </cell>
          <cell r="J4522" t="str">
            <v>TETHER WIRE, WITH ACCESSORIES, AS PER PLAN</v>
          </cell>
        </row>
        <row r="4523">
          <cell r="A4523">
            <v>63230980</v>
          </cell>
          <cell r="C4523" t="str">
            <v>632</v>
          </cell>
          <cell r="F4523" t="str">
            <v>FT</v>
          </cell>
          <cell r="J4523" t="str">
            <v>SIGNAL CABLE, 3 CONDUCTOR, NO. 10 AWG</v>
          </cell>
        </row>
        <row r="4524">
          <cell r="A4524">
            <v>63230990</v>
          </cell>
          <cell r="C4524" t="str">
            <v>632</v>
          </cell>
          <cell r="F4524" t="str">
            <v>FT</v>
          </cell>
          <cell r="J4524" t="str">
            <v>SIGNAL CABLE, 4 CONDUCTOR, NO. 10 AWG</v>
          </cell>
        </row>
        <row r="4525">
          <cell r="A4525">
            <v>63230992</v>
          </cell>
          <cell r="C4525" t="str">
            <v>632</v>
          </cell>
          <cell r="F4525" t="str">
            <v>FT</v>
          </cell>
          <cell r="J4525" t="str">
            <v>SIGNAL CABLE, 5 CONDUCTOR, NO. 10 AWG</v>
          </cell>
        </row>
        <row r="4526">
          <cell r="A4526">
            <v>63231000</v>
          </cell>
          <cell r="C4526" t="str">
            <v>632</v>
          </cell>
          <cell r="F4526" t="str">
            <v>FT</v>
          </cell>
          <cell r="J4526" t="str">
            <v>SIGNAL CABLE, 6 CONDUCTOR, NO. 10 AWG</v>
          </cell>
        </row>
        <row r="4527">
          <cell r="A4527">
            <v>63231001</v>
          </cell>
          <cell r="C4527" t="str">
            <v>632</v>
          </cell>
          <cell r="F4527" t="str">
            <v>FT</v>
          </cell>
          <cell r="J4527" t="str">
            <v>SIGNAL CABLE, 6 CONDUCTOR, NO. 10 AWG, AS PER PLAN</v>
          </cell>
        </row>
        <row r="4528">
          <cell r="A4528">
            <v>63240200</v>
          </cell>
          <cell r="C4528" t="str">
            <v>632</v>
          </cell>
          <cell r="F4528" t="str">
            <v>FT</v>
          </cell>
          <cell r="J4528" t="str">
            <v>SIGNAL CABLE, 2 CONDUCTOR, NO. 14 AWG</v>
          </cell>
        </row>
        <row r="4529">
          <cell r="A4529">
            <v>63240201</v>
          </cell>
          <cell r="C4529" t="str">
            <v>632</v>
          </cell>
          <cell r="F4529" t="str">
            <v>FT</v>
          </cell>
          <cell r="J4529" t="str">
            <v>SIGNAL CABLE, 2 CONDUCTOR, NO. 14 AWG, AS PER PLAN</v>
          </cell>
        </row>
        <row r="4530">
          <cell r="A4530">
            <v>63240300</v>
          </cell>
          <cell r="C4530" t="str">
            <v>632</v>
          </cell>
          <cell r="F4530" t="str">
            <v>FT</v>
          </cell>
          <cell r="J4530" t="str">
            <v>SIGNAL CABLE, 3 CONDUCTOR, NO. 14 AWG</v>
          </cell>
        </row>
        <row r="4531">
          <cell r="A4531">
            <v>63240301</v>
          </cell>
          <cell r="C4531" t="str">
            <v>632</v>
          </cell>
          <cell r="F4531" t="str">
            <v>FT</v>
          </cell>
          <cell r="J4531" t="str">
            <v>SIGNAL CABLE, 3 CONDUCTOR, NO. 14 AWG, AS PER PLAN</v>
          </cell>
        </row>
        <row r="4532">
          <cell r="A4532">
            <v>63240400</v>
          </cell>
          <cell r="C4532" t="str">
            <v>632</v>
          </cell>
          <cell r="F4532" t="str">
            <v>FT</v>
          </cell>
          <cell r="J4532" t="str">
            <v>SIGNAL CABLE, 4 CONDUCTOR, NO. 14 AWG</v>
          </cell>
        </row>
        <row r="4533">
          <cell r="A4533">
            <v>63240401</v>
          </cell>
          <cell r="C4533" t="str">
            <v>632</v>
          </cell>
          <cell r="F4533" t="str">
            <v>FT</v>
          </cell>
          <cell r="J4533" t="str">
            <v>SIGNAL CABLE, 4 CONDUCTOR, NO. 14 AWG, AS PER PLAN</v>
          </cell>
        </row>
        <row r="4534">
          <cell r="A4534">
            <v>63240500</v>
          </cell>
          <cell r="C4534" t="str">
            <v>632</v>
          </cell>
          <cell r="F4534" t="str">
            <v>FT</v>
          </cell>
          <cell r="J4534" t="str">
            <v>SIGNAL CABLE, 5 CONDUCTOR, NO. 14 AWG</v>
          </cell>
        </row>
        <row r="4535">
          <cell r="A4535">
            <v>63240501</v>
          </cell>
          <cell r="C4535" t="str">
            <v>632</v>
          </cell>
          <cell r="F4535" t="str">
            <v>FT</v>
          </cell>
          <cell r="J4535" t="str">
            <v>SIGNAL CABLE, 5 CONDUCTOR, NO. 14 AWG, AS PER PLAN</v>
          </cell>
        </row>
        <row r="4536">
          <cell r="A4536">
            <v>63240600</v>
          </cell>
          <cell r="C4536" t="str">
            <v>632</v>
          </cell>
          <cell r="F4536" t="str">
            <v>FT</v>
          </cell>
          <cell r="J4536" t="str">
            <v>SIGNAL CABLE, 6 CONDUCTOR, NO. 14 AWG</v>
          </cell>
        </row>
        <row r="4537">
          <cell r="A4537">
            <v>63240700</v>
          </cell>
          <cell r="C4537" t="str">
            <v>632</v>
          </cell>
          <cell r="F4537" t="str">
            <v>FT</v>
          </cell>
          <cell r="J4537" t="str">
            <v>SIGNAL CABLE, 7 CONDUCTOR, NO. 14 AWG</v>
          </cell>
        </row>
        <row r="4538">
          <cell r="A4538">
            <v>63240701</v>
          </cell>
          <cell r="C4538" t="str">
            <v>632</v>
          </cell>
          <cell r="F4538" t="str">
            <v>FT</v>
          </cell>
          <cell r="J4538" t="str">
            <v>SIGNAL CABLE, 7 CONDUCTOR, NO. 14 AWG, AS PER PLAN</v>
          </cell>
        </row>
        <row r="4539">
          <cell r="A4539">
            <v>63240800</v>
          </cell>
          <cell r="C4539" t="str">
            <v>632</v>
          </cell>
          <cell r="F4539" t="str">
            <v>FT</v>
          </cell>
          <cell r="J4539" t="str">
            <v>SIGNAL CABLE, 8 CONDUCTOR, NO. 14 AWG</v>
          </cell>
        </row>
        <row r="4540">
          <cell r="A4540">
            <v>63240900</v>
          </cell>
          <cell r="C4540" t="str">
            <v>632</v>
          </cell>
          <cell r="F4540" t="str">
            <v>FT</v>
          </cell>
          <cell r="J4540" t="str">
            <v>SIGNAL CABLE, 9 CONDUCTOR, NO. 14 AWG</v>
          </cell>
        </row>
        <row r="4541">
          <cell r="A4541">
            <v>63240901</v>
          </cell>
          <cell r="C4541" t="str">
            <v>632</v>
          </cell>
          <cell r="F4541" t="str">
            <v>FT</v>
          </cell>
          <cell r="J4541" t="str">
            <v>SIGNAL CABLE, 9 CONDUCTOR, NO. 14 AWG, AS PER PLAN</v>
          </cell>
        </row>
        <row r="4542">
          <cell r="A4542">
            <v>63241000</v>
          </cell>
          <cell r="C4542" t="str">
            <v>632</v>
          </cell>
          <cell r="F4542" t="str">
            <v>FT</v>
          </cell>
          <cell r="J4542" t="str">
            <v>SIGNAL CABLE, 10 CONDUCTOR, NO. 14 AWG</v>
          </cell>
        </row>
        <row r="4543">
          <cell r="A4543">
            <v>63241001</v>
          </cell>
          <cell r="C4543" t="str">
            <v>632</v>
          </cell>
          <cell r="F4543" t="str">
            <v>FT</v>
          </cell>
          <cell r="J4543" t="str">
            <v>SIGNAL CABLE, 10 CONDUCTOR, NO. 14 AWG, AS PER PLAN</v>
          </cell>
        </row>
        <row r="4544">
          <cell r="A4544">
            <v>63241100</v>
          </cell>
          <cell r="C4544" t="str">
            <v>632</v>
          </cell>
          <cell r="F4544" t="str">
            <v>FT</v>
          </cell>
          <cell r="J4544" t="str">
            <v>SIGNAL CABLE, 11 CONDUCTOR, NO. 14 AWG</v>
          </cell>
        </row>
        <row r="4545">
          <cell r="A4545">
            <v>63241101</v>
          </cell>
          <cell r="C4545" t="str">
            <v>632</v>
          </cell>
          <cell r="F4545" t="str">
            <v>FT</v>
          </cell>
          <cell r="J4545" t="str">
            <v>SIGNAL CABLE, 11 CONDUCTOR, NO. 14 AWG, AS PER PLAN</v>
          </cell>
        </row>
        <row r="4546">
          <cell r="A4546">
            <v>63241200</v>
          </cell>
          <cell r="C4546" t="str">
            <v>632</v>
          </cell>
          <cell r="F4546" t="str">
            <v>FT</v>
          </cell>
          <cell r="J4546" t="str">
            <v>SIGNAL CABLE, 12 CONDUCTOR, NO. 14 AWG</v>
          </cell>
        </row>
        <row r="4547">
          <cell r="A4547">
            <v>63241300</v>
          </cell>
          <cell r="C4547" t="str">
            <v>632</v>
          </cell>
          <cell r="F4547" t="str">
            <v>FT</v>
          </cell>
          <cell r="J4547" t="str">
            <v>SIGNAL CABLE, 13 CONDUCTOR, NO. 14 AWG</v>
          </cell>
        </row>
        <row r="4548">
          <cell r="A4548">
            <v>63241400</v>
          </cell>
          <cell r="C4548" t="str">
            <v>632</v>
          </cell>
          <cell r="F4548" t="str">
            <v>FT</v>
          </cell>
          <cell r="J4548" t="str">
            <v>SIGNAL CABLE, 14 CONDUCTOR, NO. 14 AWG</v>
          </cell>
        </row>
        <row r="4549">
          <cell r="A4549">
            <v>63241401</v>
          </cell>
          <cell r="C4549" t="str">
            <v>632</v>
          </cell>
          <cell r="F4549" t="str">
            <v>FT</v>
          </cell>
          <cell r="J4549" t="str">
            <v>SIGNAL CABLE, 14 CONDUCTOR, NO. 14 AWG, AS PER PLAN</v>
          </cell>
        </row>
        <row r="4550">
          <cell r="A4550">
            <v>63241500</v>
          </cell>
          <cell r="C4550" t="str">
            <v>632</v>
          </cell>
          <cell r="F4550" t="str">
            <v>FT</v>
          </cell>
          <cell r="J4550" t="str">
            <v>SIGNAL CABLE, 15 CONDUCTOR, NO. 14 AWG</v>
          </cell>
        </row>
        <row r="4551">
          <cell r="A4551">
            <v>63241501</v>
          </cell>
          <cell r="C4551" t="str">
            <v>632</v>
          </cell>
          <cell r="F4551" t="str">
            <v>FT</v>
          </cell>
          <cell r="J4551" t="str">
            <v>SIGNAL CABLE, 15 CONDUCTOR, NO. 14 AWG, AS PER PLAN</v>
          </cell>
        </row>
        <row r="4552">
          <cell r="A4552">
            <v>63241600</v>
          </cell>
          <cell r="C4552" t="str">
            <v>632</v>
          </cell>
          <cell r="F4552" t="str">
            <v>FT</v>
          </cell>
          <cell r="J4552" t="str">
            <v>SIGNAL CABLE, 16 CONDUCTOR, NO. 14 AWG</v>
          </cell>
        </row>
        <row r="4553">
          <cell r="A4553">
            <v>63241601</v>
          </cell>
          <cell r="C4553" t="str">
            <v>632</v>
          </cell>
          <cell r="F4553" t="str">
            <v>FT</v>
          </cell>
          <cell r="J4553" t="str">
            <v>SIGNAL CABLE, 16 CONDUCTOR, NO. 14 AWG, AS PER PLAN</v>
          </cell>
        </row>
        <row r="4554">
          <cell r="A4554">
            <v>63242200</v>
          </cell>
          <cell r="C4554" t="str">
            <v>632</v>
          </cell>
          <cell r="F4554" t="str">
            <v>FT</v>
          </cell>
          <cell r="J4554" t="str">
            <v>SIGNAL CABLE, 2 CONDUCTOR, NO. 12 AWG</v>
          </cell>
        </row>
        <row r="4555">
          <cell r="A4555">
            <v>63242201</v>
          </cell>
          <cell r="C4555" t="str">
            <v>632</v>
          </cell>
          <cell r="F4555" t="str">
            <v>FT</v>
          </cell>
          <cell r="J4555" t="str">
            <v>SIGNAL CABLE, 2 CONDUCTOR, NO. 12 AWG, AS PER PLAN</v>
          </cell>
        </row>
        <row r="4556">
          <cell r="A4556">
            <v>63242300</v>
          </cell>
          <cell r="C4556" t="str">
            <v>632</v>
          </cell>
          <cell r="F4556" t="str">
            <v>FT</v>
          </cell>
          <cell r="J4556" t="str">
            <v>SIGNAL CABLE, 3 CONDUCTOR, NO. 12 AWG</v>
          </cell>
        </row>
        <row r="4557">
          <cell r="A4557">
            <v>63242301</v>
          </cell>
          <cell r="C4557" t="str">
            <v>632</v>
          </cell>
          <cell r="F4557" t="str">
            <v>FT</v>
          </cell>
          <cell r="J4557" t="str">
            <v>SIGNAL CABLE, 3 CONDUCTOR, NO. 12 AWG, AS PER PLAN</v>
          </cell>
        </row>
        <row r="4558">
          <cell r="A4558">
            <v>63242400</v>
          </cell>
          <cell r="C4558" t="str">
            <v>632</v>
          </cell>
          <cell r="F4558" t="str">
            <v>FT</v>
          </cell>
          <cell r="J4558" t="str">
            <v>SIGNAL CABLE, 4 CONDUCTOR, NO. 12 AWG</v>
          </cell>
        </row>
        <row r="4559">
          <cell r="A4559">
            <v>63242500</v>
          </cell>
          <cell r="C4559" t="str">
            <v>632</v>
          </cell>
          <cell r="F4559" t="str">
            <v>FT</v>
          </cell>
          <cell r="J4559" t="str">
            <v>SIGNAL CABLE, 5 CONDUCTOR, NO. 12 AWG</v>
          </cell>
        </row>
        <row r="4560">
          <cell r="A4560">
            <v>63242501</v>
          </cell>
          <cell r="C4560" t="str">
            <v>632</v>
          </cell>
          <cell r="F4560" t="str">
            <v>FT</v>
          </cell>
          <cell r="J4560" t="str">
            <v>SIGNAL CABLE, 5 CONDUCTOR, NO. 12 AWG, AS PER PLAN</v>
          </cell>
        </row>
        <row r="4561">
          <cell r="A4561">
            <v>63242600</v>
          </cell>
          <cell r="C4561" t="str">
            <v>632</v>
          </cell>
          <cell r="F4561" t="str">
            <v>FT</v>
          </cell>
          <cell r="J4561" t="str">
            <v>SIGNAL CABLE, 6 CONDUCTOR, NO. 12 AWG</v>
          </cell>
        </row>
        <row r="4562">
          <cell r="A4562">
            <v>63242700</v>
          </cell>
          <cell r="C4562" t="str">
            <v>632</v>
          </cell>
          <cell r="F4562" t="str">
            <v>FT</v>
          </cell>
          <cell r="J4562" t="str">
            <v>SIGNAL CABLE, 7 CONDUCTOR, NO. 12 AWG</v>
          </cell>
        </row>
        <row r="4563">
          <cell r="A4563">
            <v>63242701</v>
          </cell>
          <cell r="C4563" t="str">
            <v>632</v>
          </cell>
          <cell r="F4563" t="str">
            <v>FT</v>
          </cell>
          <cell r="J4563" t="str">
            <v>SIGNAL CABLE, 7 CONDUCTOR, NO. 12 AWG, AS PER PLAN</v>
          </cell>
        </row>
        <row r="4564">
          <cell r="A4564">
            <v>63242800</v>
          </cell>
          <cell r="C4564" t="str">
            <v>632</v>
          </cell>
          <cell r="F4564" t="str">
            <v>FT</v>
          </cell>
          <cell r="J4564" t="str">
            <v>SIGNAL CABLE, 8 CONDUCTOR, NO. 12 AWG</v>
          </cell>
        </row>
        <row r="4565">
          <cell r="A4565">
            <v>63242900</v>
          </cell>
          <cell r="C4565" t="str">
            <v>632</v>
          </cell>
          <cell r="F4565" t="str">
            <v>FT</v>
          </cell>
          <cell r="J4565" t="str">
            <v>SIGNAL CABLE, 9 CONDUCTOR, NO. 12 AWG</v>
          </cell>
        </row>
        <row r="4566">
          <cell r="A4566">
            <v>63242901</v>
          </cell>
          <cell r="C4566" t="str">
            <v>632</v>
          </cell>
          <cell r="F4566" t="str">
            <v>FT</v>
          </cell>
          <cell r="J4566" t="str">
            <v>SIGNAL CABLE, 9 CONDUCTOR, NO. 12 AWG, AS PER PLAN</v>
          </cell>
        </row>
        <row r="4567">
          <cell r="A4567">
            <v>63243000</v>
          </cell>
          <cell r="C4567" t="str">
            <v>632</v>
          </cell>
          <cell r="F4567" t="str">
            <v>FT</v>
          </cell>
          <cell r="J4567" t="str">
            <v>SIGNAL CABLE, 10 CONDUCTOR, NO. 12 AWG</v>
          </cell>
        </row>
        <row r="4568">
          <cell r="A4568">
            <v>63243100</v>
          </cell>
          <cell r="C4568" t="str">
            <v>632</v>
          </cell>
          <cell r="F4568" t="str">
            <v>FT</v>
          </cell>
          <cell r="J4568" t="str">
            <v>SIGNAL CABLE, 11 CONDUCTOR, NO. 12 AWG</v>
          </cell>
        </row>
        <row r="4569">
          <cell r="A4569">
            <v>63243200</v>
          </cell>
          <cell r="C4569" t="str">
            <v>632</v>
          </cell>
          <cell r="F4569" t="str">
            <v>FT</v>
          </cell>
          <cell r="J4569" t="str">
            <v>SIGNAL CABLE, 12 CONDUCTOR, NO. 12 AWG</v>
          </cell>
        </row>
        <row r="4570">
          <cell r="A4570">
            <v>63243201</v>
          </cell>
          <cell r="C4570" t="str">
            <v>632</v>
          </cell>
          <cell r="F4570" t="str">
            <v>FT</v>
          </cell>
          <cell r="J4570" t="str">
            <v>SIGNAL CABLE, 12 CONDUCTOR, NO. 12 AWG, AS PER PLAN</v>
          </cell>
        </row>
        <row r="4571">
          <cell r="A4571">
            <v>63243300</v>
          </cell>
          <cell r="C4571" t="str">
            <v>632</v>
          </cell>
          <cell r="F4571" t="str">
            <v>FT</v>
          </cell>
          <cell r="J4571" t="str">
            <v>SIGNAL CABLE, MISC.:</v>
          </cell>
        </row>
        <row r="4572">
          <cell r="A4572">
            <v>63243400</v>
          </cell>
          <cell r="C4572" t="str">
            <v>632</v>
          </cell>
          <cell r="F4572" t="str">
            <v>EACH</v>
          </cell>
          <cell r="J4572" t="str">
            <v>SIGNAL CABLE, MISC.:</v>
          </cell>
        </row>
        <row r="4573">
          <cell r="A4573">
            <v>63262810</v>
          </cell>
          <cell r="C4573" t="str">
            <v>632</v>
          </cell>
          <cell r="F4573" t="str">
            <v>FT</v>
          </cell>
          <cell r="J4573" t="str">
            <v>INTERCONNECT CABLE, MISC.:</v>
          </cell>
        </row>
        <row r="4574">
          <cell r="A4574">
            <v>63262820</v>
          </cell>
          <cell r="C4574" t="str">
            <v>632</v>
          </cell>
          <cell r="F4574" t="str">
            <v>EACH</v>
          </cell>
          <cell r="J4574" t="str">
            <v>INTERCONNECT, MISC.:</v>
          </cell>
        </row>
        <row r="4575">
          <cell r="A4575">
            <v>63262830</v>
          </cell>
          <cell r="C4575" t="str">
            <v>632</v>
          </cell>
          <cell r="F4575" t="str">
            <v>LS</v>
          </cell>
          <cell r="J4575" t="str">
            <v>INTERCONNECT, MISC.:</v>
          </cell>
        </row>
        <row r="4576">
          <cell r="A4576">
            <v>63263000</v>
          </cell>
          <cell r="C4576" t="str">
            <v>632</v>
          </cell>
          <cell r="F4576" t="str">
            <v>EACH</v>
          </cell>
          <cell r="J4576" t="str">
            <v>PHONE DROP</v>
          </cell>
        </row>
        <row r="4577">
          <cell r="A4577">
            <v>63263001</v>
          </cell>
          <cell r="C4577" t="str">
            <v>632</v>
          </cell>
          <cell r="F4577" t="str">
            <v>EACH</v>
          </cell>
          <cell r="J4577" t="str">
            <v>PHONE DROP, AS PER PLAN</v>
          </cell>
        </row>
        <row r="4578">
          <cell r="A4578">
            <v>63264000</v>
          </cell>
          <cell r="C4578" t="str">
            <v>632</v>
          </cell>
          <cell r="F4578" t="str">
            <v>EACH</v>
          </cell>
          <cell r="J4578" t="str">
            <v>STRAIN POLE FOUNDATION</v>
          </cell>
        </row>
        <row r="4579">
          <cell r="A4579">
            <v>63264001</v>
          </cell>
          <cell r="C4579" t="str">
            <v>632</v>
          </cell>
          <cell r="F4579" t="str">
            <v>EACH</v>
          </cell>
          <cell r="J4579" t="str">
            <v>STRAIN POLE FOUNDATION, AS PER PLAN</v>
          </cell>
        </row>
        <row r="4580">
          <cell r="A4580">
            <v>63264010</v>
          </cell>
          <cell r="C4580" t="str">
            <v>632</v>
          </cell>
          <cell r="F4580" t="str">
            <v>EACH</v>
          </cell>
          <cell r="J4580" t="str">
            <v>SIGNAL SUPPORT FOUNDATION</v>
          </cell>
        </row>
        <row r="4581">
          <cell r="A4581">
            <v>63264011</v>
          </cell>
          <cell r="C4581" t="str">
            <v>632</v>
          </cell>
          <cell r="F4581" t="str">
            <v>EACH</v>
          </cell>
          <cell r="J4581" t="str">
            <v>SIGNAL SUPPORT FOUNDATION, AS PER PLAN</v>
          </cell>
        </row>
        <row r="4582">
          <cell r="A4582">
            <v>63264020</v>
          </cell>
          <cell r="C4582" t="str">
            <v>632</v>
          </cell>
          <cell r="F4582" t="str">
            <v>EACH</v>
          </cell>
          <cell r="J4582" t="str">
            <v>PEDESTAL FOUNDATION</v>
          </cell>
        </row>
        <row r="4583">
          <cell r="A4583">
            <v>63264021</v>
          </cell>
          <cell r="C4583" t="str">
            <v>632</v>
          </cell>
          <cell r="F4583" t="str">
            <v>EACH</v>
          </cell>
          <cell r="J4583" t="str">
            <v>PEDESTAL FOUNDATION, AS PER PLAN</v>
          </cell>
        </row>
        <row r="4584">
          <cell r="A4584">
            <v>63265200</v>
          </cell>
          <cell r="C4584" t="str">
            <v>632</v>
          </cell>
          <cell r="F4584" t="str">
            <v>FT</v>
          </cell>
          <cell r="J4584" t="str">
            <v>LOOP DETECTOR LEAD-IN CABLE</v>
          </cell>
        </row>
        <row r="4585">
          <cell r="A4585">
            <v>63265201</v>
          </cell>
          <cell r="C4585" t="str">
            <v>632</v>
          </cell>
          <cell r="F4585" t="str">
            <v>FT</v>
          </cell>
          <cell r="J4585" t="str">
            <v>LOOP DETECTOR LEAD-IN CABLE, AS PER PLAN</v>
          </cell>
        </row>
        <row r="4586">
          <cell r="A4586">
            <v>63265202</v>
          </cell>
          <cell r="C4586" t="str">
            <v>632</v>
          </cell>
          <cell r="F4586" t="str">
            <v>FT</v>
          </cell>
          <cell r="J4586" t="str">
            <v>LOOP DETECTOR LEAD-IN CABLE, INTEGRAL MESSENGER WIRE TYPE, NO. 14 AWG</v>
          </cell>
        </row>
        <row r="4587">
          <cell r="A4587">
            <v>63265203</v>
          </cell>
          <cell r="C4587" t="str">
            <v>632</v>
          </cell>
          <cell r="F4587" t="str">
            <v>FT</v>
          </cell>
          <cell r="J4587" t="str">
            <v>LOOP DETECTOR LEAD-IN CABLE, INTEGRAL MESSENGER WIRE TYPE, NO. 14 AWG, AS PER PLAN</v>
          </cell>
        </row>
        <row r="4588">
          <cell r="A4588">
            <v>63265300</v>
          </cell>
          <cell r="C4588" t="str">
            <v>632</v>
          </cell>
          <cell r="F4588" t="str">
            <v>FT</v>
          </cell>
          <cell r="J4588" t="str">
            <v>LOOP DETECTOR LEAD-IN CABLE, 2 CONDUCTOR, NO. 14 AWG</v>
          </cell>
        </row>
        <row r="4589">
          <cell r="A4589">
            <v>63265301</v>
          </cell>
          <cell r="C4589" t="str">
            <v>632</v>
          </cell>
          <cell r="F4589" t="str">
            <v>FT</v>
          </cell>
          <cell r="J4589" t="str">
            <v>LOOP DETECTOR LEAD-IN CABLE, 2 CONDUCTOR, NO. 14 AWG, AS PER PLAN</v>
          </cell>
        </row>
        <row r="4590">
          <cell r="A4590">
            <v>63265400</v>
          </cell>
          <cell r="C4590" t="str">
            <v>632</v>
          </cell>
          <cell r="F4590" t="str">
            <v>FT</v>
          </cell>
          <cell r="J4590" t="str">
            <v>LOOP DETECTOR LEAD-IN CABLE, 2 CONDUCTOR, NO. 12 AWG</v>
          </cell>
        </row>
        <row r="4591">
          <cell r="A4591">
            <v>63265401</v>
          </cell>
          <cell r="C4591" t="str">
            <v>632</v>
          </cell>
          <cell r="F4591" t="str">
            <v>FT</v>
          </cell>
          <cell r="J4591" t="str">
            <v>LOOP DETECTOR LEAD-IN CABLE, 2 CONDUCTOR, NO. 12 AWG, AS PER PLAN</v>
          </cell>
        </row>
        <row r="4592">
          <cell r="A4592">
            <v>63265404</v>
          </cell>
          <cell r="C4592" t="str">
            <v>632</v>
          </cell>
          <cell r="F4592" t="str">
            <v>FT</v>
          </cell>
          <cell r="J4592" t="str">
            <v>LOOP DETECTOR LEAD-IN CABLE, DIRECT BURIAL</v>
          </cell>
        </row>
        <row r="4593">
          <cell r="A4593">
            <v>63265405</v>
          </cell>
          <cell r="C4593" t="str">
            <v>632</v>
          </cell>
          <cell r="F4593" t="str">
            <v>FT</v>
          </cell>
          <cell r="J4593" t="str">
            <v>LOOP DETECTOR LEAD-IN CABLE, DIRECT BURIAL, AS PER PLAN</v>
          </cell>
        </row>
        <row r="4594">
          <cell r="A4594">
            <v>63266000</v>
          </cell>
          <cell r="C4594" t="str">
            <v>632</v>
          </cell>
          <cell r="F4594" t="str">
            <v>FT</v>
          </cell>
          <cell r="J4594" t="str">
            <v>POWER CABLE, 3 CONDUCTOR, NO. 14 AWG</v>
          </cell>
        </row>
        <row r="4595">
          <cell r="A4595">
            <v>63266100</v>
          </cell>
          <cell r="C4595" t="str">
            <v>632</v>
          </cell>
          <cell r="F4595" t="str">
            <v>FT</v>
          </cell>
          <cell r="J4595" t="str">
            <v>POWER CABLE, 1 CONDUCTOR, NO. 10 AWG</v>
          </cell>
        </row>
        <row r="4596">
          <cell r="A4596">
            <v>63266101</v>
          </cell>
          <cell r="C4596" t="str">
            <v>632</v>
          </cell>
          <cell r="F4596" t="str">
            <v>FT</v>
          </cell>
          <cell r="J4596" t="str">
            <v>POWER CABLE, 1 CONDUCTOR, NO. 10 AWG, AS PER PLAN</v>
          </cell>
        </row>
        <row r="4597">
          <cell r="A4597">
            <v>63266102</v>
          </cell>
          <cell r="C4597" t="str">
            <v>632</v>
          </cell>
          <cell r="F4597" t="str">
            <v>FT</v>
          </cell>
          <cell r="J4597" t="str">
            <v>POWER CABLE, 2 CONDUCTOR, NO. 10 AWG</v>
          </cell>
        </row>
        <row r="4598">
          <cell r="A4598">
            <v>63266103</v>
          </cell>
          <cell r="C4598" t="str">
            <v>632</v>
          </cell>
          <cell r="F4598" t="str">
            <v>FT</v>
          </cell>
          <cell r="J4598" t="str">
            <v>POWER CABLE, 2 CONDUCTOR, NO. 10 AWG, AS PER PLAN</v>
          </cell>
        </row>
        <row r="4599">
          <cell r="A4599">
            <v>63266104</v>
          </cell>
          <cell r="C4599" t="str">
            <v>632</v>
          </cell>
          <cell r="F4599" t="str">
            <v>FT</v>
          </cell>
          <cell r="J4599" t="str">
            <v>POWER CABLE, 3 CONDUCTOR, NO. 10 AWG</v>
          </cell>
        </row>
        <row r="4600">
          <cell r="A4600">
            <v>63267190</v>
          </cell>
          <cell r="C4600" t="str">
            <v>632</v>
          </cell>
          <cell r="F4600" t="str">
            <v>FT</v>
          </cell>
          <cell r="J4600" t="str">
            <v>POWER CABLE, 1 CONDUCTOR, NO. 8 AWG</v>
          </cell>
        </row>
        <row r="4601">
          <cell r="A4601">
            <v>63267191</v>
          </cell>
          <cell r="C4601" t="str">
            <v>632</v>
          </cell>
          <cell r="F4601" t="str">
            <v>FT</v>
          </cell>
          <cell r="J4601" t="str">
            <v>POWER CABLE, 1 CONDUCTOR, NO. 8 AWG, AS PER PLAN</v>
          </cell>
        </row>
        <row r="4602">
          <cell r="A4602">
            <v>63267200</v>
          </cell>
          <cell r="C4602" t="str">
            <v>632</v>
          </cell>
          <cell r="F4602" t="str">
            <v>FT</v>
          </cell>
          <cell r="J4602" t="str">
            <v>POWER CABLE, 2 CONDUCTOR, NO. 8 AWG</v>
          </cell>
        </row>
        <row r="4603">
          <cell r="A4603">
            <v>63267201</v>
          </cell>
          <cell r="C4603" t="str">
            <v>632</v>
          </cell>
          <cell r="F4603" t="str">
            <v>FT</v>
          </cell>
          <cell r="J4603" t="str">
            <v>POWER CABLE, 2 CONDUCTOR, NO. 8 AWG, AS PER PLAN</v>
          </cell>
        </row>
        <row r="4604">
          <cell r="A4604">
            <v>63267300</v>
          </cell>
          <cell r="C4604" t="str">
            <v>632</v>
          </cell>
          <cell r="F4604" t="str">
            <v>FT</v>
          </cell>
          <cell r="J4604" t="str">
            <v>POWER CABLE, 3 CONDUCTOR, NO. 8 AWG</v>
          </cell>
        </row>
        <row r="4605">
          <cell r="A4605">
            <v>63267301</v>
          </cell>
          <cell r="C4605" t="str">
            <v>632</v>
          </cell>
          <cell r="F4605" t="str">
            <v>FT</v>
          </cell>
          <cell r="J4605" t="str">
            <v>POWER CABLE, 3 CONDUCTOR, NO. 8 AWG, AS PER PLAN</v>
          </cell>
        </row>
        <row r="4606">
          <cell r="A4606">
            <v>63267400</v>
          </cell>
          <cell r="C4606" t="str">
            <v>632</v>
          </cell>
          <cell r="F4606" t="str">
            <v>FT</v>
          </cell>
          <cell r="J4606" t="str">
            <v>POWER CABLE, 4 CONDUCTOR, NO. 8 AWG</v>
          </cell>
        </row>
        <row r="4607">
          <cell r="A4607">
            <v>63268100</v>
          </cell>
          <cell r="C4607" t="str">
            <v>632</v>
          </cell>
          <cell r="F4607" t="str">
            <v>FT</v>
          </cell>
          <cell r="J4607" t="str">
            <v>POWER CABLE, 1 CONDUCTOR, NO. 6 AWG</v>
          </cell>
        </row>
        <row r="4608">
          <cell r="A4608">
            <v>63268101</v>
          </cell>
          <cell r="C4608" t="str">
            <v>632</v>
          </cell>
          <cell r="F4608" t="str">
            <v>FT</v>
          </cell>
          <cell r="J4608" t="str">
            <v>POWER CABLE, 1 CONDUCTOR, NO. 6 AWG, AS PER PLAN</v>
          </cell>
        </row>
        <row r="4609">
          <cell r="A4609">
            <v>63268200</v>
          </cell>
          <cell r="C4609" t="str">
            <v>632</v>
          </cell>
          <cell r="F4609" t="str">
            <v>FT</v>
          </cell>
          <cell r="J4609" t="str">
            <v>POWER CABLE, 2 CONDUCTOR, NO. 6 AWG</v>
          </cell>
        </row>
        <row r="4610">
          <cell r="A4610">
            <v>63268201</v>
          </cell>
          <cell r="C4610" t="str">
            <v>632</v>
          </cell>
          <cell r="F4610" t="str">
            <v>FT</v>
          </cell>
          <cell r="J4610" t="str">
            <v>POWER CABLE, 2 CONDUCTOR, NO. 6 AWG, AS PER PLAN</v>
          </cell>
        </row>
        <row r="4611">
          <cell r="A4611">
            <v>63268300</v>
          </cell>
          <cell r="C4611" t="str">
            <v>632</v>
          </cell>
          <cell r="F4611" t="str">
            <v>FT</v>
          </cell>
          <cell r="J4611" t="str">
            <v>POWER CABLE, 3 CONDUCTOR, NO. 6 AWG</v>
          </cell>
        </row>
        <row r="4612">
          <cell r="A4612">
            <v>63268301</v>
          </cell>
          <cell r="C4612" t="str">
            <v>632</v>
          </cell>
          <cell r="F4612" t="str">
            <v>FT</v>
          </cell>
          <cell r="J4612" t="str">
            <v>POWER CABLE, 3 CONDUCTOR, NO. 6 AWG, AS PER PLAN</v>
          </cell>
        </row>
        <row r="4613">
          <cell r="A4613">
            <v>63268400</v>
          </cell>
          <cell r="C4613" t="str">
            <v>632</v>
          </cell>
          <cell r="F4613" t="str">
            <v>FT</v>
          </cell>
          <cell r="J4613" t="str">
            <v>POWER CABLE, 4 CONDUCTOR, NO. 6 AWG</v>
          </cell>
        </row>
        <row r="4614">
          <cell r="A4614">
            <v>63269100</v>
          </cell>
          <cell r="C4614" t="str">
            <v>632</v>
          </cell>
          <cell r="F4614" t="str">
            <v>FT</v>
          </cell>
          <cell r="J4614" t="str">
            <v>POWER CABLE, 1 CONDUCTOR, NO. 4 AWG</v>
          </cell>
        </row>
        <row r="4615">
          <cell r="A4615">
            <v>63269200</v>
          </cell>
          <cell r="C4615" t="str">
            <v>632</v>
          </cell>
          <cell r="F4615" t="str">
            <v>FT</v>
          </cell>
          <cell r="J4615" t="str">
            <v>POWER CABLE, 2 CONDUCTOR, NO. 4 AWG</v>
          </cell>
        </row>
        <row r="4616">
          <cell r="A4616">
            <v>63269201</v>
          </cell>
          <cell r="C4616" t="str">
            <v>632</v>
          </cell>
          <cell r="F4616" t="str">
            <v>FT</v>
          </cell>
          <cell r="J4616" t="str">
            <v>POWER CABLE, 2 CONDUCTOR, NO. 4 AWG, AS PER PLAN</v>
          </cell>
        </row>
        <row r="4617">
          <cell r="A4617">
            <v>63269300</v>
          </cell>
          <cell r="C4617" t="str">
            <v>632</v>
          </cell>
          <cell r="F4617" t="str">
            <v>FT</v>
          </cell>
          <cell r="J4617" t="str">
            <v>POWER CABLE, 3 CONDUCTOR, NO. 4 AWG</v>
          </cell>
        </row>
        <row r="4618">
          <cell r="A4618">
            <v>63269310</v>
          </cell>
          <cell r="C4618" t="str">
            <v>632</v>
          </cell>
          <cell r="F4618" t="str">
            <v>FT</v>
          </cell>
          <cell r="J4618" t="str">
            <v>POWER CABLE, 1 CONDUCTOR, NO. 2 AWG</v>
          </cell>
        </row>
        <row r="4619">
          <cell r="A4619">
            <v>63269311</v>
          </cell>
          <cell r="C4619" t="str">
            <v>632</v>
          </cell>
          <cell r="F4619" t="str">
            <v>FT</v>
          </cell>
          <cell r="J4619" t="str">
            <v>POWER CABLE, 1 CONDUCTOR, NO. 2 AWG, AS PER PLAN</v>
          </cell>
        </row>
        <row r="4620">
          <cell r="A4620">
            <v>63269320</v>
          </cell>
          <cell r="C4620" t="str">
            <v>632</v>
          </cell>
          <cell r="F4620" t="str">
            <v>FT</v>
          </cell>
          <cell r="J4620" t="str">
            <v>POWER CABLE, 3 CONDUCTOR, NO. 2 AWG</v>
          </cell>
        </row>
        <row r="4621">
          <cell r="A4621">
            <v>63269350</v>
          </cell>
          <cell r="C4621" t="str">
            <v>632</v>
          </cell>
          <cell r="F4621" t="str">
            <v>FT</v>
          </cell>
          <cell r="J4621" t="str">
            <v>POWER CABLE, MISC.:</v>
          </cell>
        </row>
        <row r="4622">
          <cell r="A4622">
            <v>63269400</v>
          </cell>
          <cell r="C4622" t="str">
            <v>632</v>
          </cell>
          <cell r="F4622" t="str">
            <v>FT</v>
          </cell>
          <cell r="J4622" t="str">
            <v>SERVICE CABLE, 2 CONDUCTOR, NO. 8 AWG</v>
          </cell>
        </row>
        <row r="4623">
          <cell r="A4623">
            <v>63269401</v>
          </cell>
          <cell r="C4623" t="str">
            <v>632</v>
          </cell>
          <cell r="F4623" t="str">
            <v>FT</v>
          </cell>
          <cell r="J4623" t="str">
            <v>SERVICE CABLE, 2 CONDUCTOR, NO. 8 AWG, AS PER PLAN</v>
          </cell>
        </row>
        <row r="4624">
          <cell r="A4624">
            <v>63269500</v>
          </cell>
          <cell r="C4624" t="str">
            <v>632</v>
          </cell>
          <cell r="F4624" t="str">
            <v>FT</v>
          </cell>
          <cell r="J4624" t="str">
            <v>SERVICE CABLE, 2 CONDUCTOR, NO. 6 AWG</v>
          </cell>
        </row>
        <row r="4625">
          <cell r="A4625">
            <v>63269501</v>
          </cell>
          <cell r="C4625" t="str">
            <v>632</v>
          </cell>
          <cell r="F4625" t="str">
            <v>FT</v>
          </cell>
          <cell r="J4625" t="str">
            <v>SERVICE CABLE, 2 CONDUCTOR, NO. 6 AWG, AS PER PLAN</v>
          </cell>
        </row>
        <row r="4626">
          <cell r="A4626">
            <v>63269600</v>
          </cell>
          <cell r="C4626" t="str">
            <v>632</v>
          </cell>
          <cell r="F4626" t="str">
            <v>FT</v>
          </cell>
          <cell r="J4626" t="str">
            <v>SERVICE CABLE, 2 CONDUCTOR, NO. 4 AWG</v>
          </cell>
        </row>
        <row r="4627">
          <cell r="A4627">
            <v>63269601</v>
          </cell>
          <cell r="C4627" t="str">
            <v>632</v>
          </cell>
          <cell r="F4627" t="str">
            <v>FT</v>
          </cell>
          <cell r="J4627" t="str">
            <v>SERVICE CABLE, 2 CONDUCTOR, NO. 4 AWG, AS PER PLAN</v>
          </cell>
        </row>
        <row r="4628">
          <cell r="A4628">
            <v>63269700</v>
          </cell>
          <cell r="C4628" t="str">
            <v>632</v>
          </cell>
          <cell r="F4628" t="str">
            <v>FT</v>
          </cell>
          <cell r="J4628" t="str">
            <v>SERVICE CABLE, 3 CONDUCTOR, NO. 8 AWG</v>
          </cell>
        </row>
        <row r="4629">
          <cell r="A4629">
            <v>63269800</v>
          </cell>
          <cell r="C4629" t="str">
            <v>632</v>
          </cell>
          <cell r="F4629" t="str">
            <v>FT</v>
          </cell>
          <cell r="J4629" t="str">
            <v>SERVICE CABLE, 3 CONDUCTOR, NO. 6 AWG</v>
          </cell>
        </row>
        <row r="4630">
          <cell r="A4630">
            <v>63269801</v>
          </cell>
          <cell r="C4630" t="str">
            <v>632</v>
          </cell>
          <cell r="F4630" t="str">
            <v>FT</v>
          </cell>
          <cell r="J4630" t="str">
            <v>SERVICE CABLE, 3 CONDUCTOR, NO. 6 AWG, AS PER PLAN</v>
          </cell>
        </row>
        <row r="4631">
          <cell r="A4631">
            <v>63269900</v>
          </cell>
          <cell r="C4631" t="str">
            <v>632</v>
          </cell>
          <cell r="F4631" t="str">
            <v>FT</v>
          </cell>
          <cell r="J4631" t="str">
            <v>SERVICE CABLE, 3 CONDUCTOR, NO. 4 AWG</v>
          </cell>
        </row>
        <row r="4632">
          <cell r="A4632">
            <v>63269910</v>
          </cell>
          <cell r="C4632" t="str">
            <v>632</v>
          </cell>
          <cell r="F4632" t="str">
            <v>FT</v>
          </cell>
          <cell r="J4632" t="str">
            <v>SERVICE CABLE, 3 CONDUCTOR, WITH GROUND, NO. 4 AWG</v>
          </cell>
        </row>
        <row r="4633">
          <cell r="A4633">
            <v>63269950</v>
          </cell>
          <cell r="C4633" t="str">
            <v>632</v>
          </cell>
          <cell r="F4633" t="str">
            <v>FT</v>
          </cell>
          <cell r="J4633" t="str">
            <v>SERVICE CABLE, MISC.:</v>
          </cell>
        </row>
        <row r="4634">
          <cell r="A4634">
            <v>63270000</v>
          </cell>
          <cell r="C4634" t="str">
            <v>632</v>
          </cell>
          <cell r="F4634" t="str">
            <v>EACH</v>
          </cell>
          <cell r="J4634" t="str">
            <v>POWER SERVICE</v>
          </cell>
        </row>
        <row r="4635">
          <cell r="A4635">
            <v>63270001</v>
          </cell>
          <cell r="C4635" t="str">
            <v>632</v>
          </cell>
          <cell r="F4635" t="str">
            <v>EACH</v>
          </cell>
          <cell r="J4635" t="str">
            <v>POWER SERVICE, AS PER PLAN</v>
          </cell>
        </row>
        <row r="4636">
          <cell r="A4636">
            <v>63270200</v>
          </cell>
          <cell r="C4636" t="str">
            <v>632</v>
          </cell>
          <cell r="F4636" t="str">
            <v>EACH</v>
          </cell>
          <cell r="J4636" t="str">
            <v>CONDUIT RISER, 1" DIAMETER</v>
          </cell>
        </row>
        <row r="4637">
          <cell r="A4637">
            <v>63270201</v>
          </cell>
          <cell r="C4637" t="str">
            <v>632</v>
          </cell>
          <cell r="F4637" t="str">
            <v>EACH</v>
          </cell>
          <cell r="J4637" t="str">
            <v>CONDUIT RISER, 1" DIAMETER, AS PER PLAN</v>
          </cell>
        </row>
        <row r="4638">
          <cell r="A4638">
            <v>63270204</v>
          </cell>
          <cell r="C4638" t="str">
            <v>632</v>
          </cell>
          <cell r="F4638" t="str">
            <v>EACH</v>
          </cell>
          <cell r="J4638" t="str">
            <v>CONDUIT RISER, 1-1/4" DIAMETER</v>
          </cell>
        </row>
        <row r="4639">
          <cell r="A4639">
            <v>63270300</v>
          </cell>
          <cell r="C4639" t="str">
            <v>632</v>
          </cell>
          <cell r="F4639" t="str">
            <v>EACH</v>
          </cell>
          <cell r="J4639" t="str">
            <v>CONDUIT RISER, 1-1/2" DIAMETER</v>
          </cell>
        </row>
        <row r="4640">
          <cell r="A4640">
            <v>63270301</v>
          </cell>
          <cell r="C4640" t="str">
            <v>632</v>
          </cell>
          <cell r="F4640" t="str">
            <v>EACH</v>
          </cell>
          <cell r="J4640" t="str">
            <v>CONDUIT RISER, 1-1/2" DIAMETER, AS PER PLAN</v>
          </cell>
        </row>
        <row r="4641">
          <cell r="A4641">
            <v>63270400</v>
          </cell>
          <cell r="C4641" t="str">
            <v>632</v>
          </cell>
          <cell r="F4641" t="str">
            <v>EACH</v>
          </cell>
          <cell r="J4641" t="str">
            <v>CONDUIT RISER, 2" DIAMETER</v>
          </cell>
        </row>
        <row r="4642">
          <cell r="A4642">
            <v>63270401</v>
          </cell>
          <cell r="C4642" t="str">
            <v>632</v>
          </cell>
          <cell r="F4642" t="str">
            <v>EACH</v>
          </cell>
          <cell r="J4642" t="str">
            <v>CONDUIT RISER, 2" DIAMETER, AS PER PLAN</v>
          </cell>
        </row>
        <row r="4643">
          <cell r="A4643">
            <v>63270500</v>
          </cell>
          <cell r="C4643" t="str">
            <v>632</v>
          </cell>
          <cell r="F4643" t="str">
            <v>EACH</v>
          </cell>
          <cell r="J4643" t="str">
            <v>CONDUIT RISER, 2-1/2" DIAMETER</v>
          </cell>
        </row>
        <row r="4644">
          <cell r="A4644">
            <v>63270600</v>
          </cell>
          <cell r="C4644" t="str">
            <v>632</v>
          </cell>
          <cell r="F4644" t="str">
            <v>EACH</v>
          </cell>
          <cell r="J4644" t="str">
            <v>CONDUIT RISER, 3" DIAMETER</v>
          </cell>
        </row>
        <row r="4645">
          <cell r="A4645">
            <v>63270601</v>
          </cell>
          <cell r="C4645" t="str">
            <v>632</v>
          </cell>
          <cell r="F4645" t="str">
            <v>EACH</v>
          </cell>
          <cell r="J4645" t="str">
            <v>CONDUIT RISER, 3" DIAMETER, AS PER PLAN</v>
          </cell>
        </row>
        <row r="4646">
          <cell r="A4646">
            <v>63275002</v>
          </cell>
          <cell r="C4646" t="str">
            <v>632</v>
          </cell>
          <cell r="F4646" t="str">
            <v>EACH</v>
          </cell>
          <cell r="J4646" t="str">
            <v>SIGNAL SUPPORT, TYPE TC-81.21 DESIGN 3 POLE, WITH MAST ARMS TC-81.21 DESIGN 1 AND DESIGN 1</v>
          </cell>
        </row>
        <row r="4647">
          <cell r="A4647">
            <v>63275003</v>
          </cell>
          <cell r="C4647" t="str">
            <v>632</v>
          </cell>
          <cell r="F4647" t="str">
            <v>EACH</v>
          </cell>
          <cell r="J4647" t="str">
            <v>SIGNAL SUPPORT, TYPE TC-81.21 DESIGN 3 POLE, WITH MAST ARMS TC-81.21 DESIGN 1 AND DESIGN 1, AS PER PLAN</v>
          </cell>
        </row>
        <row r="4648">
          <cell r="A4648">
            <v>63275012</v>
          </cell>
          <cell r="C4648" t="str">
            <v>632</v>
          </cell>
          <cell r="F4648" t="str">
            <v>EACH</v>
          </cell>
          <cell r="J4648" t="str">
            <v>SIGNAL SUPPORT, TYPE TC-81.21 DESIGN 3 POLE, WITH MAST ARMS TC-81.21 DESIGN 2 AND DESIGN 1</v>
          </cell>
        </row>
        <row r="4649">
          <cell r="A4649">
            <v>63275013</v>
          </cell>
          <cell r="C4649" t="str">
            <v>632</v>
          </cell>
          <cell r="F4649" t="str">
            <v>EACH</v>
          </cell>
          <cell r="J4649" t="str">
            <v>SIGNAL SUPPORT, TYPE TC-81.21 DESIGN 3 POLE, WITH MAST ARMS TC-81.21 DESIGN 2 AND DESIGN 1, AS PER PLAN</v>
          </cell>
        </row>
        <row r="4650">
          <cell r="A4650">
            <v>63275022</v>
          </cell>
          <cell r="C4650" t="str">
            <v>632</v>
          </cell>
          <cell r="F4650" t="str">
            <v>EACH</v>
          </cell>
          <cell r="J4650" t="str">
            <v>SIGNAL SUPPORT, TYPE TC-81.21 DESIGN 4 POLE, WITH MAST ARMS TC-81.21 DESIGN 2 AND DESIGN 2</v>
          </cell>
        </row>
        <row r="4651">
          <cell r="A4651">
            <v>63275023</v>
          </cell>
          <cell r="C4651" t="str">
            <v>632</v>
          </cell>
          <cell r="F4651" t="str">
            <v>EACH</v>
          </cell>
          <cell r="J4651" t="str">
            <v>SIGNAL SUPPORT, TYPE TC-81.21 DESIGN 4 POLE, WITH MAST ARMS TC-81.21 DESIGN 2 AND DESIGN 2, AS PER PLAN</v>
          </cell>
        </row>
        <row r="4652">
          <cell r="A4652">
            <v>63275032</v>
          </cell>
          <cell r="C4652" t="str">
            <v>632</v>
          </cell>
          <cell r="F4652" t="str">
            <v>EACH</v>
          </cell>
          <cell r="J4652" t="str">
            <v>SIGNAL SUPPORT, TYPE TC-81.21 DESIGN 4 POLE, WITH MAST ARMS TC-81.21 DESIGN 3 AND DESIGN 1</v>
          </cell>
        </row>
        <row r="4653">
          <cell r="A4653">
            <v>63275033</v>
          </cell>
          <cell r="C4653" t="str">
            <v>632</v>
          </cell>
          <cell r="F4653" t="str">
            <v>EACH</v>
          </cell>
          <cell r="J4653" t="str">
            <v>SIGNAL SUPPORT, TYPE TC-81.21 DESIGN 4 POLE, WITH MAST ARMS TC-81.21 DESIGN 3 AND DESIGN 1, AS PER PLAN</v>
          </cell>
        </row>
        <row r="4654">
          <cell r="A4654">
            <v>63275042</v>
          </cell>
          <cell r="C4654" t="str">
            <v>632</v>
          </cell>
          <cell r="F4654" t="str">
            <v>EACH</v>
          </cell>
          <cell r="J4654" t="str">
            <v>SIGNAL SUPPORT, TYPE TC-81.21 DESIGN 4 POLE, WITH MAST ARMS TC-81.21 DESIGN 3 AND DESIGN 2</v>
          </cell>
        </row>
        <row r="4655">
          <cell r="A4655">
            <v>63275043</v>
          </cell>
          <cell r="C4655" t="str">
            <v>632</v>
          </cell>
          <cell r="F4655" t="str">
            <v>EACH</v>
          </cell>
          <cell r="J4655" t="str">
            <v>SIGNAL SUPPORT, TYPE TC-81.21 DESIGN 4 POLE, WITH MAST ARMS TC-81.21 DESIGN 3 AND DESIGN 2, AS PER PLAN</v>
          </cell>
        </row>
        <row r="4656">
          <cell r="A4656">
            <v>63275052</v>
          </cell>
          <cell r="C4656" t="str">
            <v>632</v>
          </cell>
          <cell r="F4656" t="str">
            <v>EACH</v>
          </cell>
          <cell r="J4656" t="str">
            <v>SIGNAL SUPPORT, TYPE TC-81.21 DESIGN 4 POLE, WITH MAST ARMS TC-81.21 DESIGN 3 AND DESIGN 3</v>
          </cell>
        </row>
        <row r="4657">
          <cell r="A4657">
            <v>63275053</v>
          </cell>
          <cell r="C4657" t="str">
            <v>632</v>
          </cell>
          <cell r="F4657" t="str">
            <v>EACH</v>
          </cell>
          <cell r="J4657" t="str">
            <v>SIGNAL SUPPORT, TYPE TC-81.21 DESIGN 4 POLE, WITH MAST ARMS TC-81.21 DESIGN 3 AND DESIGN 3, AS PER PLAN</v>
          </cell>
        </row>
        <row r="4658">
          <cell r="A4658">
            <v>63275062</v>
          </cell>
          <cell r="C4658" t="str">
            <v>632</v>
          </cell>
          <cell r="F4658" t="str">
            <v>EACH</v>
          </cell>
          <cell r="J4658" t="str">
            <v>SIGNAL SUPPORT, TYPE TC-81.21 DESIGN 11 POLE, WITH MAST ARMS TC-81.21 DESIGN 4 AND DESIGN 1</v>
          </cell>
        </row>
        <row r="4659">
          <cell r="A4659">
            <v>63275063</v>
          </cell>
          <cell r="C4659" t="str">
            <v>632</v>
          </cell>
          <cell r="F4659" t="str">
            <v>EACH</v>
          </cell>
          <cell r="J4659" t="str">
            <v>SIGNAL SUPPORT, TYPE TC-81.21 DESIGN 11 POLE, WITH MAST ARMS TC-81.21 DESIGN 4 AND DESIGN 1, AS PER PLAN</v>
          </cell>
        </row>
        <row r="4660">
          <cell r="A4660">
            <v>63275066</v>
          </cell>
          <cell r="C4660" t="str">
            <v>632</v>
          </cell>
          <cell r="F4660" t="str">
            <v>EACH</v>
          </cell>
          <cell r="J4660" t="str">
            <v>SIGNAL SUPPORT, TYPE TC-81.21 DESIGN 11 POLE, WITH MAST ARMS TC-81.21 DESIGN 3 AND DESIGN 2</v>
          </cell>
        </row>
        <row r="4661">
          <cell r="A4661">
            <v>63275067</v>
          </cell>
          <cell r="C4661" t="str">
            <v>632</v>
          </cell>
          <cell r="F4661" t="str">
            <v>EACH</v>
          </cell>
          <cell r="J4661" t="str">
            <v>SIGNAL SUPPORT, TYPE TC-81.21 DESIGN 11 POLE, WITH MAST ARMS TC-81.21 DESIGN 3 AND DESIGN 2, AS PER PLAN</v>
          </cell>
        </row>
        <row r="4662">
          <cell r="A4662">
            <v>63275072</v>
          </cell>
          <cell r="C4662" t="str">
            <v>632</v>
          </cell>
          <cell r="F4662" t="str">
            <v>EACH</v>
          </cell>
          <cell r="J4662" t="str">
            <v>SIGNAL SUPPORT, TYPE TC-81.21 DESIGN 11 POLE, WITH MAST ARMS TC-81.21 DESIGN 4 AND DESIGN 2</v>
          </cell>
        </row>
        <row r="4663">
          <cell r="A4663">
            <v>63275073</v>
          </cell>
          <cell r="C4663" t="str">
            <v>632</v>
          </cell>
          <cell r="F4663" t="str">
            <v>EACH</v>
          </cell>
          <cell r="J4663" t="str">
            <v>SIGNAL SUPPORT, TYPE TC-81.21 DESIGN 11 POLE, WITH MAST ARMS TC-81.21 DESIGN 4 AND DESIGN 2, AS PER PLAN</v>
          </cell>
        </row>
        <row r="4664">
          <cell r="A4664">
            <v>63275076</v>
          </cell>
          <cell r="C4664" t="str">
            <v>632</v>
          </cell>
          <cell r="F4664" t="str">
            <v>EACH</v>
          </cell>
          <cell r="J4664" t="str">
            <v>SIGNAL SUPPORT, TYPE TC-81.21 DESIGN 11 POLE, WITH MAST ARMS TC-81.21 DESIGN 11 AND DESIGN 2</v>
          </cell>
        </row>
        <row r="4665">
          <cell r="A4665">
            <v>63275077</v>
          </cell>
          <cell r="C4665" t="str">
            <v>632</v>
          </cell>
          <cell r="F4665" t="str">
            <v>EACH</v>
          </cell>
          <cell r="J4665" t="str">
            <v>SIGNAL SUPPORT, TYPE TC-81.21 DESIGN 11 POLE, WITH MAST ARMS TC-81.21 DESIGN 11 AND DESIGN 2, AS PER PLAN</v>
          </cell>
        </row>
        <row r="4666">
          <cell r="A4666">
            <v>63275080</v>
          </cell>
          <cell r="C4666" t="str">
            <v>632</v>
          </cell>
          <cell r="F4666" t="str">
            <v>EACH</v>
          </cell>
          <cell r="J4666" t="str">
            <v>SIGNAL SUPPORT, TYPE TC-81.21 DESIGN 12 POLE, WITH MAST ARMS TC-81.21 DESIGN 4 AND DESIGN 1</v>
          </cell>
        </row>
        <row r="4667">
          <cell r="A4667">
            <v>63275082</v>
          </cell>
          <cell r="C4667" t="str">
            <v>632</v>
          </cell>
          <cell r="F4667" t="str">
            <v>EACH</v>
          </cell>
          <cell r="J4667" t="str">
            <v>SIGNAL SUPPORT, TYPE TC-81.21 DESIGN 12 POLE, WITH MAST ARMS TC-81.21 DESIGN 4 AND DESIGN 3</v>
          </cell>
        </row>
        <row r="4668">
          <cell r="A4668">
            <v>63275083</v>
          </cell>
          <cell r="C4668" t="str">
            <v>632</v>
          </cell>
          <cell r="F4668" t="str">
            <v>EACH</v>
          </cell>
          <cell r="J4668" t="str">
            <v>SIGNAL SUPPORT, TYPE TC-81.21 DESIGN 12 POLE, WITH MAST ARMS TC-81.21 DESIGN 4 AND DESIGN 3, AS PER PLAN</v>
          </cell>
        </row>
        <row r="4669">
          <cell r="A4669">
            <v>63275092</v>
          </cell>
          <cell r="C4669" t="str">
            <v>632</v>
          </cell>
          <cell r="F4669" t="str">
            <v>EACH</v>
          </cell>
          <cell r="J4669" t="str">
            <v>SIGNAL SUPPORT, TYPE TC-81.21 DESIGN 12 POLE, WITH MAST ARMS TC-81.21 DESIGN 11 AND DESIGN 1</v>
          </cell>
        </row>
        <row r="4670">
          <cell r="A4670">
            <v>63275093</v>
          </cell>
          <cell r="C4670" t="str">
            <v>632</v>
          </cell>
          <cell r="F4670" t="str">
            <v>EACH</v>
          </cell>
          <cell r="J4670" t="str">
            <v>SIGNAL SUPPORT, TYPE TC-81.21 DESIGN 12 POLE, WITH MAST ARMS TC-81.21 DESIGN 11 AND DESIGN 1, AS PER PLAN</v>
          </cell>
        </row>
        <row r="4671">
          <cell r="A4671">
            <v>63275102</v>
          </cell>
          <cell r="C4671" t="str">
            <v>632</v>
          </cell>
          <cell r="F4671" t="str">
            <v>EACH</v>
          </cell>
          <cell r="J4671" t="str">
            <v>SIGNAL SUPPORT, TYPE TC-81.21 DESIGN 12 POLE, WITH MAST ARMS TC-81.21 DESIGN 11 AND DESIGN 2</v>
          </cell>
        </row>
        <row r="4672">
          <cell r="A4672">
            <v>63275103</v>
          </cell>
          <cell r="C4672" t="str">
            <v>632</v>
          </cell>
          <cell r="F4672" t="str">
            <v>EACH</v>
          </cell>
          <cell r="J4672" t="str">
            <v>SIGNAL SUPPORT, TYPE TC-81.21 DESIGN 12 POLE, WITH MAST ARMS TC-81.21 DESIGN 11 AND DESIGN 2, AS PER PLAN</v>
          </cell>
        </row>
        <row r="4673">
          <cell r="A4673">
            <v>63275112</v>
          </cell>
          <cell r="C4673" t="str">
            <v>632</v>
          </cell>
          <cell r="F4673" t="str">
            <v>EACH</v>
          </cell>
          <cell r="J4673" t="str">
            <v>SIGNAL SUPPORT, TYPE TC-81.21 DESIGN 12 POLE, WITH MAST ARMS TC-81.21 DESIGN 11 AND DESIGN 3</v>
          </cell>
        </row>
        <row r="4674">
          <cell r="A4674">
            <v>63275113</v>
          </cell>
          <cell r="C4674" t="str">
            <v>632</v>
          </cell>
          <cell r="F4674" t="str">
            <v>EACH</v>
          </cell>
          <cell r="J4674" t="str">
            <v>SIGNAL SUPPORT, TYPE TC-81.21 DESIGN 12 POLE, WITH MAST ARMS TC-81.21 DESIGN 11 AND DESIGN 3, AS PER PLAN</v>
          </cell>
        </row>
        <row r="4675">
          <cell r="A4675">
            <v>63275118</v>
          </cell>
          <cell r="C4675" t="str">
            <v>632</v>
          </cell>
          <cell r="F4675" t="str">
            <v>EACH</v>
          </cell>
          <cell r="J4675" t="str">
            <v>SIGNAL SUPPORT, TYPE TC-12.30 DESIGN 5 POLE, WITH MAST ARMS TC-81.21 DESIGN 3 AND DESIGN 3</v>
          </cell>
        </row>
        <row r="4676">
          <cell r="A4676">
            <v>63275122</v>
          </cell>
          <cell r="C4676" t="str">
            <v>632</v>
          </cell>
          <cell r="F4676" t="str">
            <v>EACH</v>
          </cell>
          <cell r="J4676" t="str">
            <v>SIGNAL SUPPORT, TYPE TC-12.30 DESIGN 5 POLE, WITH MAST ARMS TC-81.21 DESIGN 4 AND DESIGN 4</v>
          </cell>
        </row>
        <row r="4677">
          <cell r="A4677">
            <v>63275123</v>
          </cell>
          <cell r="C4677" t="str">
            <v>632</v>
          </cell>
          <cell r="F4677" t="str">
            <v>EACH</v>
          </cell>
          <cell r="J4677" t="str">
            <v>SIGNAL SUPPORT, TYPE TC-12.30 DESIGN 5 POLE, WITH MAST ARMS TC-81.21 DESIGN 4 AND DESIGN 4, AS PER PLAN</v>
          </cell>
        </row>
        <row r="4678">
          <cell r="A4678">
            <v>63275126</v>
          </cell>
          <cell r="C4678" t="str">
            <v>632</v>
          </cell>
          <cell r="F4678" t="str">
            <v>EACH</v>
          </cell>
          <cell r="J4678" t="str">
            <v>SIGNAL SUPPORT, TYPE TC-12.30 DESIGN 5 POLE, WITH MAST ARMS TC-81.21 DESIGN 1 AND DESIGN 11</v>
          </cell>
        </row>
        <row r="4679">
          <cell r="A4679">
            <v>63275128</v>
          </cell>
          <cell r="C4679" t="str">
            <v>632</v>
          </cell>
          <cell r="F4679" t="str">
            <v>EACH</v>
          </cell>
          <cell r="J4679" t="str">
            <v>SIGNAL SUPPORT, TYPE TC-12.30 DESIGN 5 POLE, WITH MAST ARMS TC-81.21 DESIGN 2 AND DESIGN 11</v>
          </cell>
        </row>
        <row r="4680">
          <cell r="A4680">
            <v>63275132</v>
          </cell>
          <cell r="C4680" t="str">
            <v>632</v>
          </cell>
          <cell r="F4680" t="str">
            <v>EACH</v>
          </cell>
          <cell r="J4680" t="str">
            <v>SIGNAL SUPPORT, TYPE TC-12.30 DESIGN 5 POLE, WITH MAST ARMS TC-81.21 DESIGN 11 AND DESIGN 4</v>
          </cell>
        </row>
        <row r="4681">
          <cell r="A4681">
            <v>63275133</v>
          </cell>
          <cell r="C4681" t="str">
            <v>632</v>
          </cell>
          <cell r="F4681" t="str">
            <v>EACH</v>
          </cell>
          <cell r="J4681" t="str">
            <v>SIGNAL SUPPORT, TYPE TC-12.30 DESIGN 5 POLE, WITH MAST ARMS TC-81.21 DESIGN 11 AND DESIGN 4, AS PER PLAN</v>
          </cell>
        </row>
        <row r="4682">
          <cell r="A4682">
            <v>63275140</v>
          </cell>
          <cell r="C4682" t="str">
            <v>632</v>
          </cell>
          <cell r="F4682" t="str">
            <v>EACH</v>
          </cell>
          <cell r="J4682" t="str">
            <v>SIGNAL SUPPORT, TYPE TC-12.30 DESIGN 5 POLE, WITH MAST ARMS TC-18.20 DESIGN 12 AND DESIGN 1</v>
          </cell>
        </row>
        <row r="4683">
          <cell r="A4683">
            <v>63275141</v>
          </cell>
          <cell r="C4683" t="str">
            <v>632</v>
          </cell>
          <cell r="F4683" t="str">
            <v>EACH</v>
          </cell>
          <cell r="J4683" t="str">
            <v>SIGNAL SUPPORT, TYPE TC-12.30 DESIGN 5 POLE, WITH MAST ARMS TC-18.20 DESIGN 12 AND DESIGN 1, AS PER PLAN</v>
          </cell>
        </row>
        <row r="4684">
          <cell r="A4684">
            <v>63275142</v>
          </cell>
          <cell r="C4684" t="str">
            <v>632</v>
          </cell>
          <cell r="F4684" t="str">
            <v>EACH</v>
          </cell>
          <cell r="J4684" t="str">
            <v>SIGNAL SUPPORT, TYPE TC-12.30 DESIGN 5 POLE, WITH MAST ARMS TC-81.21 DESIGN 12 AND DESIGN 1</v>
          </cell>
        </row>
        <row r="4685">
          <cell r="A4685">
            <v>63275143</v>
          </cell>
          <cell r="C4685" t="str">
            <v>632</v>
          </cell>
          <cell r="F4685" t="str">
            <v>EACH</v>
          </cell>
          <cell r="J4685" t="str">
            <v>SIGNAL SUPPORT, TYPE TC-12.30 DESIGN 5 POLE, WITH MAST ARMS TC-81.21 DESIGN 12 AND DESIGN 1, AS PER PLAN</v>
          </cell>
        </row>
        <row r="4686">
          <cell r="A4686">
            <v>63275152</v>
          </cell>
          <cell r="C4686" t="str">
            <v>632</v>
          </cell>
          <cell r="F4686" t="str">
            <v>EACH</v>
          </cell>
          <cell r="J4686" t="str">
            <v>SIGNAL SUPPORT, TYPE TC-12.30 DESIGN 5 POLE, WITH MAST ARMS TC-81.21 DESIGN 12 AND DESIGN 2</v>
          </cell>
        </row>
        <row r="4687">
          <cell r="A4687">
            <v>63275153</v>
          </cell>
          <cell r="C4687" t="str">
            <v>632</v>
          </cell>
          <cell r="F4687" t="str">
            <v>EACH</v>
          </cell>
          <cell r="J4687" t="str">
            <v>SIGNAL SUPPORT, TYPE TC-12.30 DESIGN 5 POLE, WITH MAST ARMS TC-81.21 DESIGN 12 AND DESIGN 2, AS PER PLAN</v>
          </cell>
        </row>
        <row r="4688">
          <cell r="A4688">
            <v>63275162</v>
          </cell>
          <cell r="C4688" t="str">
            <v>632</v>
          </cell>
          <cell r="F4688" t="str">
            <v>EACH</v>
          </cell>
          <cell r="J4688" t="str">
            <v>SIGNAL SUPPORT, TYPE TC-12.30 DESIGN 5 POLE, WITH MAST ARMS TC-81.21 DESIGN 12 AND DESIGN 3</v>
          </cell>
        </row>
        <row r="4689">
          <cell r="A4689">
            <v>63275163</v>
          </cell>
          <cell r="C4689" t="str">
            <v>632</v>
          </cell>
          <cell r="F4689" t="str">
            <v>EACH</v>
          </cell>
          <cell r="J4689" t="str">
            <v>SIGNAL SUPPORT, TYPE TC-12.30 DESIGN 5 POLE, WITH MAST ARMS TC-81.21 DESIGN 12 AND DESIGN 3, AS PER PLAN</v>
          </cell>
        </row>
        <row r="4690">
          <cell r="A4690">
            <v>63275172</v>
          </cell>
          <cell r="C4690" t="str">
            <v>632</v>
          </cell>
          <cell r="F4690" t="str">
            <v>EACH</v>
          </cell>
          <cell r="J4690" t="str">
            <v>SIGNAL SUPPORT, TYPE TC-12.30 DESIGN 6 POLE, WITH MAST ARMS TC-81.21 DESIGN 11 AND DESIGN 11</v>
          </cell>
        </row>
        <row r="4691">
          <cell r="A4691">
            <v>63275173</v>
          </cell>
          <cell r="C4691" t="str">
            <v>632</v>
          </cell>
          <cell r="F4691" t="str">
            <v>EACH</v>
          </cell>
          <cell r="J4691" t="str">
            <v>SIGNAL SUPPORT, TYPE TC-12.30 DESIGN 6 POLE, WITH MAST ARMS TC-81.21 DESIGN 11 AND DESIGN 11, AS PER PLAN</v>
          </cell>
        </row>
        <row r="4692">
          <cell r="A4692">
            <v>63275182</v>
          </cell>
          <cell r="C4692" t="str">
            <v>632</v>
          </cell>
          <cell r="F4692" t="str">
            <v>EACH</v>
          </cell>
          <cell r="J4692" t="str">
            <v>SIGNAL SUPPORT, TYPE TC-12.30 DESIGN 6 POLE, WITH MAST ARMS TC-81.21 DESIGN 12 AND DESIGN 4</v>
          </cell>
        </row>
        <row r="4693">
          <cell r="A4693">
            <v>63275183</v>
          </cell>
          <cell r="C4693" t="str">
            <v>632</v>
          </cell>
          <cell r="F4693" t="str">
            <v>EACH</v>
          </cell>
          <cell r="J4693" t="str">
            <v>SIGNAL SUPPORT, TYPE TC-12.30 DESIGN 6 POLE, WITH MAST ARMS TC-81.21 DESIGN 12 AND DESIGN 4, AS PER PLAN</v>
          </cell>
        </row>
        <row r="4694">
          <cell r="A4694">
            <v>63275192</v>
          </cell>
          <cell r="C4694" t="str">
            <v>632</v>
          </cell>
          <cell r="F4694" t="str">
            <v>EACH</v>
          </cell>
          <cell r="J4694" t="str">
            <v>SIGNAL SUPPORT, TYPE TC-12.30 DESIGN 6 POLE, WITH MAST ARMS TC-81.21 DESIGN 12 AND DESIGN 11</v>
          </cell>
        </row>
        <row r="4695">
          <cell r="A4695">
            <v>63275193</v>
          </cell>
          <cell r="C4695" t="str">
            <v>632</v>
          </cell>
          <cell r="F4695" t="str">
            <v>EACH</v>
          </cell>
          <cell r="J4695" t="str">
            <v>SIGNAL SUPPORT, TYPE TC-12.30 DESIGN 6 POLE, WITH MAST ARMS TC-81.21 DESIGN 12 AND DESIGN 11, AS PER PLAN</v>
          </cell>
        </row>
        <row r="4696">
          <cell r="A4696">
            <v>63275202</v>
          </cell>
          <cell r="C4696" t="str">
            <v>632</v>
          </cell>
          <cell r="F4696" t="str">
            <v>EACH</v>
          </cell>
          <cell r="J4696" t="str">
            <v>SIGNAL SUPPORT, TYPE TC-12.30 DESIGN 7 POLE, WITH MAST ARMS TC-81.21 DESIGN 12 AND DESIGN 12</v>
          </cell>
        </row>
        <row r="4697">
          <cell r="A4697">
            <v>63275203</v>
          </cell>
          <cell r="C4697" t="str">
            <v>632</v>
          </cell>
          <cell r="F4697" t="str">
            <v>EACH</v>
          </cell>
          <cell r="J4697" t="str">
            <v>SIGNAL SUPPORT, TYPE TC-12.30 DESIGN 7 POLE, WITH MAST ARMS TC-81.21 DESIGN 12 AND DESIGN 12, AS PER PLAN</v>
          </cell>
        </row>
        <row r="4698">
          <cell r="A4698">
            <v>63275204</v>
          </cell>
          <cell r="C4698" t="str">
            <v>632</v>
          </cell>
          <cell r="F4698" t="str">
            <v>EACH</v>
          </cell>
          <cell r="J4698" t="str">
            <v>SIGNAL SUPPORT, TYPE TC-12.30 DESIGN 7 POLE, WITH MAST ARMS TC-81.21 DESIGN 13 AND DESIGN 1</v>
          </cell>
        </row>
        <row r="4699">
          <cell r="A4699">
            <v>63275206</v>
          </cell>
          <cell r="C4699" t="str">
            <v>632</v>
          </cell>
          <cell r="F4699" t="str">
            <v>EACH</v>
          </cell>
          <cell r="J4699" t="str">
            <v>SIGNAL SUPPORT, TYPE TC-12.30 DESIGN 7 POLE, WITH MAST ARMS TC-81.21 DESIGN 13 AND DESIGN 2</v>
          </cell>
        </row>
        <row r="4700">
          <cell r="A4700">
            <v>63275207</v>
          </cell>
          <cell r="C4700" t="str">
            <v>632</v>
          </cell>
          <cell r="F4700" t="str">
            <v>EACH</v>
          </cell>
          <cell r="J4700" t="str">
            <v>SIGNAL SUPPORT, TYPE TC-12.30 DESIGN 7 POLE, WITH MAST ARMS TC-81.21 DESIGN 13 AND DESIGN 2, AS PER PLAN</v>
          </cell>
        </row>
        <row r="4701">
          <cell r="A4701">
            <v>63275208</v>
          </cell>
          <cell r="C4701" t="str">
            <v>632</v>
          </cell>
          <cell r="F4701" t="str">
            <v>EACH</v>
          </cell>
          <cell r="J4701" t="str">
            <v>SIGNAL SUPPORT, TYPE TC-12.30 DESIGN 7 POLE, WITH MAST ARMS TC-81.21 DESIGN 13 AND DESIGN 3</v>
          </cell>
        </row>
        <row r="4702">
          <cell r="A4702">
            <v>63275209</v>
          </cell>
          <cell r="C4702" t="str">
            <v>632</v>
          </cell>
          <cell r="F4702" t="str">
            <v>EACH</v>
          </cell>
          <cell r="J4702" t="str">
            <v>SIGNAL SUPPORT, TYPE TC-12.30 DESIGN 7 POLE, WITH MAST ARMS TC-81.21 DESIGN 13 AND DESIGN 3, AS PER PLAN</v>
          </cell>
        </row>
        <row r="4703">
          <cell r="A4703">
            <v>63275400</v>
          </cell>
          <cell r="C4703" t="str">
            <v>632</v>
          </cell>
          <cell r="F4703" t="str">
            <v>EACH</v>
          </cell>
          <cell r="J4703" t="str">
            <v>SIGNAL SUPPORT, TYPE TC-12.30 DESIGN 8 POLE, WITH MAST ARMS TC-81.21 DESIGN 13 AND DESIGN 4</v>
          </cell>
        </row>
        <row r="4704">
          <cell r="A4704">
            <v>63275410</v>
          </cell>
          <cell r="C4704" t="str">
            <v>632</v>
          </cell>
          <cell r="F4704" t="str">
            <v>EACH</v>
          </cell>
          <cell r="J4704" t="str">
            <v>SIGNAL SUPPORT, TYPE TC-12.30 DESIGN 8 POLE, WITH MAST ARMS TC-81.21 DESIGN 13 AND DESIGN 11</v>
          </cell>
        </row>
        <row r="4705">
          <cell r="A4705">
            <v>63275411</v>
          </cell>
          <cell r="C4705" t="str">
            <v>632</v>
          </cell>
          <cell r="F4705" t="str">
            <v>EACH</v>
          </cell>
          <cell r="J4705" t="str">
            <v>SIGNAL SUPPORT, TYPE TC-12.30 DESIGN 8 POLE, WITH MAST ARMS TC-81.21 DESIGN 13 AND DESIGN 11, AS PER PLAN</v>
          </cell>
        </row>
        <row r="4706">
          <cell r="A4706">
            <v>63275450</v>
          </cell>
          <cell r="C4706" t="str">
            <v>632</v>
          </cell>
          <cell r="F4706" t="str">
            <v>EACH</v>
          </cell>
          <cell r="J4706" t="str">
            <v>SIGNAL SUPPORT, TYPE TC-12.30 DESIGN 9 POLE, WITH MAST ARMS TC-81.21 DESIGN 13 AND DESIGN 12</v>
          </cell>
        </row>
        <row r="4707">
          <cell r="A4707">
            <v>63275451</v>
          </cell>
          <cell r="C4707" t="str">
            <v>632</v>
          </cell>
          <cell r="F4707" t="str">
            <v>EACH</v>
          </cell>
          <cell r="J4707" t="str">
            <v>SIGNAL SUPPORT, TYPE TC-12.30 DESIGN 9 POLE, WITH MAST ARMS TC-81.21 DESIGN 13 AND DESIGN 12, AS PER PLAN</v>
          </cell>
        </row>
        <row r="4708">
          <cell r="A4708">
            <v>63275454</v>
          </cell>
          <cell r="C4708" t="str">
            <v>632</v>
          </cell>
          <cell r="F4708" t="str">
            <v>EACH</v>
          </cell>
          <cell r="J4708" t="str">
            <v>SIGNAL SUPPORT, TYPE TC-12.30 DESIGN 9 POLE, WITH MAST ARMS TC-81.21 DESIGN 13 AND DESIGN 13</v>
          </cell>
        </row>
        <row r="4709">
          <cell r="A4709">
            <v>63275458</v>
          </cell>
          <cell r="C4709" t="str">
            <v>632</v>
          </cell>
          <cell r="F4709" t="str">
            <v>EACH</v>
          </cell>
          <cell r="J4709" t="str">
            <v>SIGNAL SUPPORT, TYPE TC-12.30 DESIGN 9 POLE, WITH MAST ARMS TC-81.21 DESIGN 14 AND DESIGN 1</v>
          </cell>
        </row>
        <row r="4710">
          <cell r="A4710">
            <v>63275460</v>
          </cell>
          <cell r="C4710" t="str">
            <v>632</v>
          </cell>
          <cell r="F4710" t="str">
            <v>EACH</v>
          </cell>
          <cell r="J4710" t="str">
            <v>SIGNAL SUPPORT, TYPE TC-12.30 DESIGN 9 POLE, WITH MAST ARMS TC-81.21 DESIGN 14 AND DESIGN 2</v>
          </cell>
        </row>
        <row r="4711">
          <cell r="A4711">
            <v>63275461</v>
          </cell>
          <cell r="C4711" t="str">
            <v>632</v>
          </cell>
          <cell r="F4711" t="str">
            <v>EACH</v>
          </cell>
          <cell r="J4711" t="str">
            <v>SIGNAL SUPPORT, TYPE TC-12.30 DESIGN 9 POLE, WITH MAST ARMS TC-81.21 DESIGN 14 AND DESIGN 2, AS PER PLAN</v>
          </cell>
        </row>
        <row r="4712">
          <cell r="A4712">
            <v>63275464</v>
          </cell>
          <cell r="C4712" t="str">
            <v>632</v>
          </cell>
          <cell r="F4712" t="str">
            <v>EACH</v>
          </cell>
          <cell r="J4712" t="str">
            <v>SIGNAL SUPPORT, TYPE TC-12.30 DESIGN 9 POLE, WITH MAST ARMS TC-81.21 DESIGN 14 AND DESIGN 3</v>
          </cell>
        </row>
        <row r="4713">
          <cell r="A4713">
            <v>63275468</v>
          </cell>
          <cell r="C4713" t="str">
            <v>632</v>
          </cell>
          <cell r="F4713" t="str">
            <v>EACH</v>
          </cell>
          <cell r="J4713" t="str">
            <v>SIGNAL SUPPORT, TYPE TC-12.30 DESIGN 9 POLE, WITH MAST ARMS TC-81.21 DESIGN 14 AND DESIGN 4</v>
          </cell>
        </row>
        <row r="4714">
          <cell r="A4714">
            <v>63275469</v>
          </cell>
          <cell r="C4714" t="str">
            <v>632</v>
          </cell>
          <cell r="F4714" t="str">
            <v>EACH</v>
          </cell>
          <cell r="J4714" t="str">
            <v>SIGNAL SUPPORT, TYPE TC-12.30 DESIGN 9 POLE, WITH MAST ARMS TC-81.21 DESIGN 14 AND DESIGN 4, AS PER PLAN</v>
          </cell>
        </row>
        <row r="4715">
          <cell r="A4715">
            <v>63275480</v>
          </cell>
          <cell r="C4715" t="str">
            <v>632</v>
          </cell>
          <cell r="F4715" t="str">
            <v>EACH</v>
          </cell>
          <cell r="J4715" t="str">
            <v>SIGNAL SUPPORT, TYPE TC-12.30 DESIGN 10 POLE, WITH MAST ARMS TC-81.21 DESIGN 14 AND DESIGN 11</v>
          </cell>
        </row>
        <row r="4716">
          <cell r="A4716">
            <v>63275481</v>
          </cell>
          <cell r="C4716" t="str">
            <v>632</v>
          </cell>
          <cell r="F4716" t="str">
            <v>EACH</v>
          </cell>
          <cell r="J4716" t="str">
            <v>SIGNAL SUPPORT, TYPE TC-12.30 DESIGN 10 POLE, WITH MAST ARMS TC-81.21 DESIGN 14 AND DESIGN 11, AS PER PLAN</v>
          </cell>
        </row>
        <row r="4717">
          <cell r="A4717">
            <v>63275484</v>
          </cell>
          <cell r="C4717" t="str">
            <v>632</v>
          </cell>
          <cell r="F4717" t="str">
            <v>EACH</v>
          </cell>
          <cell r="J4717" t="str">
            <v>SIGNAL SUPPORT, TYPE TC-12.30 DESIGN 10 POLE, WITH MAST ARMS TC-81.21 DESIGN 14 AND DESIGN 12</v>
          </cell>
        </row>
        <row r="4718">
          <cell r="A4718">
            <v>63275485</v>
          </cell>
          <cell r="C4718" t="str">
            <v>632</v>
          </cell>
          <cell r="F4718" t="str">
            <v>EACH</v>
          </cell>
          <cell r="J4718" t="str">
            <v>SIGNAL SUPPORT, TYPE TC-12.30 DESIGN 10 POLE, WITH MAST ARMS TC-81.21 DESIGN 14 AND DESIGN 12, AS PER PLAN</v>
          </cell>
        </row>
        <row r="4719">
          <cell r="A4719">
            <v>63275490</v>
          </cell>
          <cell r="C4719" t="str">
            <v>632</v>
          </cell>
          <cell r="F4719" t="str">
            <v>EACH</v>
          </cell>
          <cell r="J4719" t="str">
            <v>SIGNAL SUPPORT, TYPE TC-12.30 DESIGN 10 POLE, WITH MAST ARMS TC-81.21 DESIGN 14 AND DESIGN 13</v>
          </cell>
        </row>
        <row r="4720">
          <cell r="A4720">
            <v>63275494</v>
          </cell>
          <cell r="C4720" t="str">
            <v>632</v>
          </cell>
          <cell r="F4720" t="str">
            <v>EACH</v>
          </cell>
          <cell r="J4720" t="str">
            <v>SIGNAL SUPPORT, TYPE TC-12.30 DESIGN 10 POLE, WITH MAST ARMS TC-81.21 DESIGN 14 AND DESIGN 14</v>
          </cell>
        </row>
        <row r="4721">
          <cell r="A4721">
            <v>63276066</v>
          </cell>
          <cell r="C4721" t="str">
            <v>632</v>
          </cell>
          <cell r="F4721" t="str">
            <v>EACH</v>
          </cell>
          <cell r="J4721" t="str">
            <v>COMBINATION SIGNAL SUPPORT, TYPE TC-81.21 DESIGN 11 POLE, WITH MAST ARMS TC-81.21 DESIGN 3 AND DESIGN 2</v>
          </cell>
        </row>
        <row r="4722">
          <cell r="A4722">
            <v>63276204</v>
          </cell>
          <cell r="C4722" t="str">
            <v>632</v>
          </cell>
          <cell r="F4722" t="str">
            <v>EACH</v>
          </cell>
          <cell r="J4722" t="str">
            <v>COMBINATION SIGNAL SUPPORT, TYPE TC-12.30 DESIGN 7 POLE, WITH MAST ARMS TC-81.21 DESIGN 13 AND DESIGN 1</v>
          </cell>
        </row>
        <row r="4723">
          <cell r="A4723">
            <v>63276206</v>
          </cell>
          <cell r="C4723" t="str">
            <v>632</v>
          </cell>
          <cell r="F4723" t="str">
            <v>EACH</v>
          </cell>
          <cell r="J4723" t="str">
            <v>COMBINATION SIGNAL SUPPORT, TYPE TC-12.30 DESIGN 7 POLE, WITH MAST ARMS TC-81.21 DESIGN 13 AND DESIGN 2</v>
          </cell>
        </row>
        <row r="4724">
          <cell r="A4724">
            <v>63276207</v>
          </cell>
          <cell r="C4724" t="str">
            <v>632</v>
          </cell>
          <cell r="F4724" t="str">
            <v>EACH</v>
          </cell>
          <cell r="J4724" t="str">
            <v>COMBINATION SIGNAL SUPPORT, TYPE TC-12.30 DESIGN 7 POLE, WITH MAST ARMS TC-81.21 DESIGN 13 AND DESIGN 2, AS PER PLAN</v>
          </cell>
        </row>
        <row r="4725">
          <cell r="A4725">
            <v>63276208</v>
          </cell>
          <cell r="C4725" t="str">
            <v>632</v>
          </cell>
          <cell r="F4725" t="str">
            <v>EACH</v>
          </cell>
          <cell r="J4725" t="str">
            <v>COMBINATION SIGNAL SUPPORT, TYPE TC-12.30 DESIGN 7 POLE, WITH MAST ARMS TC-81.21 DESIGN 13 AND DESIGN 3</v>
          </cell>
        </row>
        <row r="4726">
          <cell r="A4726">
            <v>63276209</v>
          </cell>
          <cell r="C4726" t="str">
            <v>632</v>
          </cell>
          <cell r="F4726" t="str">
            <v>EACH</v>
          </cell>
          <cell r="J4726" t="str">
            <v>COMBINATION SIGNAL SUPPORT, TYPE TC-12.30 DESIGN 7 POLE, WITH MAST ARMS TC-81.21 DESIGN 13 AND DESIGN 3, AS PER PLAN</v>
          </cell>
        </row>
        <row r="4727">
          <cell r="A4727">
            <v>63276400</v>
          </cell>
          <cell r="C4727" t="str">
            <v>632</v>
          </cell>
          <cell r="F4727" t="str">
            <v>EACH</v>
          </cell>
          <cell r="J4727" t="str">
            <v>COMBINATION SIGNAL SUPPORT, TYPE TC-12.30 DESIGN 8 POLE, WITH MAST ARMS TC-81.21 DESIGN 13 AND DESIGN 4</v>
          </cell>
        </row>
        <row r="4728">
          <cell r="A4728">
            <v>63276401</v>
          </cell>
          <cell r="C4728" t="str">
            <v>632</v>
          </cell>
          <cell r="F4728" t="str">
            <v>EACH</v>
          </cell>
          <cell r="J4728" t="str">
            <v>COMBINATION SIGNAL SUPPORT, TYPE TC-12.30 DESIGN 8 POLE, WITH MAST ARMS TC-81.21 DESIGN 13 AND DESIGN 4, AS PER PLAN</v>
          </cell>
        </row>
        <row r="4729">
          <cell r="A4729">
            <v>63276410</v>
          </cell>
          <cell r="C4729" t="str">
            <v>632</v>
          </cell>
          <cell r="F4729" t="str">
            <v>EACH</v>
          </cell>
          <cell r="J4729" t="str">
            <v>COMBINATION SIGNAL SUPPORT, TYPE TC-12.30 DESIGN 8 POLE, WITH MAST ARMS TC-81.21 DESIGN 13 AND DESIGN 11</v>
          </cell>
        </row>
        <row r="4730">
          <cell r="A4730">
            <v>63276411</v>
          </cell>
          <cell r="C4730" t="str">
            <v>632</v>
          </cell>
          <cell r="F4730" t="str">
            <v>EACH</v>
          </cell>
          <cell r="J4730" t="str">
            <v>COMBINATION SIGNAL SUPPORT, TYPE TC-12.30 DESIGN 8 POLE, WITH MAST ARMS TC-81.21 DESIGN 13 AND DESIGN 11, AS PER PLAN</v>
          </cell>
        </row>
        <row r="4731">
          <cell r="A4731">
            <v>63276450</v>
          </cell>
          <cell r="C4731" t="str">
            <v>632</v>
          </cell>
          <cell r="F4731" t="str">
            <v>EACH</v>
          </cell>
          <cell r="J4731" t="str">
            <v>COMBINATION SIGNAL SUPPORT, TYPE TC-12.30 DESIGN 9 POLE, WITH MAST ARMS TC-81.21 DESIGN 13 AND DESIGN 12</v>
          </cell>
        </row>
        <row r="4732">
          <cell r="A4732">
            <v>63276454</v>
          </cell>
          <cell r="C4732" t="str">
            <v>632</v>
          </cell>
          <cell r="F4732" t="str">
            <v>EACH</v>
          </cell>
          <cell r="J4732" t="str">
            <v>COMBINATION SIGNAL SUPPORT, TYPE TC-12.30 DESIGN 9 POLE, WITH MAST ARMS TC-81.21 DESIGN 13 AND DESIGN 13</v>
          </cell>
        </row>
        <row r="4733">
          <cell r="A4733">
            <v>63276455</v>
          </cell>
          <cell r="C4733" t="str">
            <v>632</v>
          </cell>
          <cell r="F4733" t="str">
            <v>EACH</v>
          </cell>
          <cell r="J4733" t="str">
            <v>COMBINATION SIGNAL SUPPORT, TYPE TC-12.30 DESIGN 9 POLE, WITH MAST ARMS TC-81.21 DESIGN 13 AND DESIGN 13, AS PER PLAN</v>
          </cell>
        </row>
        <row r="4734">
          <cell r="A4734">
            <v>63276458</v>
          </cell>
          <cell r="C4734" t="str">
            <v>632</v>
          </cell>
          <cell r="F4734" t="str">
            <v>EACH</v>
          </cell>
          <cell r="J4734" t="str">
            <v>COMBINATION SIGNAL SUPPORT, TYPE TC-12.30 DESIGN 9 POLE, WITH MAST ARMS TC-81.21 DESIGN 14 AND DESIGN 1</v>
          </cell>
        </row>
        <row r="4735">
          <cell r="A4735">
            <v>63276460</v>
          </cell>
          <cell r="C4735" t="str">
            <v>632</v>
          </cell>
          <cell r="F4735" t="str">
            <v>EACH</v>
          </cell>
          <cell r="J4735" t="str">
            <v>COMBINATION SIGNAL SUPPORT, TYPE TC-12.30 DESIGN 9 POLE, WITH MAST ARMS TC-81.21 DESIGN 14 AND DESIGN 2</v>
          </cell>
        </row>
        <row r="4736">
          <cell r="A4736">
            <v>63276464</v>
          </cell>
          <cell r="C4736" t="str">
            <v>632</v>
          </cell>
          <cell r="F4736" t="str">
            <v>EACH</v>
          </cell>
          <cell r="J4736" t="str">
            <v>COMBINATION SIGNAL SUPPORT, TYPE TC-12.30 DESIGN 9 POLE, WITH MAST ARMS TC-81.21 DESIGN 14 AND DESIGN 3</v>
          </cell>
        </row>
        <row r="4737">
          <cell r="A4737">
            <v>63276468</v>
          </cell>
          <cell r="C4737" t="str">
            <v>632</v>
          </cell>
          <cell r="F4737" t="str">
            <v>EACH</v>
          </cell>
          <cell r="J4737" t="str">
            <v>COMBINATION SIGNAL SUPPORT, TYPE TC-12.30 DESIGN 9 POLE, WITH MAST ARMS TC-81.21 DESIGN 14 AND DESIGN 4</v>
          </cell>
        </row>
        <row r="4738">
          <cell r="A4738">
            <v>63276469</v>
          </cell>
          <cell r="C4738" t="str">
            <v>632</v>
          </cell>
          <cell r="F4738" t="str">
            <v>EACH</v>
          </cell>
          <cell r="J4738" t="str">
            <v>COMBINATION SIGNAL SUPPORT, TYPE TC-12.30 DESIGN 9 POLE, WITH MAST ARMS TC-81.21 DESIGN 14 AND DESIGN 4, AS PER PLAN</v>
          </cell>
        </row>
        <row r="4739">
          <cell r="A4739">
            <v>63276480</v>
          </cell>
          <cell r="C4739" t="str">
            <v>632</v>
          </cell>
          <cell r="F4739" t="str">
            <v>EACH</v>
          </cell>
          <cell r="J4739" t="str">
            <v>COMBINATION SIGNAL SUPPORT, TYPE TC-12.30 DESIGN 10 POLE, WITH MAST ARMS TC-81.21 DESIGN 14 AND DESIGN 11</v>
          </cell>
        </row>
        <row r="4740">
          <cell r="A4740">
            <v>63276484</v>
          </cell>
          <cell r="C4740" t="str">
            <v>632</v>
          </cell>
          <cell r="F4740" t="str">
            <v>EACH</v>
          </cell>
          <cell r="J4740" t="str">
            <v>COMBINATION SIGNAL SUPPORT, TYPE TC-12.30 DESIGN 10 POLE, WITH MAST ARMS TC-81.21 DESIGN 14 AND DESIGN 12</v>
          </cell>
        </row>
        <row r="4741">
          <cell r="A4741">
            <v>63276490</v>
          </cell>
          <cell r="C4741" t="str">
            <v>632</v>
          </cell>
          <cell r="F4741" t="str">
            <v>EACH</v>
          </cell>
          <cell r="J4741" t="str">
            <v>COMBINATION SIGNAL SUPPORT, TYPE TC-12.30 DESIGN 10 POLE, WITH MAST ARMS TC-81.21 DESIGN 14 AND DESIGN 13</v>
          </cell>
        </row>
        <row r="4742">
          <cell r="A4742">
            <v>63276494</v>
          </cell>
          <cell r="C4742" t="str">
            <v>632</v>
          </cell>
          <cell r="F4742" t="str">
            <v>EACH</v>
          </cell>
          <cell r="J4742" t="str">
            <v>COMBINATION SIGNAL SUPPORT, TYPE TC-12.30 DESIGN 10 POLE, WITH MAST ARMS TC-81.21 DESIGN 14 AND DESIGN 14</v>
          </cell>
        </row>
        <row r="4743">
          <cell r="A4743">
            <v>63277002</v>
          </cell>
          <cell r="C4743" t="str">
            <v>632</v>
          </cell>
          <cell r="F4743" t="str">
            <v>EACH</v>
          </cell>
          <cell r="J4743" t="str">
            <v>COMBINATION SIGNAL SUPPORT, TYPE TC-81.21 DESIGN 3 POLE, WITH MAST ARMS TC-81.21 DESIGN 1 AND DESIGN 1</v>
          </cell>
        </row>
        <row r="4744">
          <cell r="A4744">
            <v>63277003</v>
          </cell>
          <cell r="C4744" t="str">
            <v>632</v>
          </cell>
          <cell r="F4744" t="str">
            <v>EACH</v>
          </cell>
          <cell r="J4744" t="str">
            <v>COMBINATION SIGNAL SUPPORT, TYPE TC-81.21 DESIGN 3 POLE, WITH MAST ARMS TC-81.21 DESIGN 1 AND DESIGN 1, AS PER PLAN</v>
          </cell>
        </row>
        <row r="4745">
          <cell r="A4745">
            <v>63277012</v>
          </cell>
          <cell r="C4745" t="str">
            <v>632</v>
          </cell>
          <cell r="F4745" t="str">
            <v>EACH</v>
          </cell>
          <cell r="J4745" t="str">
            <v>COMBINATION SIGNAL SUPPORT, TYPE TC-81.21 DESIGN 3 POLE, WITH MAST ARMS TC-81.21 DESIGN 2 AND DESIGN 1</v>
          </cell>
        </row>
        <row r="4746">
          <cell r="A4746">
            <v>63277013</v>
          </cell>
          <cell r="C4746" t="str">
            <v>632</v>
          </cell>
          <cell r="F4746" t="str">
            <v>EACH</v>
          </cell>
          <cell r="J4746" t="str">
            <v>COMBINATION SIGNAL SUPPORT, TYPE TC-81.21 DESIGN 3 POLE, WITH MAST ARMS TC-81.21 DESIGN 2 AND DESIGN 1, AS PER PLAN</v>
          </cell>
        </row>
        <row r="4747">
          <cell r="A4747">
            <v>63277022</v>
          </cell>
          <cell r="C4747" t="str">
            <v>632</v>
          </cell>
          <cell r="F4747" t="str">
            <v>EACH</v>
          </cell>
          <cell r="J4747" t="str">
            <v>COMBINATION SIGNAL SUPPORT, TYPE TC-81.21 DESIGN 4 POLE, WITH MAST ARMS TC-81.21 DESIGN 2 AND DESIGN 2</v>
          </cell>
        </row>
        <row r="4748">
          <cell r="A4748">
            <v>63277023</v>
          </cell>
          <cell r="C4748" t="str">
            <v>632</v>
          </cell>
          <cell r="F4748" t="str">
            <v>EACH</v>
          </cell>
          <cell r="J4748" t="str">
            <v>COMBINATION SIGNAL SUPPORT, TYPE TC-81.21 DESIGN 4 POLE, WITH MAST ARMS TC-81.21 DESIGN 2 AND DESIGN 2, AS PER PLAN</v>
          </cell>
        </row>
        <row r="4749">
          <cell r="A4749">
            <v>63277032</v>
          </cell>
          <cell r="C4749" t="str">
            <v>632</v>
          </cell>
          <cell r="F4749" t="str">
            <v>EACH</v>
          </cell>
          <cell r="J4749" t="str">
            <v>COMBINATION SIGNAL SUPPORT, TYPE TC-81.21 DESIGN 4 POLE, WITH MAST ARMS TC-81.21 DESIGN 3 AND DESIGN 1</v>
          </cell>
        </row>
        <row r="4750">
          <cell r="A4750">
            <v>63277033</v>
          </cell>
          <cell r="C4750" t="str">
            <v>632</v>
          </cell>
          <cell r="F4750" t="str">
            <v>EACH</v>
          </cell>
          <cell r="J4750" t="str">
            <v>COMBINATION SIGNAL SUPPORT, TYPE TC-81.21 DESIGN 4 POLE, WITH MAST ARMS TC-81.21 DESIGN 3 AND DESIGN 1, AS PER PLAN</v>
          </cell>
        </row>
        <row r="4751">
          <cell r="A4751">
            <v>63277042</v>
          </cell>
          <cell r="C4751" t="str">
            <v>632</v>
          </cell>
          <cell r="F4751" t="str">
            <v>EACH</v>
          </cell>
          <cell r="J4751" t="str">
            <v>COMBINATION SIGNAL SUPPORT, TYPE TC-81.21 DESIGN 4 POLE, WITH MAST ARMS TC-81.21 DESIGN 3 AND DESIGN 2</v>
          </cell>
        </row>
        <row r="4752">
          <cell r="A4752">
            <v>63277043</v>
          </cell>
          <cell r="C4752" t="str">
            <v>632</v>
          </cell>
          <cell r="F4752" t="str">
            <v>EACH</v>
          </cell>
          <cell r="J4752" t="str">
            <v>COMBINATION SIGNAL SUPPORT, TYPE TC-81.21 DESIGN 4 POLE, WITH MAST ARMS TC-81.21 DESIGN 3 AND DESIGN 2, AS PER PLAN</v>
          </cell>
        </row>
        <row r="4753">
          <cell r="A4753">
            <v>63277052</v>
          </cell>
          <cell r="C4753" t="str">
            <v>632</v>
          </cell>
          <cell r="F4753" t="str">
            <v>EACH</v>
          </cell>
          <cell r="J4753" t="str">
            <v>COMBINATION SIGNAL SUPPORT, TYPE TC-81.21 DESIGN 4 POLE, WITH MAST ARMS TC-81.21 DESIGN 3 AND DESIGN 3</v>
          </cell>
        </row>
        <row r="4754">
          <cell r="A4754">
            <v>63277053</v>
          </cell>
          <cell r="C4754" t="str">
            <v>632</v>
          </cell>
          <cell r="F4754" t="str">
            <v>EACH</v>
          </cell>
          <cell r="J4754" t="str">
            <v>COMBINATION SIGNAL SUPPORT, TYPE TC-81.21 DESIGN 4 POLE, WITH MAST ARMS TC-81.21 DESIGN 3 AND DESIGN 3, AS PER PLAN</v>
          </cell>
        </row>
        <row r="4755">
          <cell r="A4755">
            <v>63277062</v>
          </cell>
          <cell r="C4755" t="str">
            <v>632</v>
          </cell>
          <cell r="F4755" t="str">
            <v>EACH</v>
          </cell>
          <cell r="J4755" t="str">
            <v>COMBINATION SIGNAL SUPPORT, TYPE TC-81.21 DESIGN 11 POLE, WITH MAST ARMS TC-81.21 DESIGN 4 AND DESIGN 1</v>
          </cell>
        </row>
        <row r="4756">
          <cell r="A4756">
            <v>63277063</v>
          </cell>
          <cell r="C4756" t="str">
            <v>632</v>
          </cell>
          <cell r="F4756" t="str">
            <v>EACH</v>
          </cell>
          <cell r="J4756" t="str">
            <v>COMBINATION SIGNAL SUPPORT, TYPE TC-81.21 DESIGN 11 POLE, WITH MAST ARMS TC-81.21 DESIGN 4 AND DESIGN 1, AS PER PLAN</v>
          </cell>
        </row>
        <row r="4757">
          <cell r="A4757">
            <v>63277072</v>
          </cell>
          <cell r="C4757" t="str">
            <v>632</v>
          </cell>
          <cell r="F4757" t="str">
            <v>EACH</v>
          </cell>
          <cell r="J4757" t="str">
            <v>COMBINATION SIGNAL SUPPORT, TYPE TC-81.21 DESIGN 11 POLE, WITH MAST ARMS TC-81.21 DESIGN 4 AND DESIGN 2</v>
          </cell>
        </row>
        <row r="4758">
          <cell r="A4758">
            <v>63277073</v>
          </cell>
          <cell r="C4758" t="str">
            <v>632</v>
          </cell>
          <cell r="F4758" t="str">
            <v>EACH</v>
          </cell>
          <cell r="J4758" t="str">
            <v>COMBINATION SIGNAL SUPPORT, TYPE TC-81.21 DESIGN 11 POLE, WITH MAST ARMS TC-81.21 DESIGN 4 AND DESIGN 2, AS PER PLAN</v>
          </cell>
        </row>
        <row r="4759">
          <cell r="A4759">
            <v>63277082</v>
          </cell>
          <cell r="C4759" t="str">
            <v>632</v>
          </cell>
          <cell r="F4759" t="str">
            <v>EACH</v>
          </cell>
          <cell r="J4759" t="str">
            <v>COMBINATION SIGNAL SUPPORT, TYPE TC-81.21 DESIGN 12 POLE, WITH MAST ARMS TC-81.21 DESIGN 4 AND DESIGN 3</v>
          </cell>
        </row>
        <row r="4760">
          <cell r="A4760">
            <v>63277083</v>
          </cell>
          <cell r="C4760" t="str">
            <v>632</v>
          </cell>
          <cell r="F4760" t="str">
            <v>EACH</v>
          </cell>
          <cell r="J4760" t="str">
            <v>COMBINATION SIGNAL SUPPORT, TYPE TC-81.21 DESIGN 12 POLE, WITH MAST ARMS TC-81.21 DESIGN 4 AND DESIGN 3, AS PER PLAN</v>
          </cell>
        </row>
        <row r="4761">
          <cell r="A4761">
            <v>63277092</v>
          </cell>
          <cell r="C4761" t="str">
            <v>632</v>
          </cell>
          <cell r="F4761" t="str">
            <v>EACH</v>
          </cell>
          <cell r="J4761" t="str">
            <v>COMBINATION SIGNAL SUPPORT, TYPE TC-81.21 DESIGN 12 POLE, WITH MAST ARMS TC-81.21 DESIGN 11 AND DESIGN 1</v>
          </cell>
        </row>
        <row r="4762">
          <cell r="A4762">
            <v>63277093</v>
          </cell>
          <cell r="C4762" t="str">
            <v>632</v>
          </cell>
          <cell r="F4762" t="str">
            <v>EACH</v>
          </cell>
          <cell r="J4762" t="str">
            <v>COMBINATION SIGNAL SUPPORT, TYPE TC-81.21 DESIGN 12 POLE, WITH MAST ARMS TC-81.21 DESIGN 11 AND DESIGN 1, AS PER PLAN</v>
          </cell>
        </row>
        <row r="4763">
          <cell r="A4763">
            <v>63277102</v>
          </cell>
          <cell r="C4763" t="str">
            <v>632</v>
          </cell>
          <cell r="F4763" t="str">
            <v>EACH</v>
          </cell>
          <cell r="J4763" t="str">
            <v>COMBINATION SIGNAL SUPPORT, TYPE TC-81.21 DESIGN 12 POLE, WITH MAST ARMS TC-81.21 DESIGN 11 AND DESIGN 2</v>
          </cell>
        </row>
        <row r="4764">
          <cell r="A4764">
            <v>63277103</v>
          </cell>
          <cell r="C4764" t="str">
            <v>632</v>
          </cell>
          <cell r="F4764" t="str">
            <v>EACH</v>
          </cell>
          <cell r="J4764" t="str">
            <v>COMBINATION SIGNAL SUPPORT, TYPE TC-81.21 DESIGN 12 POLE, WITH MAST ARMS TC-81.21 DESIGN 11 AND DESIGN 2, AS PER PLAN</v>
          </cell>
        </row>
        <row r="4765">
          <cell r="A4765">
            <v>63277112</v>
          </cell>
          <cell r="C4765" t="str">
            <v>632</v>
          </cell>
          <cell r="F4765" t="str">
            <v>EACH</v>
          </cell>
          <cell r="J4765" t="str">
            <v>COMBINATION SIGNAL SUPPORT, TYPE TC-81.21 DESIGN 12 POLE, WITH MAST ARMS TC-81.21 DESIGN 11 AND DESIGN 3</v>
          </cell>
        </row>
        <row r="4766">
          <cell r="A4766">
            <v>63277113</v>
          </cell>
          <cell r="C4766" t="str">
            <v>632</v>
          </cell>
          <cell r="F4766" t="str">
            <v>EACH</v>
          </cell>
          <cell r="J4766" t="str">
            <v>COMBINATION SIGNAL SUPPORT, TYPE TC-81.21 DESIGN 12 POLE, WITH MAST ARMS TC-81.21 DESIGN 11 AND DESIGN 3, AS PER PLAN</v>
          </cell>
        </row>
        <row r="4767">
          <cell r="A4767">
            <v>63277118</v>
          </cell>
          <cell r="C4767" t="str">
            <v>632</v>
          </cell>
          <cell r="F4767" t="str">
            <v>EACH</v>
          </cell>
          <cell r="J4767" t="str">
            <v>COMBINATION SIGNAL SUPPORT, TYPE TC-12.30 DESIGN 5 POLE, WITH MAST ARMS TC-81.21 DESIGN 3 AND DESIGN 3</v>
          </cell>
        </row>
        <row r="4768">
          <cell r="A4768">
            <v>63277122</v>
          </cell>
          <cell r="C4768" t="str">
            <v>632</v>
          </cell>
          <cell r="F4768" t="str">
            <v>EACH</v>
          </cell>
          <cell r="J4768" t="str">
            <v>COMBINATION SIGNAL SUPPORT, TYPE TC-12.30 DESIGN 5 POLE, WITH MAST ARMS TC-81.21 DESIGN 4 AND DESIGN 4</v>
          </cell>
        </row>
        <row r="4769">
          <cell r="A4769">
            <v>63277123</v>
          </cell>
          <cell r="C4769" t="str">
            <v>632</v>
          </cell>
          <cell r="F4769" t="str">
            <v>EACH</v>
          </cell>
          <cell r="J4769" t="str">
            <v>COMBINATION SIGNAL SUPPORT, TYPE TC-12.30 DESIGN 5 POLE, WITH MAST ARMS TC-81.21 DESIGN 4 AND DESIGN 4, AS PER PLAN</v>
          </cell>
        </row>
        <row r="4770">
          <cell r="A4770">
            <v>63277126</v>
          </cell>
          <cell r="C4770" t="str">
            <v>632</v>
          </cell>
          <cell r="F4770" t="str">
            <v>EACH</v>
          </cell>
          <cell r="J4770" t="str">
            <v>COMBINATION SIGNAL SUPPORT, TYPE TC-12.30 DESIGN 5 POLE, WITH MAST ARMS TC-81.21 DESIGN 1 AND DESIGN 11</v>
          </cell>
        </row>
        <row r="4771">
          <cell r="A4771">
            <v>63277128</v>
          </cell>
          <cell r="C4771" t="str">
            <v>632</v>
          </cell>
          <cell r="F4771" t="str">
            <v>EACH</v>
          </cell>
          <cell r="J4771" t="str">
            <v>COMBINATION SIGNAL SUPPORT, TYPE TC-12.30 DESIGN 5 POLE, WITH MAST ARMS TC-81.21 DESIGN 2 AND DESIGN 11</v>
          </cell>
        </row>
        <row r="4772">
          <cell r="A4772">
            <v>63277132</v>
          </cell>
          <cell r="C4772" t="str">
            <v>632</v>
          </cell>
          <cell r="F4772" t="str">
            <v>EACH</v>
          </cell>
          <cell r="J4772" t="str">
            <v>COMBINATION SIGNAL SUPPORT, TYPE TC-12.30 DESIGN 5 POLE, WITH MAST ARMS TC-81.21 DESIGN 11 AND DESIGN 4</v>
          </cell>
        </row>
        <row r="4773">
          <cell r="A4773">
            <v>63277133</v>
          </cell>
          <cell r="C4773" t="str">
            <v>632</v>
          </cell>
          <cell r="F4773" t="str">
            <v>EACH</v>
          </cell>
          <cell r="J4773" t="str">
            <v>COMBINATION SIGNAL SUPPORT, TYPE TC-12.30 DESIGN 5 POLE, WITH MAST ARMS TC-81.21 DESIGN 11 AND DESIGN 4, AS PER PLAN</v>
          </cell>
        </row>
        <row r="4774">
          <cell r="A4774">
            <v>63277142</v>
          </cell>
          <cell r="C4774" t="str">
            <v>632</v>
          </cell>
          <cell r="F4774" t="str">
            <v>EACH</v>
          </cell>
          <cell r="J4774" t="str">
            <v>COMBINATION SIGNAL SUPPORT, TYPE TC-12.30 DESIGN 5 POLE, WITH MAST ARMS TC-81.21 DESIGN 12 AND DESIGN 1</v>
          </cell>
        </row>
        <row r="4775">
          <cell r="A4775">
            <v>63277152</v>
          </cell>
          <cell r="C4775" t="str">
            <v>632</v>
          </cell>
          <cell r="F4775" t="str">
            <v>EACH</v>
          </cell>
          <cell r="J4775" t="str">
            <v>COMBINATION SIGNAL SUPPORT, TYPE TC-12.30 DESIGN 5 POLE, WITH MAST ARMS TC-81.21 DESIGN 12 AND DESIGN 2</v>
          </cell>
        </row>
        <row r="4776">
          <cell r="A4776">
            <v>63277162</v>
          </cell>
          <cell r="C4776" t="str">
            <v>632</v>
          </cell>
          <cell r="F4776" t="str">
            <v>EACH</v>
          </cell>
          <cell r="J4776" t="str">
            <v>COMBINATION SIGNAL SUPPORT, TYPE TC-12.30 DESIGN 5 POLE, WITH MAST ARMS TC-81.21 DESIGN 12 AND DESIGN 3</v>
          </cell>
        </row>
        <row r="4777">
          <cell r="A4777">
            <v>63277163</v>
          </cell>
          <cell r="C4777" t="str">
            <v>632</v>
          </cell>
          <cell r="F4777" t="str">
            <v>EACH</v>
          </cell>
          <cell r="J4777" t="str">
            <v>COMBINATION SIGNAL SUPPORT, TYPE TC-12.30 DESIGN 5 POLE, WITH MAST ARMS TC-81.21 DESIGN 12 AND DESIGN 3, AS PER PLAN</v>
          </cell>
        </row>
        <row r="4778">
          <cell r="A4778">
            <v>63277172</v>
          </cell>
          <cell r="C4778" t="str">
            <v>632</v>
          </cell>
          <cell r="F4778" t="str">
            <v>EACH</v>
          </cell>
          <cell r="J4778" t="str">
            <v>COMBINATION SIGNAL SUPPORT, TYPE TC-12.30 DESIGN 6 POLE, WITH MAST ARMS TC-81.21 DESIGN 11 AND DESIGN 11</v>
          </cell>
        </row>
        <row r="4779">
          <cell r="A4779">
            <v>63277173</v>
          </cell>
          <cell r="C4779" t="str">
            <v>632</v>
          </cell>
          <cell r="F4779" t="str">
            <v>EACH</v>
          </cell>
          <cell r="J4779" t="str">
            <v>COMBINATION SIGNAL SUPPORT, TYPE TC-12.30 DESIGN 6 POLE, WITH MAST ARMS TC-81.21 DESIGN 11 AND DESIGN 11, AS PER PLAN</v>
          </cell>
        </row>
        <row r="4780">
          <cell r="A4780">
            <v>63277182</v>
          </cell>
          <cell r="C4780" t="str">
            <v>632</v>
          </cell>
          <cell r="F4780" t="str">
            <v>EACH</v>
          </cell>
          <cell r="J4780" t="str">
            <v>COMBINATION SIGNAL SUPPORT, TYPE TC-12.30 DESIGN 6 POLE, WITH MAST ARMS TC-81.21 DESIGN 12 AND DESIGN 4</v>
          </cell>
        </row>
        <row r="4781">
          <cell r="A4781">
            <v>63277192</v>
          </cell>
          <cell r="C4781" t="str">
            <v>632</v>
          </cell>
          <cell r="F4781" t="str">
            <v>EACH</v>
          </cell>
          <cell r="J4781" t="str">
            <v>COMBINATION SIGNAL SUPPORT, TYPE TC-12.30 DESIGN 6 POLE, WITH MAST ARMS TC-81.21 DESIGN 12 AND DESIGN 11</v>
          </cell>
        </row>
        <row r="4782">
          <cell r="A4782">
            <v>63277193</v>
          </cell>
          <cell r="C4782" t="str">
            <v>632</v>
          </cell>
          <cell r="F4782" t="str">
            <v>EACH</v>
          </cell>
          <cell r="J4782" t="str">
            <v>COMBINATION SIGNAL SUPPORT, TYPE TC-12.30 DESIGN 6 POLE, WITH MAST ARMS TC-81.21 DESIGN 12 AND DESIGN 11, AS PER PLAN</v>
          </cell>
        </row>
        <row r="4783">
          <cell r="A4783">
            <v>63277196</v>
          </cell>
          <cell r="C4783" t="str">
            <v>632</v>
          </cell>
          <cell r="F4783" t="str">
            <v>EACH</v>
          </cell>
          <cell r="J4783" t="str">
            <v>COMBINATION SIGNAL SUPPORT, TYPE TC-12.30 DESIGN 7 POLE, WITH MAST ARMS TC-81.21 DESIGN 11 AND DESIGN 12</v>
          </cell>
        </row>
        <row r="4784">
          <cell r="A4784">
            <v>63277202</v>
          </cell>
          <cell r="C4784" t="str">
            <v>632</v>
          </cell>
          <cell r="F4784" t="str">
            <v>EACH</v>
          </cell>
          <cell r="J4784" t="str">
            <v>COMBINATION SIGNAL SUPPORT, TYPE TC-12.30 DESIGN 7 POLE, WITH MAST ARMS TC-81.21 DESIGN 12 AND DESIGN 12</v>
          </cell>
        </row>
        <row r="4785">
          <cell r="A4785">
            <v>63277210</v>
          </cell>
          <cell r="C4785" t="str">
            <v>632</v>
          </cell>
          <cell r="F4785" t="str">
            <v>EACH</v>
          </cell>
          <cell r="J4785" t="str">
            <v>COMBINATION SIGNAL SUPPORT, TYPE TC-12.30 DESIGN 11 POLE, WITH MAST ARMS TC-81.21 DESIGN 14 AND DESIGN 13</v>
          </cell>
        </row>
        <row r="4786">
          <cell r="A4786">
            <v>63277220</v>
          </cell>
          <cell r="C4786" t="str">
            <v>632</v>
          </cell>
          <cell r="F4786" t="str">
            <v>EACH</v>
          </cell>
          <cell r="J4786" t="str">
            <v>COMBINATION SIGNAL SUPPORT, TYPE TC-12.30 DESIGN 12 POLE, WITH MAST ARMS TC-81.21 DESIGN 14 AND DESIGN 14</v>
          </cell>
        </row>
        <row r="4787">
          <cell r="A4787">
            <v>63277221</v>
          </cell>
          <cell r="C4787" t="str">
            <v>632</v>
          </cell>
          <cell r="F4787" t="str">
            <v>EACH</v>
          </cell>
          <cell r="J4787" t="str">
            <v>COMBINATION SIGNAL SUPPORT, TYPE TC-12.30 DESIGN 12 POLE, WITH MAST ARMS TC-81.21 DESIGN 14 AND DESIGN 14, AS PER PLAN</v>
          </cell>
        </row>
        <row r="4788">
          <cell r="A4788">
            <v>63277230</v>
          </cell>
          <cell r="C4788" t="str">
            <v>632</v>
          </cell>
          <cell r="F4788" t="str">
            <v>EACH</v>
          </cell>
          <cell r="J4788" t="str">
            <v>SIGNAL SUPPORT, MECHANICAL DAMPER FOR TC-81.21 MAST ARM (GREATER THAN 59' IN LENGTH)</v>
          </cell>
        </row>
        <row r="4789">
          <cell r="A4789">
            <v>63277231</v>
          </cell>
          <cell r="C4789" t="str">
            <v>632</v>
          </cell>
          <cell r="F4789" t="str">
            <v>EACH</v>
          </cell>
          <cell r="J4789" t="str">
            <v>SIGNAL SUPPORT, MECHANICAL DAMPER FOR TC-81.21 MAST ARM (GREATER THAN 59' IN LENGTH), AS PER PLAN</v>
          </cell>
        </row>
        <row r="4790">
          <cell r="A4790">
            <v>63280102</v>
          </cell>
          <cell r="C4790" t="str">
            <v>632</v>
          </cell>
          <cell r="F4790" t="str">
            <v>EACH</v>
          </cell>
          <cell r="J4790" t="str">
            <v>SIGNAL SUPPORT, TYPE TC-81.21, DESIGN 1</v>
          </cell>
        </row>
        <row r="4791">
          <cell r="A4791">
            <v>63280103</v>
          </cell>
          <cell r="C4791" t="str">
            <v>632</v>
          </cell>
          <cell r="F4791" t="str">
            <v>EACH</v>
          </cell>
          <cell r="J4791" t="str">
            <v>SIGNAL SUPPORT, TYPE TC-81.21, DESIGN 1, AS PER PLAN</v>
          </cell>
        </row>
        <row r="4792">
          <cell r="A4792">
            <v>63280202</v>
          </cell>
          <cell r="C4792" t="str">
            <v>632</v>
          </cell>
          <cell r="F4792" t="str">
            <v>EACH</v>
          </cell>
          <cell r="J4792" t="str">
            <v>SIGNAL SUPPORT, TYPE TC-81.21, DESIGN 2</v>
          </cell>
        </row>
        <row r="4793">
          <cell r="A4793">
            <v>63280203</v>
          </cell>
          <cell r="C4793" t="str">
            <v>632</v>
          </cell>
          <cell r="F4793" t="str">
            <v>EACH</v>
          </cell>
          <cell r="J4793" t="str">
            <v>SIGNAL SUPPORT, TYPE TC-81.21, DESIGN 2, AS PER PLAN</v>
          </cell>
        </row>
        <row r="4794">
          <cell r="A4794">
            <v>63280302</v>
          </cell>
          <cell r="C4794" t="str">
            <v>632</v>
          </cell>
          <cell r="F4794" t="str">
            <v>EACH</v>
          </cell>
          <cell r="J4794" t="str">
            <v>SIGNAL SUPPORT, TYPE TC-81.21, DESIGN 3</v>
          </cell>
        </row>
        <row r="4795">
          <cell r="A4795">
            <v>63280303</v>
          </cell>
          <cell r="C4795" t="str">
            <v>632</v>
          </cell>
          <cell r="F4795" t="str">
            <v>EACH</v>
          </cell>
          <cell r="J4795" t="str">
            <v>SIGNAL SUPPORT, TYPE TC-81.21, DESIGN 3, AS PER PLAN</v>
          </cell>
        </row>
        <row r="4796">
          <cell r="A4796">
            <v>63280402</v>
          </cell>
          <cell r="C4796" t="str">
            <v>632</v>
          </cell>
          <cell r="F4796" t="str">
            <v>EACH</v>
          </cell>
          <cell r="J4796" t="str">
            <v>SIGNAL SUPPORT, TYPE TC-81.21, DESIGN 4</v>
          </cell>
        </row>
        <row r="4797">
          <cell r="A4797">
            <v>63280403</v>
          </cell>
          <cell r="C4797" t="str">
            <v>632</v>
          </cell>
          <cell r="F4797" t="str">
            <v>EACH</v>
          </cell>
          <cell r="J4797" t="str">
            <v>SIGNAL SUPPORT, TYPE TC-81.21, DESIGN 4, AS PER PLAN</v>
          </cell>
        </row>
        <row r="4798">
          <cell r="A4798">
            <v>63280502</v>
          </cell>
          <cell r="C4798" t="str">
            <v>632</v>
          </cell>
          <cell r="F4798" t="str">
            <v>EACH</v>
          </cell>
          <cell r="J4798" t="str">
            <v>SIGNAL SUPPORT, TYPE TC-81.21, DESIGN 11</v>
          </cell>
        </row>
        <row r="4799">
          <cell r="A4799">
            <v>63280503</v>
          </cell>
          <cell r="C4799" t="str">
            <v>632</v>
          </cell>
          <cell r="F4799" t="str">
            <v>EACH</v>
          </cell>
          <cell r="J4799" t="str">
            <v>SIGNAL SUPPORT, TYPE TC-81.21, DESIGN 11, AS PER PLAN</v>
          </cell>
        </row>
        <row r="4800">
          <cell r="A4800">
            <v>63280602</v>
          </cell>
          <cell r="C4800" t="str">
            <v>632</v>
          </cell>
          <cell r="F4800" t="str">
            <v>EACH</v>
          </cell>
          <cell r="J4800" t="str">
            <v>SIGNAL SUPPORT, TYPE TC-81.21, DESIGN 12</v>
          </cell>
        </row>
        <row r="4801">
          <cell r="A4801">
            <v>63280603</v>
          </cell>
          <cell r="C4801" t="str">
            <v>632</v>
          </cell>
          <cell r="F4801" t="str">
            <v>EACH</v>
          </cell>
          <cell r="J4801" t="str">
            <v>SIGNAL SUPPORT, TYPE TC-81.21, DESIGN 12, AS PER PLAN</v>
          </cell>
        </row>
        <row r="4802">
          <cell r="A4802">
            <v>63280620</v>
          </cell>
          <cell r="C4802" t="str">
            <v>632</v>
          </cell>
          <cell r="F4802" t="str">
            <v>EACH</v>
          </cell>
          <cell r="J4802" t="str">
            <v>SIGNAL SUPPORT, TYPE TC-81.21, DESIGN 13</v>
          </cell>
        </row>
        <row r="4803">
          <cell r="A4803">
            <v>63280621</v>
          </cell>
          <cell r="C4803" t="str">
            <v>632</v>
          </cell>
          <cell r="F4803" t="str">
            <v>EACH</v>
          </cell>
          <cell r="J4803" t="str">
            <v>SIGNAL SUPPORT, TYPE TC-81.21, DESIGN 13, AS PER PLAN</v>
          </cell>
        </row>
        <row r="4804">
          <cell r="A4804">
            <v>63280628</v>
          </cell>
          <cell r="C4804" t="str">
            <v>632</v>
          </cell>
          <cell r="F4804" t="str">
            <v>EACH</v>
          </cell>
          <cell r="J4804" t="str">
            <v>SIGNAL SUPPORT, TYPE TC-81.21, DESIGN 14</v>
          </cell>
        </row>
        <row r="4805">
          <cell r="A4805">
            <v>63280629</v>
          </cell>
          <cell r="C4805" t="str">
            <v>632</v>
          </cell>
          <cell r="F4805" t="str">
            <v>EACH</v>
          </cell>
          <cell r="J4805" t="str">
            <v>SIGNAL SUPPORT, TYPE TC-81.21, DESIGN 14, AS PER PLAN</v>
          </cell>
        </row>
        <row r="4806">
          <cell r="A4806">
            <v>63280700</v>
          </cell>
          <cell r="C4806" t="str">
            <v>632</v>
          </cell>
          <cell r="F4806" t="str">
            <v>EACH</v>
          </cell>
          <cell r="J4806" t="str">
            <v>SIGNAL SUPPORT, MISC.:</v>
          </cell>
        </row>
        <row r="4807">
          <cell r="A4807">
            <v>63280970</v>
          </cell>
          <cell r="C4807" t="str">
            <v>632</v>
          </cell>
          <cell r="F4807" t="str">
            <v>EACH</v>
          </cell>
          <cell r="J4807" t="str">
            <v>COMBINATION SIGNAL SUPPORT, TYPE TC-81.21, DESIGN 1</v>
          </cell>
        </row>
        <row r="4808">
          <cell r="A4808">
            <v>63280971</v>
          </cell>
          <cell r="C4808" t="str">
            <v>632</v>
          </cell>
          <cell r="F4808" t="str">
            <v>EACH</v>
          </cell>
          <cell r="J4808" t="str">
            <v>COMBINATION SIGNAL SUPPORT, TYPE TC-81.21, DESIGN 1, AS PER PLAN</v>
          </cell>
        </row>
        <row r="4809">
          <cell r="A4809">
            <v>63280980</v>
          </cell>
          <cell r="C4809" t="str">
            <v>632</v>
          </cell>
          <cell r="F4809" t="str">
            <v>EACH</v>
          </cell>
          <cell r="J4809" t="str">
            <v>COMBINATION SIGNAL SUPPORT, TYPE TC-81.21, DESIGN 2</v>
          </cell>
        </row>
        <row r="4810">
          <cell r="A4810">
            <v>63280981</v>
          </cell>
          <cell r="C4810" t="str">
            <v>632</v>
          </cell>
          <cell r="F4810" t="str">
            <v>EACH</v>
          </cell>
          <cell r="J4810" t="str">
            <v>COMBINATION SIGNAL SUPPORT, TYPE TC-81.21, DESIGN 2, AS PER PLAN</v>
          </cell>
        </row>
        <row r="4811">
          <cell r="A4811">
            <v>63280990</v>
          </cell>
          <cell r="C4811" t="str">
            <v>632</v>
          </cell>
          <cell r="F4811" t="str">
            <v>EACH</v>
          </cell>
          <cell r="J4811" t="str">
            <v>COMBINATION SIGNAL SUPPORT, TYPE TC-81.21, DESIGN 3</v>
          </cell>
        </row>
        <row r="4812">
          <cell r="A4812">
            <v>63280991</v>
          </cell>
          <cell r="C4812" t="str">
            <v>632</v>
          </cell>
          <cell r="F4812" t="str">
            <v>EACH</v>
          </cell>
          <cell r="J4812" t="str">
            <v>COMBINATION SIGNAL SUPPORT, TYPE TC-81.21, DESIGN 3, AS PER PLAN</v>
          </cell>
        </row>
        <row r="4813">
          <cell r="A4813">
            <v>63281000</v>
          </cell>
          <cell r="C4813" t="str">
            <v>632</v>
          </cell>
          <cell r="F4813" t="str">
            <v>EACH</v>
          </cell>
          <cell r="J4813" t="str">
            <v>COMBINATION SIGNAL SUPPORT, TYPE TC-81.21, DESIGN 4</v>
          </cell>
        </row>
        <row r="4814">
          <cell r="A4814">
            <v>63281001</v>
          </cell>
          <cell r="C4814" t="str">
            <v>632</v>
          </cell>
          <cell r="F4814" t="str">
            <v>EACH</v>
          </cell>
          <cell r="J4814" t="str">
            <v>COMBINATION SIGNAL SUPPORT, TYPE TC-81.21, DESIGN 4, AS PER PLAN</v>
          </cell>
        </row>
        <row r="4815">
          <cell r="A4815">
            <v>63281010</v>
          </cell>
          <cell r="C4815" t="str">
            <v>632</v>
          </cell>
          <cell r="F4815" t="str">
            <v>EACH</v>
          </cell>
          <cell r="J4815" t="str">
            <v>COMBINATION SIGNAL SUPPORT, TYPE TC-12.30, DESIGN 5</v>
          </cell>
        </row>
        <row r="4816">
          <cell r="A4816">
            <v>63281011</v>
          </cell>
          <cell r="C4816" t="str">
            <v>632</v>
          </cell>
          <cell r="F4816" t="str">
            <v>EACH</v>
          </cell>
          <cell r="J4816" t="str">
            <v>COMBINATION SIGNAL SUPPORT, TYPE TC-12.30, DESIGN 5, AS PER PLAN</v>
          </cell>
        </row>
        <row r="4817">
          <cell r="A4817">
            <v>63281020</v>
          </cell>
          <cell r="C4817" t="str">
            <v>632</v>
          </cell>
          <cell r="F4817" t="str">
            <v>EACH</v>
          </cell>
          <cell r="J4817" t="str">
            <v>COMBINATION SIGNAL SUPPORT, TYPE TC-12.30, DESIGN 6</v>
          </cell>
        </row>
        <row r="4818">
          <cell r="A4818">
            <v>63281021</v>
          </cell>
          <cell r="C4818" t="str">
            <v>632</v>
          </cell>
          <cell r="F4818" t="str">
            <v>EACH</v>
          </cell>
          <cell r="J4818" t="str">
            <v>COMBINATION SIGNAL SUPPORT, TYPE TC-12.30, DESIGN 6, AS PER PLAN</v>
          </cell>
        </row>
        <row r="4819">
          <cell r="A4819">
            <v>63281030</v>
          </cell>
          <cell r="C4819" t="str">
            <v>632</v>
          </cell>
          <cell r="F4819" t="str">
            <v>EACH</v>
          </cell>
          <cell r="J4819" t="str">
            <v>COMBINATION SIGNAL SUPPORT, TYPE TC-12.30, DESIGN 7</v>
          </cell>
        </row>
        <row r="4820">
          <cell r="A4820">
            <v>63281040</v>
          </cell>
          <cell r="C4820" t="str">
            <v>632</v>
          </cell>
          <cell r="F4820" t="str">
            <v>EACH</v>
          </cell>
          <cell r="J4820" t="str">
            <v>COMBINATION SIGNAL SUPPORT, TYPE TC-12.30, DESIGN 8</v>
          </cell>
        </row>
        <row r="4821">
          <cell r="A4821">
            <v>63281052</v>
          </cell>
          <cell r="C4821" t="str">
            <v>632</v>
          </cell>
          <cell r="F4821" t="str">
            <v>EACH</v>
          </cell>
          <cell r="J4821" t="str">
            <v>COMBINATION SIGNAL SUPPORT, TYPE TC-81.21, DESIGN 2</v>
          </cell>
        </row>
        <row r="4822">
          <cell r="A4822">
            <v>63281070</v>
          </cell>
          <cell r="C4822" t="str">
            <v>632</v>
          </cell>
          <cell r="F4822" t="str">
            <v>EACH</v>
          </cell>
          <cell r="J4822" t="str">
            <v>COMBINATION SIGNAL SUPPORT, TYPE TC-81.21, DESIGN 11</v>
          </cell>
        </row>
        <row r="4823">
          <cell r="A4823">
            <v>63281071</v>
          </cell>
          <cell r="C4823" t="str">
            <v>632</v>
          </cell>
          <cell r="F4823" t="str">
            <v>EACH</v>
          </cell>
          <cell r="J4823" t="str">
            <v>COMBINATION SIGNAL SUPPORT, TYPE TC-81.21, DESIGN 11, AS PER PLAN</v>
          </cell>
        </row>
        <row r="4824">
          <cell r="A4824">
            <v>63281080</v>
          </cell>
          <cell r="C4824" t="str">
            <v>632</v>
          </cell>
          <cell r="F4824" t="str">
            <v>EACH</v>
          </cell>
          <cell r="J4824" t="str">
            <v>COMBINATION SIGNAL SUPPORT, TYPE TC-81.21, DESIGN 12</v>
          </cell>
        </row>
        <row r="4825">
          <cell r="A4825">
            <v>63281081</v>
          </cell>
          <cell r="C4825" t="str">
            <v>632</v>
          </cell>
          <cell r="F4825" t="str">
            <v>EACH</v>
          </cell>
          <cell r="J4825" t="str">
            <v>COMBINATION SIGNAL SUPPORT, TYPE TC-81.21, DESIGN 12, AS PER PLAN</v>
          </cell>
        </row>
        <row r="4826">
          <cell r="A4826">
            <v>63281090</v>
          </cell>
          <cell r="C4826" t="str">
            <v>632</v>
          </cell>
          <cell r="F4826" t="str">
            <v>EACH</v>
          </cell>
          <cell r="J4826" t="str">
            <v>COMBINATION SIGNAL SUPPORT, TYPE TC-81.21, DESIGN 13</v>
          </cell>
        </row>
        <row r="4827">
          <cell r="A4827">
            <v>63281091</v>
          </cell>
          <cell r="C4827" t="str">
            <v>632</v>
          </cell>
          <cell r="F4827" t="str">
            <v>EACH</v>
          </cell>
          <cell r="J4827" t="str">
            <v>COMBINATION SIGNAL SUPPORT, TYPE TC-81.21, DESIGN 13, AS PER PLAN</v>
          </cell>
        </row>
        <row r="4828">
          <cell r="A4828">
            <v>63281094</v>
          </cell>
          <cell r="C4828" t="str">
            <v>632</v>
          </cell>
          <cell r="F4828" t="str">
            <v>EACH</v>
          </cell>
          <cell r="J4828" t="str">
            <v>COMBINATION SIGNAL SUPPORT, TYPE TC-81.21, DESIGN 14</v>
          </cell>
        </row>
        <row r="4829">
          <cell r="A4829">
            <v>63281095</v>
          </cell>
          <cell r="C4829" t="str">
            <v>632</v>
          </cell>
          <cell r="F4829" t="str">
            <v>EACH</v>
          </cell>
          <cell r="J4829" t="str">
            <v>COMBINATION SIGNAL SUPPORT, TYPE TC-81.21, DESIGN 14, AS PER PLAN</v>
          </cell>
        </row>
        <row r="4830">
          <cell r="A4830">
            <v>63281700</v>
          </cell>
          <cell r="C4830" t="str">
            <v>632</v>
          </cell>
          <cell r="F4830" t="str">
            <v>EACH</v>
          </cell>
          <cell r="J4830" t="str">
            <v>COMBINATION SIGNAL SUPPORT, MISC.:</v>
          </cell>
        </row>
        <row r="4831">
          <cell r="A4831">
            <v>63282100</v>
          </cell>
          <cell r="C4831" t="str">
            <v>632</v>
          </cell>
          <cell r="F4831" t="str">
            <v>EACH</v>
          </cell>
          <cell r="J4831" t="str">
            <v>STRAIN POLE, TYPE TC-81.10, DESIGN 1</v>
          </cell>
        </row>
        <row r="4832">
          <cell r="A4832">
            <v>63282101</v>
          </cell>
          <cell r="C4832" t="str">
            <v>632</v>
          </cell>
          <cell r="F4832" t="str">
            <v>EACH</v>
          </cell>
          <cell r="J4832" t="str">
            <v>STRAIN POLE, TYPE TC-81.10, DESIGN 1, AS PER PLAN</v>
          </cell>
        </row>
        <row r="4833">
          <cell r="A4833">
            <v>63282200</v>
          </cell>
          <cell r="C4833" t="str">
            <v>632</v>
          </cell>
          <cell r="F4833" t="str">
            <v>EACH</v>
          </cell>
          <cell r="J4833" t="str">
            <v>STRAIN POLE, TYPE TC-81.10, DESIGN 2</v>
          </cell>
        </row>
        <row r="4834">
          <cell r="A4834">
            <v>63282201</v>
          </cell>
          <cell r="C4834" t="str">
            <v>632</v>
          </cell>
          <cell r="F4834" t="str">
            <v>EACH</v>
          </cell>
          <cell r="J4834" t="str">
            <v>STRAIN POLE, TYPE TC-81.10, DESIGN 2, AS PER PLAN</v>
          </cell>
        </row>
        <row r="4835">
          <cell r="A4835">
            <v>63282300</v>
          </cell>
          <cell r="C4835" t="str">
            <v>632</v>
          </cell>
          <cell r="F4835" t="str">
            <v>EACH</v>
          </cell>
          <cell r="J4835" t="str">
            <v>STRAIN POLE, TYPE TC-81.10, DESIGN 3</v>
          </cell>
        </row>
        <row r="4836">
          <cell r="A4836">
            <v>63282301</v>
          </cell>
          <cell r="C4836" t="str">
            <v>632</v>
          </cell>
          <cell r="F4836" t="str">
            <v>EACH</v>
          </cell>
          <cell r="J4836" t="str">
            <v>STRAIN POLE, TYPE TC-81.10, DESIGN 3, AS PER PLAN</v>
          </cell>
        </row>
        <row r="4837">
          <cell r="A4837">
            <v>63282400</v>
          </cell>
          <cell r="C4837" t="str">
            <v>632</v>
          </cell>
          <cell r="F4837" t="str">
            <v>EACH</v>
          </cell>
          <cell r="J4837" t="str">
            <v>STRAIN POLE, TYPE TC-81.10, DESIGN 4</v>
          </cell>
        </row>
        <row r="4838">
          <cell r="A4838">
            <v>63282401</v>
          </cell>
          <cell r="C4838" t="str">
            <v>632</v>
          </cell>
          <cell r="F4838" t="str">
            <v>EACH</v>
          </cell>
          <cell r="J4838" t="str">
            <v>STRAIN POLE, TYPE TC-81.10, DESIGN 4, AS PER PLAN</v>
          </cell>
        </row>
        <row r="4839">
          <cell r="A4839">
            <v>63282500</v>
          </cell>
          <cell r="C4839" t="str">
            <v>632</v>
          </cell>
          <cell r="F4839" t="str">
            <v>EACH</v>
          </cell>
          <cell r="J4839" t="str">
            <v>STRAIN POLE, TYPE TC-81.10, DESIGN 5</v>
          </cell>
        </row>
        <row r="4840">
          <cell r="A4840">
            <v>63282501</v>
          </cell>
          <cell r="C4840" t="str">
            <v>632</v>
          </cell>
          <cell r="F4840" t="str">
            <v>EACH</v>
          </cell>
          <cell r="J4840" t="str">
            <v>STRAIN POLE, TYPE TC-81.10, DESIGN 5, AS PER PLAN</v>
          </cell>
        </row>
        <row r="4841">
          <cell r="A4841">
            <v>63282600</v>
          </cell>
          <cell r="C4841" t="str">
            <v>632</v>
          </cell>
          <cell r="F4841" t="str">
            <v>EACH</v>
          </cell>
          <cell r="J4841" t="str">
            <v>STRAIN POLE, TYPE TC-81.10, DESIGN 6</v>
          </cell>
        </row>
        <row r="4842">
          <cell r="A4842">
            <v>63282601</v>
          </cell>
          <cell r="C4842" t="str">
            <v>632</v>
          </cell>
          <cell r="F4842" t="str">
            <v>EACH</v>
          </cell>
          <cell r="J4842" t="str">
            <v>STRAIN POLE, TYPE TC-81.10, DESIGN 6, AS PER PLAN</v>
          </cell>
        </row>
        <row r="4843">
          <cell r="A4843">
            <v>63282700</v>
          </cell>
          <cell r="C4843" t="str">
            <v>632</v>
          </cell>
          <cell r="F4843" t="str">
            <v>EACH</v>
          </cell>
          <cell r="J4843" t="str">
            <v>STRAIN POLE, TYPE TC-81.10, DESIGN 7</v>
          </cell>
        </row>
        <row r="4844">
          <cell r="A4844">
            <v>63282701</v>
          </cell>
          <cell r="C4844" t="str">
            <v>632</v>
          </cell>
          <cell r="F4844" t="str">
            <v>EACH</v>
          </cell>
          <cell r="J4844" t="str">
            <v>STRAIN POLE, TYPE TC-81.10, DESIGN 7, AS PER PLAN</v>
          </cell>
        </row>
        <row r="4845">
          <cell r="A4845">
            <v>63282800</v>
          </cell>
          <cell r="C4845" t="str">
            <v>632</v>
          </cell>
          <cell r="F4845" t="str">
            <v>EACH</v>
          </cell>
          <cell r="J4845" t="str">
            <v>STRAIN POLE, TYPE TC-81.10, DESIGN 8</v>
          </cell>
        </row>
        <row r="4846">
          <cell r="A4846">
            <v>63282801</v>
          </cell>
          <cell r="C4846" t="str">
            <v>632</v>
          </cell>
          <cell r="F4846" t="str">
            <v>EACH</v>
          </cell>
          <cell r="J4846" t="str">
            <v>STRAIN POLE, TYPE TC-81.10, DESIGN 8, AS PER PLAN</v>
          </cell>
        </row>
        <row r="4847">
          <cell r="A4847">
            <v>63282900</v>
          </cell>
          <cell r="C4847" t="str">
            <v>632</v>
          </cell>
          <cell r="F4847" t="str">
            <v>EACH</v>
          </cell>
          <cell r="J4847" t="str">
            <v>STRAIN POLE, TYPE TC-81.10, DESIGN 9</v>
          </cell>
        </row>
        <row r="4848">
          <cell r="A4848">
            <v>63282901</v>
          </cell>
          <cell r="C4848" t="str">
            <v>632</v>
          </cell>
          <cell r="F4848" t="str">
            <v>EACH</v>
          </cell>
          <cell r="J4848" t="str">
            <v>STRAIN POLE, TYPE TC-81.10, DESIGN 9, AS PER PLAN</v>
          </cell>
        </row>
        <row r="4849">
          <cell r="A4849">
            <v>63283000</v>
          </cell>
          <cell r="C4849" t="str">
            <v>632</v>
          </cell>
          <cell r="F4849" t="str">
            <v>EACH</v>
          </cell>
          <cell r="J4849" t="str">
            <v>STRAIN POLE, TYPE TC-81.10, DESIGN 10</v>
          </cell>
        </row>
        <row r="4850">
          <cell r="A4850">
            <v>63283001</v>
          </cell>
          <cell r="C4850" t="str">
            <v>632</v>
          </cell>
          <cell r="F4850" t="str">
            <v>EACH</v>
          </cell>
          <cell r="J4850" t="str">
            <v>STRAIN POLE, TYPE TC-81.10, DESIGN 10, AS PER PLAN</v>
          </cell>
        </row>
        <row r="4851">
          <cell r="A4851">
            <v>63283100</v>
          </cell>
          <cell r="C4851" t="str">
            <v>632</v>
          </cell>
          <cell r="F4851" t="str">
            <v>EACH</v>
          </cell>
          <cell r="J4851" t="str">
            <v>STRAIN POLE, TYPE TC-81.10, DESIGN 11</v>
          </cell>
        </row>
        <row r="4852">
          <cell r="A4852">
            <v>63283101</v>
          </cell>
          <cell r="C4852" t="str">
            <v>632</v>
          </cell>
          <cell r="F4852" t="str">
            <v>EACH</v>
          </cell>
          <cell r="J4852" t="str">
            <v>STRAIN POLE, TYPE TC-81.10, DESIGN 11, AS PER PLAN</v>
          </cell>
        </row>
        <row r="4853">
          <cell r="A4853">
            <v>63283200</v>
          </cell>
          <cell r="C4853" t="str">
            <v>632</v>
          </cell>
          <cell r="F4853" t="str">
            <v>EACH</v>
          </cell>
          <cell r="J4853" t="str">
            <v>STRAIN POLE, TYPE TC-81.10, DESIGN 12</v>
          </cell>
        </row>
        <row r="4854">
          <cell r="A4854">
            <v>63283201</v>
          </cell>
          <cell r="C4854" t="str">
            <v>632</v>
          </cell>
          <cell r="F4854" t="str">
            <v>EACH</v>
          </cell>
          <cell r="J4854" t="str">
            <v>STRAIN POLE, TYPE TC-81.10, DESIGN 12, AS PER PLAN</v>
          </cell>
        </row>
        <row r="4855">
          <cell r="A4855">
            <v>63283300</v>
          </cell>
          <cell r="C4855" t="str">
            <v>632</v>
          </cell>
          <cell r="F4855" t="str">
            <v>EACH</v>
          </cell>
          <cell r="J4855" t="str">
            <v>STRAIN POLE, TYPE TC-81.10, DESIGN 13</v>
          </cell>
        </row>
        <row r="4856">
          <cell r="A4856">
            <v>63283301</v>
          </cell>
          <cell r="C4856" t="str">
            <v>632</v>
          </cell>
          <cell r="F4856" t="str">
            <v>EACH</v>
          </cell>
          <cell r="J4856" t="str">
            <v>STRAIN POLE, TYPE TC-81.10, DESIGN 13, AS PER PLAN</v>
          </cell>
        </row>
        <row r="4857">
          <cell r="A4857">
            <v>63283400</v>
          </cell>
          <cell r="C4857" t="str">
            <v>632</v>
          </cell>
          <cell r="F4857" t="str">
            <v>EACH</v>
          </cell>
          <cell r="J4857" t="str">
            <v>STRAIN POLE, TYPE TC-81.10, DESIGN 14</v>
          </cell>
        </row>
        <row r="4858">
          <cell r="A4858">
            <v>63283401</v>
          </cell>
          <cell r="C4858" t="str">
            <v>632</v>
          </cell>
          <cell r="F4858" t="str">
            <v>EACH</v>
          </cell>
          <cell r="J4858" t="str">
            <v>STRAIN POLE, TYPE TC-81.10, DESIGN 14, AS PER PLAN</v>
          </cell>
        </row>
        <row r="4859">
          <cell r="A4859">
            <v>63283500</v>
          </cell>
          <cell r="C4859" t="str">
            <v>632</v>
          </cell>
          <cell r="F4859" t="str">
            <v>EACH</v>
          </cell>
          <cell r="J4859" t="str">
            <v>STRAIN POLE, TYPE TC-81.10, DESIGN 5, INSTALLATION ONLY</v>
          </cell>
        </row>
        <row r="4860">
          <cell r="A4860">
            <v>63283501</v>
          </cell>
          <cell r="C4860" t="str">
            <v>632</v>
          </cell>
          <cell r="F4860" t="str">
            <v>EACH</v>
          </cell>
          <cell r="J4860" t="str">
            <v>STRAIN POLE, TYPE TC-81.10, DESIGN 5, INSTALLATION ONLY, AS PER PLAN</v>
          </cell>
        </row>
        <row r="4861">
          <cell r="A4861">
            <v>63283502</v>
          </cell>
          <cell r="C4861" t="str">
            <v>632</v>
          </cell>
          <cell r="F4861" t="str">
            <v>EACH</v>
          </cell>
          <cell r="J4861" t="str">
            <v>STRAIN POLE, TYPE TC-81.10, DESIGN 6, INSTALLATION ONLY</v>
          </cell>
        </row>
        <row r="4862">
          <cell r="A4862">
            <v>63283503</v>
          </cell>
          <cell r="C4862" t="str">
            <v>632</v>
          </cell>
          <cell r="F4862" t="str">
            <v>EACH</v>
          </cell>
          <cell r="J4862" t="str">
            <v>STRAIN POLE, TYPE TC-81.10, DESIGN 6, INSTALLATION ONLY, AS PER PLAN</v>
          </cell>
        </row>
        <row r="4863">
          <cell r="A4863">
            <v>63283504</v>
          </cell>
          <cell r="C4863" t="str">
            <v>632</v>
          </cell>
          <cell r="F4863" t="str">
            <v>EACH</v>
          </cell>
          <cell r="J4863" t="str">
            <v>STRAIN POLE, TYPE TC-81.10, DESIGN 7, INSTALLATION ONLY</v>
          </cell>
        </row>
        <row r="4864">
          <cell r="A4864">
            <v>63283505</v>
          </cell>
          <cell r="C4864" t="str">
            <v>632</v>
          </cell>
          <cell r="F4864" t="str">
            <v>EACH</v>
          </cell>
          <cell r="J4864" t="str">
            <v>STRAIN POLE, TYPE TC-81.10, DESIGN 7, INSTALLATION ONLY, AS PER PLAN</v>
          </cell>
        </row>
        <row r="4865">
          <cell r="A4865">
            <v>63283506</v>
          </cell>
          <cell r="C4865" t="str">
            <v>632</v>
          </cell>
          <cell r="F4865" t="str">
            <v>EACH</v>
          </cell>
          <cell r="J4865" t="str">
            <v>STRAIN POLE, TYPE TC-81.10, DESIGN 10, INSTALLATION ONLY</v>
          </cell>
        </row>
        <row r="4866">
          <cell r="A4866">
            <v>63283507</v>
          </cell>
          <cell r="C4866" t="str">
            <v>632</v>
          </cell>
          <cell r="F4866" t="str">
            <v>EACH</v>
          </cell>
          <cell r="J4866" t="str">
            <v>STRAIN POLE, TYPE TC-81.10, DESIGN 10, INSTALLATION ONLY, AS PER PLAN</v>
          </cell>
        </row>
        <row r="4867">
          <cell r="A4867">
            <v>63283508</v>
          </cell>
          <cell r="C4867" t="str">
            <v>632</v>
          </cell>
          <cell r="F4867" t="str">
            <v>EACH</v>
          </cell>
          <cell r="J4867" t="str">
            <v>STRAIN POLE, TYPE TC-81.10, DESIGN 8, INSTALLATION ONLY</v>
          </cell>
        </row>
        <row r="4868">
          <cell r="A4868">
            <v>63283509</v>
          </cell>
          <cell r="C4868" t="str">
            <v>632</v>
          </cell>
          <cell r="F4868" t="str">
            <v>EACH</v>
          </cell>
          <cell r="J4868" t="str">
            <v>STRAIN POLE, TYPE TC-81.10, DESIGN 8, INSTALLATION ONLY, AS PER PLAN</v>
          </cell>
        </row>
        <row r="4869">
          <cell r="A4869">
            <v>63283600</v>
          </cell>
          <cell r="C4869" t="str">
            <v>632</v>
          </cell>
          <cell r="F4869" t="str">
            <v>EACH</v>
          </cell>
          <cell r="J4869" t="str">
            <v>STRAIN POLE, MISC.:</v>
          </cell>
        </row>
        <row r="4870">
          <cell r="A4870">
            <v>63284100</v>
          </cell>
          <cell r="C4870" t="str">
            <v>632</v>
          </cell>
          <cell r="F4870" t="str">
            <v>EACH</v>
          </cell>
          <cell r="J4870" t="str">
            <v>COMBINATION STRAIN POLE, TYPE TC-81.10, DESIGN 1</v>
          </cell>
        </row>
        <row r="4871">
          <cell r="A4871">
            <v>63284101</v>
          </cell>
          <cell r="C4871" t="str">
            <v>632</v>
          </cell>
          <cell r="F4871" t="str">
            <v>EACH</v>
          </cell>
          <cell r="J4871" t="str">
            <v>COMBINATION STRAIN POLE, TYPE TC-81.10, DESIGN 1, AS PER PLAN</v>
          </cell>
        </row>
        <row r="4872">
          <cell r="A4872">
            <v>63284200</v>
          </cell>
          <cell r="C4872" t="str">
            <v>632</v>
          </cell>
          <cell r="F4872" t="str">
            <v>EACH</v>
          </cell>
          <cell r="J4872" t="str">
            <v>COMBINATION STRAIN POLE, TYPE TC-81.10, DESIGN 2</v>
          </cell>
        </row>
        <row r="4873">
          <cell r="A4873">
            <v>63284201</v>
          </cell>
          <cell r="C4873" t="str">
            <v>632</v>
          </cell>
          <cell r="F4873" t="str">
            <v>EACH</v>
          </cell>
          <cell r="J4873" t="str">
            <v>COMBINATION STRAIN POLE, TYPE TC-81.10, DESIGN 2, AS PER PLAN</v>
          </cell>
        </row>
        <row r="4874">
          <cell r="A4874">
            <v>63284300</v>
          </cell>
          <cell r="C4874" t="str">
            <v>632</v>
          </cell>
          <cell r="F4874" t="str">
            <v>EACH</v>
          </cell>
          <cell r="J4874" t="str">
            <v>COMBINATION STRAIN POLE, TYPE TC-81.10, DESIGN 3</v>
          </cell>
        </row>
        <row r="4875">
          <cell r="A4875">
            <v>63284301</v>
          </cell>
          <cell r="C4875" t="str">
            <v>632</v>
          </cell>
          <cell r="F4875" t="str">
            <v>EACH</v>
          </cell>
          <cell r="J4875" t="str">
            <v>COMBINATION STRAIN POLE, TYPE TC-81.10, DESIGN 3, AS PER PLAN</v>
          </cell>
        </row>
        <row r="4876">
          <cell r="A4876">
            <v>63284400</v>
          </cell>
          <cell r="C4876" t="str">
            <v>632</v>
          </cell>
          <cell r="F4876" t="str">
            <v>EACH</v>
          </cell>
          <cell r="J4876" t="str">
            <v>COMBINATION STRAIN POLE, TYPE TC-81.10, DESIGN 4</v>
          </cell>
        </row>
        <row r="4877">
          <cell r="A4877">
            <v>63284401</v>
          </cell>
          <cell r="C4877" t="str">
            <v>632</v>
          </cell>
          <cell r="F4877" t="str">
            <v>EACH</v>
          </cell>
          <cell r="J4877" t="str">
            <v>COMBINATION STRAIN POLE, TYPE TC-81.10, DESIGN 4, AS PER PLAN</v>
          </cell>
        </row>
        <row r="4878">
          <cell r="A4878">
            <v>63284500</v>
          </cell>
          <cell r="C4878" t="str">
            <v>632</v>
          </cell>
          <cell r="F4878" t="str">
            <v>EACH</v>
          </cell>
          <cell r="J4878" t="str">
            <v>COMBINATION STRAIN POLE, TYPE TC-81.10, DESIGN 5</v>
          </cell>
        </row>
        <row r="4879">
          <cell r="A4879">
            <v>63284501</v>
          </cell>
          <cell r="C4879" t="str">
            <v>632</v>
          </cell>
          <cell r="F4879" t="str">
            <v>EACH</v>
          </cell>
          <cell r="J4879" t="str">
            <v>COMBINATION STRAIN POLE, TYPE TC-81.10, DESIGN 5, AS PER PLAN</v>
          </cell>
        </row>
        <row r="4880">
          <cell r="A4880">
            <v>63284600</v>
          </cell>
          <cell r="C4880" t="str">
            <v>632</v>
          </cell>
          <cell r="F4880" t="str">
            <v>EACH</v>
          </cell>
          <cell r="J4880" t="str">
            <v>COMBINATION STRAIN POLE, TYPE TC-81.10, DESIGN 6</v>
          </cell>
        </row>
        <row r="4881">
          <cell r="A4881">
            <v>63284601</v>
          </cell>
          <cell r="C4881" t="str">
            <v>632</v>
          </cell>
          <cell r="F4881" t="str">
            <v>EACH</v>
          </cell>
          <cell r="J4881" t="str">
            <v>COMBINATION STRAIN POLE, TYPE TC-81.10, DESIGN 6, AS PER PLAN</v>
          </cell>
        </row>
        <row r="4882">
          <cell r="A4882">
            <v>63284700</v>
          </cell>
          <cell r="C4882" t="str">
            <v>632</v>
          </cell>
          <cell r="F4882" t="str">
            <v>EACH</v>
          </cell>
          <cell r="J4882" t="str">
            <v>COMBINATION STRAIN POLE, TYPE TC-81.10, DESIGN 7</v>
          </cell>
        </row>
        <row r="4883">
          <cell r="A4883">
            <v>63284701</v>
          </cell>
          <cell r="C4883" t="str">
            <v>632</v>
          </cell>
          <cell r="F4883" t="str">
            <v>EACH</v>
          </cell>
          <cell r="J4883" t="str">
            <v>COMBINATION STRAIN POLE, TYPE TC-81.10, DESIGN 7, AS PER PLAN</v>
          </cell>
        </row>
        <row r="4884">
          <cell r="A4884">
            <v>63284800</v>
          </cell>
          <cell r="C4884" t="str">
            <v>632</v>
          </cell>
          <cell r="F4884" t="str">
            <v>EACH</v>
          </cell>
          <cell r="J4884" t="str">
            <v>COMBINATION STRAIN POLE, TYPE TC-81.10, DESIGN 8</v>
          </cell>
        </row>
        <row r="4885">
          <cell r="A4885">
            <v>63284801</v>
          </cell>
          <cell r="C4885" t="str">
            <v>632</v>
          </cell>
          <cell r="F4885" t="str">
            <v>EACH</v>
          </cell>
          <cell r="J4885" t="str">
            <v>COMBINATION STRAIN POLE, TYPE TC-81.10, DESIGN 8, AS PER PLAN</v>
          </cell>
        </row>
        <row r="4886">
          <cell r="A4886">
            <v>63284900</v>
          </cell>
          <cell r="C4886" t="str">
            <v>632</v>
          </cell>
          <cell r="F4886" t="str">
            <v>EACH</v>
          </cell>
          <cell r="J4886" t="str">
            <v>COMBINATION STRAIN POLE, TYPE TC-81.10, DESIGN 9</v>
          </cell>
        </row>
        <row r="4887">
          <cell r="A4887">
            <v>63284901</v>
          </cell>
          <cell r="C4887" t="str">
            <v>632</v>
          </cell>
          <cell r="F4887" t="str">
            <v>EACH</v>
          </cell>
          <cell r="J4887" t="str">
            <v>COMBINATION STRAIN POLE, TYPE TC-81.10, DESIGN 9, AS PER PLAN</v>
          </cell>
        </row>
        <row r="4888">
          <cell r="A4888">
            <v>63285000</v>
          </cell>
          <cell r="C4888" t="str">
            <v>632</v>
          </cell>
          <cell r="F4888" t="str">
            <v>EACH</v>
          </cell>
          <cell r="J4888" t="str">
            <v>COMBINATION STRAIN POLE, TYPE TC-81.10, DESIGN 10</v>
          </cell>
        </row>
        <row r="4889">
          <cell r="A4889">
            <v>63285001</v>
          </cell>
          <cell r="C4889" t="str">
            <v>632</v>
          </cell>
          <cell r="F4889" t="str">
            <v>EACH</v>
          </cell>
          <cell r="J4889" t="str">
            <v>COMBINATION STRAIN POLE, TYPE TC-81.10, DESIGN 10, AS PER PLAN</v>
          </cell>
        </row>
        <row r="4890">
          <cell r="A4890">
            <v>63285100</v>
          </cell>
          <cell r="C4890" t="str">
            <v>632</v>
          </cell>
          <cell r="F4890" t="str">
            <v>EACH</v>
          </cell>
          <cell r="J4890" t="str">
            <v>COMBINATION STRAIN POLE, TYPE TC-81.10, DESIGN 11</v>
          </cell>
        </row>
        <row r="4891">
          <cell r="A4891">
            <v>63285101</v>
          </cell>
          <cell r="C4891" t="str">
            <v>632</v>
          </cell>
          <cell r="F4891" t="str">
            <v>EACH</v>
          </cell>
          <cell r="J4891" t="str">
            <v>COMBINATION STRAIN POLE, TYPE TC-81.10, DESIGN 11, AS PER PLAN</v>
          </cell>
        </row>
        <row r="4892">
          <cell r="A4892">
            <v>63285200</v>
          </cell>
          <cell r="C4892" t="str">
            <v>632</v>
          </cell>
          <cell r="F4892" t="str">
            <v>EACH</v>
          </cell>
          <cell r="J4892" t="str">
            <v>COMBINATION STRAIN POLE, TYPE TC-81.10, DESIGN 12</v>
          </cell>
        </row>
        <row r="4893">
          <cell r="A4893">
            <v>63285201</v>
          </cell>
          <cell r="C4893" t="str">
            <v>632</v>
          </cell>
          <cell r="F4893" t="str">
            <v>EACH</v>
          </cell>
          <cell r="J4893" t="str">
            <v>COMBINATION STRAIN POLE, TYPE TC-81.10, DESIGN 12, AS PER PLAN</v>
          </cell>
        </row>
        <row r="4894">
          <cell r="A4894">
            <v>63285300</v>
          </cell>
          <cell r="C4894" t="str">
            <v>632</v>
          </cell>
          <cell r="F4894" t="str">
            <v>EACH</v>
          </cell>
          <cell r="J4894" t="str">
            <v>COMBINATION STRAIN POLE, TYPE TC-81.10 AND SIGN SUPPORT, TYPE TC-9.10 (WITH LIGHT POLE EXTENSION)</v>
          </cell>
        </row>
        <row r="4895">
          <cell r="A4895">
            <v>63285302</v>
          </cell>
          <cell r="C4895" t="str">
            <v>632</v>
          </cell>
          <cell r="F4895" t="str">
            <v>EACH</v>
          </cell>
          <cell r="J4895" t="str">
            <v>COMBINATION SIGNAL SUPPORT, TYPE TC-81.21 AND SIGN SUPPORT, TYPE TC-12.30</v>
          </cell>
        </row>
        <row r="4896">
          <cell r="A4896">
            <v>63285303</v>
          </cell>
          <cell r="C4896" t="str">
            <v>632</v>
          </cell>
          <cell r="F4896" t="str">
            <v>EACH</v>
          </cell>
          <cell r="J4896" t="str">
            <v>COMBINATION SIGNAL SUPPORT, TYPE TC-81.21 AND SIGN SUPPORT, TYPE TC-12.30, AS PER PLAN</v>
          </cell>
        </row>
        <row r="4897">
          <cell r="A4897">
            <v>63285304</v>
          </cell>
          <cell r="C4897" t="str">
            <v>632</v>
          </cell>
          <cell r="F4897" t="str">
            <v>EACH</v>
          </cell>
          <cell r="J4897" t="str">
            <v>COMBINATION STRAIN POLE, TYPE TC-81.10 AND SIGN SUPPORT, TYPE TC-9.10</v>
          </cell>
        </row>
        <row r="4898">
          <cell r="A4898">
            <v>63285320</v>
          </cell>
          <cell r="C4898" t="str">
            <v>632</v>
          </cell>
          <cell r="F4898" t="str">
            <v>EACH</v>
          </cell>
          <cell r="J4898" t="str">
            <v>COMBINATION STRAIN POLE, TYPE TC-81.10, DESIGN 13</v>
          </cell>
        </row>
        <row r="4899">
          <cell r="A4899">
            <v>63285321</v>
          </cell>
          <cell r="C4899" t="str">
            <v>632</v>
          </cell>
          <cell r="F4899" t="str">
            <v>EACH</v>
          </cell>
          <cell r="J4899" t="str">
            <v>COMBINATION STRAIN POLE, TYPE TC-81.10, DESIGN 13, AS PER PLAN</v>
          </cell>
        </row>
        <row r="4900">
          <cell r="A4900">
            <v>63285400</v>
          </cell>
          <cell r="C4900" t="str">
            <v>632</v>
          </cell>
          <cell r="F4900" t="str">
            <v>EACH</v>
          </cell>
          <cell r="J4900" t="str">
            <v>COMBINATION STRAIN POLE, TYPE TC-81.10, DESIGN 14</v>
          </cell>
        </row>
        <row r="4901">
          <cell r="A4901">
            <v>63285401</v>
          </cell>
          <cell r="C4901" t="str">
            <v>632</v>
          </cell>
          <cell r="F4901" t="str">
            <v>EACH</v>
          </cell>
          <cell r="J4901" t="str">
            <v>COMBINATION STRAIN POLE, TYPE TC-81.10, DESIGN 14, AS PER PLAN</v>
          </cell>
        </row>
        <row r="4902">
          <cell r="A4902">
            <v>63289250</v>
          </cell>
          <cell r="C4902" t="str">
            <v>632</v>
          </cell>
          <cell r="F4902" t="str">
            <v>EACH</v>
          </cell>
          <cell r="J4902" t="str">
            <v>POLE ENTRANCE FITTING</v>
          </cell>
        </row>
        <row r="4903">
          <cell r="A4903">
            <v>63289251</v>
          </cell>
          <cell r="C4903" t="str">
            <v>632</v>
          </cell>
          <cell r="F4903" t="str">
            <v>EACH</v>
          </cell>
          <cell r="J4903" t="str">
            <v>POLE ENTRANCE FITTING, AS PER PLAN</v>
          </cell>
        </row>
        <row r="4904">
          <cell r="A4904">
            <v>63289300</v>
          </cell>
          <cell r="C4904" t="str">
            <v>632</v>
          </cell>
          <cell r="F4904" t="str">
            <v>EACH</v>
          </cell>
          <cell r="J4904" t="str">
            <v>WOOD POLE</v>
          </cell>
        </row>
        <row r="4905">
          <cell r="A4905">
            <v>63289301</v>
          </cell>
          <cell r="C4905" t="str">
            <v>632</v>
          </cell>
          <cell r="F4905" t="str">
            <v>EACH</v>
          </cell>
          <cell r="J4905" t="str">
            <v>WOOD POLE, AS PER PLAN</v>
          </cell>
        </row>
        <row r="4906">
          <cell r="A4906">
            <v>63289400</v>
          </cell>
          <cell r="C4906" t="str">
            <v>632</v>
          </cell>
          <cell r="F4906" t="str">
            <v>EACH</v>
          </cell>
          <cell r="J4906" t="str">
            <v>DOWN GUY</v>
          </cell>
        </row>
        <row r="4907">
          <cell r="A4907">
            <v>63289401</v>
          </cell>
          <cell r="C4907" t="str">
            <v>632</v>
          </cell>
          <cell r="F4907" t="str">
            <v>EACH</v>
          </cell>
          <cell r="J4907" t="str">
            <v>DOWN GUY, AS PER PLAN</v>
          </cell>
        </row>
        <row r="4908">
          <cell r="A4908">
            <v>63289500</v>
          </cell>
          <cell r="C4908" t="str">
            <v>632</v>
          </cell>
          <cell r="F4908" t="str">
            <v>EACH</v>
          </cell>
          <cell r="J4908" t="str">
            <v>PEDESTAL, 3'</v>
          </cell>
        </row>
        <row r="4909">
          <cell r="A4909">
            <v>63289501</v>
          </cell>
          <cell r="C4909" t="str">
            <v>632</v>
          </cell>
          <cell r="F4909" t="str">
            <v>EACH</v>
          </cell>
          <cell r="J4909" t="str">
            <v>PEDESTAL, 3', AS PER PLAN</v>
          </cell>
        </row>
        <row r="4910">
          <cell r="A4910">
            <v>63289510</v>
          </cell>
          <cell r="C4910" t="str">
            <v>632</v>
          </cell>
          <cell r="F4910" t="str">
            <v>EACH</v>
          </cell>
          <cell r="J4910" t="str">
            <v>PEDESTAL, 5'</v>
          </cell>
        </row>
        <row r="4911">
          <cell r="A4911">
            <v>63289511</v>
          </cell>
          <cell r="C4911" t="str">
            <v>632</v>
          </cell>
          <cell r="F4911" t="str">
            <v>EACH</v>
          </cell>
          <cell r="J4911" t="str">
            <v>PEDESTAL, 5', AS PER PLAN</v>
          </cell>
        </row>
        <row r="4912">
          <cell r="A4912">
            <v>63289520</v>
          </cell>
          <cell r="C4912" t="str">
            <v>632</v>
          </cell>
          <cell r="F4912" t="str">
            <v>EACH</v>
          </cell>
          <cell r="J4912" t="str">
            <v>PEDESTAL, 6'</v>
          </cell>
        </row>
        <row r="4913">
          <cell r="A4913">
            <v>63289521</v>
          </cell>
          <cell r="C4913" t="str">
            <v>632</v>
          </cell>
          <cell r="F4913" t="str">
            <v>EACH</v>
          </cell>
          <cell r="J4913" t="str">
            <v>PEDESTAL, 6', AS PER PLAN</v>
          </cell>
        </row>
        <row r="4914">
          <cell r="A4914">
            <v>63289600</v>
          </cell>
          <cell r="C4914" t="str">
            <v>632</v>
          </cell>
          <cell r="F4914" t="str">
            <v>EACH</v>
          </cell>
          <cell r="J4914" t="str">
            <v>PEDESTAL, 8'</v>
          </cell>
        </row>
        <row r="4915">
          <cell r="A4915">
            <v>63289601</v>
          </cell>
          <cell r="C4915" t="str">
            <v>632</v>
          </cell>
          <cell r="F4915" t="str">
            <v>EACH</v>
          </cell>
          <cell r="J4915" t="str">
            <v>PEDESTAL, 8', AS PER PLAN</v>
          </cell>
        </row>
        <row r="4916">
          <cell r="A4916">
            <v>63289610</v>
          </cell>
          <cell r="C4916" t="str">
            <v>632</v>
          </cell>
          <cell r="F4916" t="str">
            <v>EACH</v>
          </cell>
          <cell r="J4916" t="str">
            <v>PEDESTAL, 9'</v>
          </cell>
        </row>
        <row r="4917">
          <cell r="A4917">
            <v>63289611</v>
          </cell>
          <cell r="C4917" t="str">
            <v>632</v>
          </cell>
          <cell r="F4917" t="str">
            <v>EACH</v>
          </cell>
          <cell r="J4917" t="str">
            <v>PEDESTAL, 9', AS PER PLAN</v>
          </cell>
        </row>
        <row r="4918">
          <cell r="A4918">
            <v>63289700</v>
          </cell>
          <cell r="C4918" t="str">
            <v>632</v>
          </cell>
          <cell r="F4918" t="str">
            <v>EACH</v>
          </cell>
          <cell r="J4918" t="str">
            <v>PEDESTAL, 11'</v>
          </cell>
        </row>
        <row r="4919">
          <cell r="A4919">
            <v>63289701</v>
          </cell>
          <cell r="C4919" t="str">
            <v>632</v>
          </cell>
          <cell r="F4919" t="str">
            <v>EACH</v>
          </cell>
          <cell r="J4919" t="str">
            <v>PEDESTAL, 11', AS PER PLAN</v>
          </cell>
        </row>
        <row r="4920">
          <cell r="A4920">
            <v>63289750</v>
          </cell>
          <cell r="C4920" t="str">
            <v>632</v>
          </cell>
          <cell r="F4920" t="str">
            <v>EACH</v>
          </cell>
          <cell r="J4920" t="str">
            <v>PEDESTAL, 15'</v>
          </cell>
        </row>
        <row r="4921">
          <cell r="A4921">
            <v>63289800</v>
          </cell>
          <cell r="C4921" t="str">
            <v>632</v>
          </cell>
          <cell r="F4921" t="str">
            <v>EACH</v>
          </cell>
          <cell r="J4921" t="str">
            <v>PEDESTAL, 3', TRANSFORMER BASE</v>
          </cell>
        </row>
        <row r="4922">
          <cell r="A4922">
            <v>63289801</v>
          </cell>
          <cell r="C4922" t="str">
            <v>632</v>
          </cell>
          <cell r="F4922" t="str">
            <v>EACH</v>
          </cell>
          <cell r="J4922" t="str">
            <v>PEDESTAL, 3', TRANSFORMER BASE, AS PER PLAN</v>
          </cell>
        </row>
        <row r="4923">
          <cell r="A4923">
            <v>63289802</v>
          </cell>
          <cell r="C4923" t="str">
            <v>632</v>
          </cell>
          <cell r="F4923" t="str">
            <v>EACH</v>
          </cell>
          <cell r="J4923" t="str">
            <v>PEDESTAL, 5', TRANSFORMER BASE</v>
          </cell>
        </row>
        <row r="4924">
          <cell r="A4924">
            <v>63289803</v>
          </cell>
          <cell r="C4924" t="str">
            <v>632</v>
          </cell>
          <cell r="F4924" t="str">
            <v>EACH</v>
          </cell>
          <cell r="J4924" t="str">
            <v>PEDESTAL, 5', TRANSFORMER BASE, AS PER PLAN</v>
          </cell>
        </row>
        <row r="4925">
          <cell r="A4925">
            <v>63289804</v>
          </cell>
          <cell r="C4925" t="str">
            <v>632</v>
          </cell>
          <cell r="F4925" t="str">
            <v>EACH</v>
          </cell>
          <cell r="J4925" t="str">
            <v>PEDESTAL, 7', TRANSFORMER BASE</v>
          </cell>
        </row>
        <row r="4926">
          <cell r="A4926">
            <v>63289805</v>
          </cell>
          <cell r="C4926" t="str">
            <v>632</v>
          </cell>
          <cell r="F4926" t="str">
            <v>EACH</v>
          </cell>
          <cell r="J4926" t="str">
            <v>PEDESTAL, 7', TRANSFORMER BASE, AS PER PLAN</v>
          </cell>
        </row>
        <row r="4927">
          <cell r="A4927">
            <v>63289806</v>
          </cell>
          <cell r="C4927" t="str">
            <v>632</v>
          </cell>
          <cell r="F4927" t="str">
            <v>EACH</v>
          </cell>
          <cell r="J4927" t="str">
            <v>PEDESTAL, 6', TRANSFORMER BASE</v>
          </cell>
        </row>
        <row r="4928">
          <cell r="A4928">
            <v>63289807</v>
          </cell>
          <cell r="C4928" t="str">
            <v>632</v>
          </cell>
          <cell r="F4928" t="str">
            <v>EACH</v>
          </cell>
          <cell r="J4928" t="str">
            <v>PEDESTAL, 6', TRANSFORMER BASE, AS PER PLAN</v>
          </cell>
        </row>
        <row r="4929">
          <cell r="A4929">
            <v>63289900</v>
          </cell>
          <cell r="C4929" t="str">
            <v>632</v>
          </cell>
          <cell r="F4929" t="str">
            <v>EACH</v>
          </cell>
          <cell r="J4929" t="str">
            <v>PEDESTAL, 8', TRANSFORMER BASE</v>
          </cell>
        </row>
        <row r="4930">
          <cell r="A4930">
            <v>63289901</v>
          </cell>
          <cell r="C4930" t="str">
            <v>632</v>
          </cell>
          <cell r="F4930" t="str">
            <v>EACH</v>
          </cell>
          <cell r="J4930" t="str">
            <v>PEDESTAL, 8', TRANSFORMER BASE, AS PER PLAN</v>
          </cell>
        </row>
        <row r="4931">
          <cell r="A4931">
            <v>63289904</v>
          </cell>
          <cell r="C4931" t="str">
            <v>632</v>
          </cell>
          <cell r="F4931" t="str">
            <v>EACH</v>
          </cell>
          <cell r="J4931" t="str">
            <v>PEDESTAL, 10', TRANSFORMER BASE</v>
          </cell>
        </row>
        <row r="4932">
          <cell r="A4932">
            <v>63289905</v>
          </cell>
          <cell r="C4932" t="str">
            <v>632</v>
          </cell>
          <cell r="F4932" t="str">
            <v>EACH</v>
          </cell>
          <cell r="J4932" t="str">
            <v>PEDESTAL, 10', TRANSFORMER BASE, AS PER PLAN</v>
          </cell>
        </row>
        <row r="4933">
          <cell r="A4933">
            <v>63290000</v>
          </cell>
          <cell r="C4933" t="str">
            <v>632</v>
          </cell>
          <cell r="F4933" t="str">
            <v>EACH</v>
          </cell>
          <cell r="J4933" t="str">
            <v>PEDESTAL, 11', TRANSFORMER BASE</v>
          </cell>
        </row>
        <row r="4934">
          <cell r="A4934">
            <v>63290001</v>
          </cell>
          <cell r="C4934" t="str">
            <v>632</v>
          </cell>
          <cell r="F4934" t="str">
            <v>EACH</v>
          </cell>
          <cell r="J4934" t="str">
            <v>PEDESTAL, 11', TRANSFORMER BASE, AS PER PLAN</v>
          </cell>
        </row>
        <row r="4935">
          <cell r="A4935">
            <v>63290008</v>
          </cell>
          <cell r="C4935" t="str">
            <v>632</v>
          </cell>
          <cell r="F4935" t="str">
            <v>EACH</v>
          </cell>
          <cell r="J4935" t="str">
            <v>PEDESTAL, 15', TRANSFORMER BASE</v>
          </cell>
        </row>
        <row r="4936">
          <cell r="A4936">
            <v>63290010</v>
          </cell>
          <cell r="C4936" t="str">
            <v>632</v>
          </cell>
          <cell r="F4936" t="str">
            <v>EACH</v>
          </cell>
          <cell r="J4936" t="str">
            <v>PEDESTAL, MISC.:</v>
          </cell>
        </row>
        <row r="4937">
          <cell r="A4937">
            <v>63290020</v>
          </cell>
          <cell r="C4937" t="str">
            <v>632</v>
          </cell>
          <cell r="F4937" t="str">
            <v>EACH</v>
          </cell>
          <cell r="J4937" t="str">
            <v>REMOVAL OF MISCELLANEOUS TRAFFIC SIGNAL ITEM</v>
          </cell>
        </row>
        <row r="4938">
          <cell r="A4938">
            <v>63290030</v>
          </cell>
          <cell r="C4938" t="str">
            <v>632</v>
          </cell>
          <cell r="F4938" t="str">
            <v>FT</v>
          </cell>
          <cell r="J4938" t="str">
            <v>REMOVAL OF MISCELLANEOUS TRAFFIC SIGNAL ITEM</v>
          </cell>
        </row>
        <row r="4939">
          <cell r="A4939">
            <v>63290100</v>
          </cell>
          <cell r="C4939" t="str">
            <v>632</v>
          </cell>
          <cell r="F4939" t="str">
            <v>EACH</v>
          </cell>
          <cell r="J4939" t="str">
            <v>REMOVAL OF TRAFFIC SIGNAL INSTALLATION</v>
          </cell>
        </row>
        <row r="4940">
          <cell r="A4940">
            <v>63290101</v>
          </cell>
          <cell r="C4940" t="str">
            <v>632</v>
          </cell>
          <cell r="F4940" t="str">
            <v>EACH</v>
          </cell>
          <cell r="J4940" t="str">
            <v>REMOVAL OF TRAFFIC SIGNAL INSTALLATION, AS PER PLAN</v>
          </cell>
        </row>
        <row r="4941">
          <cell r="A4941">
            <v>63290102</v>
          </cell>
          <cell r="C4941" t="str">
            <v>632</v>
          </cell>
          <cell r="F4941" t="str">
            <v>EACH</v>
          </cell>
          <cell r="J4941" t="str">
            <v>REMOVAL OF TRAFFIC SIGNAL INSTALLATION FOR STORAGE</v>
          </cell>
        </row>
        <row r="4942">
          <cell r="A4942">
            <v>63290103</v>
          </cell>
          <cell r="C4942" t="str">
            <v>632</v>
          </cell>
          <cell r="F4942" t="str">
            <v>EACH</v>
          </cell>
          <cell r="J4942" t="str">
            <v>REMOVAL OF TRAFFIC SIGNAL INSTALLATION FOR STORAGE, AS PER PLAN</v>
          </cell>
        </row>
        <row r="4943">
          <cell r="A4943">
            <v>63290104</v>
          </cell>
          <cell r="C4943" t="str">
            <v>632</v>
          </cell>
          <cell r="F4943" t="str">
            <v>EACH</v>
          </cell>
          <cell r="J4943" t="str">
            <v>REUSE OF TRAFFIC CONTROL ITEM</v>
          </cell>
        </row>
        <row r="4944">
          <cell r="A4944">
            <v>63290200</v>
          </cell>
          <cell r="C4944" t="str">
            <v>632</v>
          </cell>
          <cell r="F4944" t="str">
            <v>EACH</v>
          </cell>
          <cell r="J4944" t="str">
            <v>REUSE OF VEHICULAR SIGNAL HEAD</v>
          </cell>
        </row>
        <row r="4945">
          <cell r="A4945">
            <v>63290201</v>
          </cell>
          <cell r="C4945" t="str">
            <v>632</v>
          </cell>
          <cell r="F4945" t="str">
            <v>EACH</v>
          </cell>
          <cell r="J4945" t="str">
            <v>REUSE OF VEHICULAR SIGNAL HEAD, AS PER PLAN</v>
          </cell>
        </row>
        <row r="4946">
          <cell r="A4946">
            <v>63290202</v>
          </cell>
          <cell r="C4946" t="str">
            <v>632</v>
          </cell>
          <cell r="F4946" t="str">
            <v>EACH</v>
          </cell>
          <cell r="J4946" t="str">
            <v>REUSE OF PEDESTRIAN SIGNAL HEAD</v>
          </cell>
        </row>
        <row r="4947">
          <cell r="A4947">
            <v>63290203</v>
          </cell>
          <cell r="C4947" t="str">
            <v>632</v>
          </cell>
          <cell r="F4947" t="str">
            <v>EACH</v>
          </cell>
          <cell r="J4947" t="str">
            <v>REUSE OF PEDESTRIAN SIGNAL HEAD, AS PER PLAN</v>
          </cell>
        </row>
        <row r="4948">
          <cell r="A4948">
            <v>63290204</v>
          </cell>
          <cell r="C4948" t="str">
            <v>632</v>
          </cell>
          <cell r="F4948" t="str">
            <v>EACH</v>
          </cell>
          <cell r="J4948" t="str">
            <v>REUSE OF LOOP DETECTOR UNIT</v>
          </cell>
        </row>
        <row r="4949">
          <cell r="A4949">
            <v>63290206</v>
          </cell>
          <cell r="C4949" t="str">
            <v>632</v>
          </cell>
          <cell r="F4949" t="str">
            <v>EACH</v>
          </cell>
          <cell r="J4949" t="str">
            <v>REUSE OF SIGNAL SUPPORT</v>
          </cell>
        </row>
        <row r="4950">
          <cell r="A4950">
            <v>63290207</v>
          </cell>
          <cell r="C4950" t="str">
            <v>632</v>
          </cell>
          <cell r="F4950" t="str">
            <v>EACH</v>
          </cell>
          <cell r="J4950" t="str">
            <v>REUSE OF SIGNAL SUPPORT, AS PER PLAN</v>
          </cell>
        </row>
        <row r="4951">
          <cell r="A4951">
            <v>63290208</v>
          </cell>
          <cell r="C4951" t="str">
            <v>632</v>
          </cell>
          <cell r="F4951" t="str">
            <v>EACH</v>
          </cell>
          <cell r="J4951" t="str">
            <v>REUSE OF STRAIN POLE</v>
          </cell>
        </row>
        <row r="4952">
          <cell r="A4952">
            <v>63290209</v>
          </cell>
          <cell r="C4952" t="str">
            <v>632</v>
          </cell>
          <cell r="F4952" t="str">
            <v>EACH</v>
          </cell>
          <cell r="J4952" t="str">
            <v>REUSE OF STRAIN POLE, AS PER PLAN</v>
          </cell>
        </row>
        <row r="4953">
          <cell r="A4953">
            <v>63290210</v>
          </cell>
          <cell r="C4953" t="str">
            <v>632</v>
          </cell>
          <cell r="F4953" t="str">
            <v>EACH</v>
          </cell>
          <cell r="J4953" t="str">
            <v>REUSE OF PEDESTRIAN PUSHBUTTON</v>
          </cell>
        </row>
        <row r="4954">
          <cell r="A4954">
            <v>63290211</v>
          </cell>
          <cell r="C4954" t="str">
            <v>632</v>
          </cell>
          <cell r="F4954" t="str">
            <v>EACH</v>
          </cell>
          <cell r="J4954" t="str">
            <v>REUSE OF PEDESTRIAN PUSHBUTTON, AS PER PLAN</v>
          </cell>
        </row>
        <row r="4955">
          <cell r="A4955">
            <v>63290212</v>
          </cell>
          <cell r="C4955" t="str">
            <v>632</v>
          </cell>
          <cell r="F4955" t="str">
            <v>EACH</v>
          </cell>
          <cell r="J4955" t="str">
            <v>REUSE OF CONTROLLER</v>
          </cell>
        </row>
        <row r="4956">
          <cell r="A4956">
            <v>63290213</v>
          </cell>
          <cell r="C4956" t="str">
            <v>632</v>
          </cell>
          <cell r="F4956" t="str">
            <v>EACH</v>
          </cell>
          <cell r="J4956" t="str">
            <v>REUSE OF CONTROLLER, AS PER PLAN</v>
          </cell>
        </row>
        <row r="4957">
          <cell r="A4957">
            <v>63290300</v>
          </cell>
          <cell r="C4957" t="str">
            <v>632</v>
          </cell>
          <cell r="F4957" t="str">
            <v>LS</v>
          </cell>
          <cell r="J4957" t="str">
            <v>SIGNALIZATION, MISC.:</v>
          </cell>
        </row>
        <row r="4958">
          <cell r="A4958">
            <v>63290400</v>
          </cell>
          <cell r="C4958" t="str">
            <v>632</v>
          </cell>
          <cell r="F4958" t="str">
            <v>EACH</v>
          </cell>
          <cell r="J4958" t="str">
            <v>SIGNALIZATION, MISC.:</v>
          </cell>
        </row>
        <row r="4959">
          <cell r="A4959">
            <v>63290500</v>
          </cell>
          <cell r="C4959" t="str">
            <v>632</v>
          </cell>
          <cell r="F4959" t="str">
            <v>FT</v>
          </cell>
          <cell r="J4959" t="str">
            <v>SIGNALIZATION, MISC.:</v>
          </cell>
        </row>
        <row r="4960">
          <cell r="A4960">
            <v>63290600</v>
          </cell>
          <cell r="C4960" t="str">
            <v>632</v>
          </cell>
          <cell r="F4960" t="str">
            <v>CY</v>
          </cell>
          <cell r="J4960" t="str">
            <v>SIGNALIZATION, MISC.:</v>
          </cell>
        </row>
        <row r="4961">
          <cell r="A4961">
            <v>63290700</v>
          </cell>
          <cell r="C4961" t="str">
            <v>632</v>
          </cell>
          <cell r="F4961" t="str">
            <v>MNTH</v>
          </cell>
          <cell r="J4961" t="str">
            <v>SIGNALIZATION, MISC.:</v>
          </cell>
        </row>
        <row r="4962">
          <cell r="A4962">
            <v>63290800</v>
          </cell>
          <cell r="C4962" t="str">
            <v>632</v>
          </cell>
          <cell r="F4962" t="str">
            <v>HOUR</v>
          </cell>
          <cell r="J4962" t="str">
            <v>SIGNALIZATION, MISC.:</v>
          </cell>
        </row>
        <row r="4963">
          <cell r="A4963">
            <v>63290900</v>
          </cell>
          <cell r="C4963" t="str">
            <v>632</v>
          </cell>
          <cell r="F4963" t="str">
            <v>DAY</v>
          </cell>
          <cell r="J4963" t="str">
            <v>SIGNALIZATION, MISC.:</v>
          </cell>
        </row>
        <row r="4964">
          <cell r="A4964">
            <v>63299000</v>
          </cell>
          <cell r="C4964" t="str">
            <v>SPECIAL</v>
          </cell>
          <cell r="F4964" t="str">
            <v>LS</v>
          </cell>
          <cell r="J4964" t="str">
            <v>TRAFFIC SIGNALS</v>
          </cell>
        </row>
        <row r="4965">
          <cell r="A4965">
            <v>63301500</v>
          </cell>
          <cell r="C4965" t="str">
            <v>633</v>
          </cell>
          <cell r="F4965" t="str">
            <v>EACH</v>
          </cell>
          <cell r="J4965" t="str">
            <v>CONTROLLER UNIT, TYPE TS2/A1, WITH CABINET, TYPE TS2</v>
          </cell>
        </row>
        <row r="4966">
          <cell r="A4966">
            <v>63301501</v>
          </cell>
          <cell r="C4966" t="str">
            <v>633</v>
          </cell>
          <cell r="F4966" t="str">
            <v>EACH</v>
          </cell>
          <cell r="J4966" t="str">
            <v>CONTROLLER UNIT, TYPE TS2/A1, WITH CABINET, TYPE TS2, AS PER PLAN</v>
          </cell>
        </row>
        <row r="4967">
          <cell r="A4967">
            <v>63301540</v>
          </cell>
          <cell r="C4967" t="str">
            <v>633</v>
          </cell>
          <cell r="F4967" t="str">
            <v>EACH</v>
          </cell>
          <cell r="J4967" t="str">
            <v>CONTROLLER UNIT, TYPE TS2/A2</v>
          </cell>
        </row>
        <row r="4968">
          <cell r="A4968">
            <v>63301541</v>
          </cell>
          <cell r="C4968" t="str">
            <v>633</v>
          </cell>
          <cell r="F4968" t="str">
            <v>EACH</v>
          </cell>
          <cell r="J4968" t="str">
            <v>CONTROLLER UNIT, TYPE TS2/A2, AS PER PLAN</v>
          </cell>
        </row>
        <row r="4969">
          <cell r="A4969">
            <v>63301550</v>
          </cell>
          <cell r="C4969" t="str">
            <v>633</v>
          </cell>
          <cell r="F4969" t="str">
            <v>EACH</v>
          </cell>
          <cell r="J4969" t="str">
            <v>CONTROLLER UNIT, TYPE TS2/A2, WITH CABINET, TYPE TS2</v>
          </cell>
        </row>
        <row r="4970">
          <cell r="A4970">
            <v>63301551</v>
          </cell>
          <cell r="C4970" t="str">
            <v>633</v>
          </cell>
          <cell r="F4970" t="str">
            <v>EACH</v>
          </cell>
          <cell r="J4970" t="str">
            <v>CONTROLLER UNIT, TYPE TS2/A2, WITH CABINET, TYPE TS2, AS PER PLAN</v>
          </cell>
        </row>
        <row r="4971">
          <cell r="A4971">
            <v>63301560</v>
          </cell>
          <cell r="C4971" t="str">
            <v>633</v>
          </cell>
          <cell r="F4971" t="str">
            <v>EACH</v>
          </cell>
          <cell r="J4971" t="str">
            <v>CONTROLLER UNIT, TYPE TS2/A2, WITH CABINET, TYPE A1</v>
          </cell>
        </row>
        <row r="4972">
          <cell r="A4972">
            <v>63301561</v>
          </cell>
          <cell r="C4972" t="str">
            <v>633</v>
          </cell>
          <cell r="F4972" t="str">
            <v>EACH</v>
          </cell>
          <cell r="J4972" t="str">
            <v>CONTROLLER UNIT, TYPE TS2/A2, WITH CABINET, TYPE A1, AS PER PLAN</v>
          </cell>
        </row>
        <row r="4973">
          <cell r="A4973">
            <v>63301580</v>
          </cell>
          <cell r="C4973" t="str">
            <v>633</v>
          </cell>
          <cell r="F4973" t="str">
            <v>EACH</v>
          </cell>
          <cell r="J4973" t="str">
            <v>CONTROLLER UNIT, TYPE TS2/A2, WITH CABINET, TYPE TS1</v>
          </cell>
        </row>
        <row r="4974">
          <cell r="A4974">
            <v>63301581</v>
          </cell>
          <cell r="C4974" t="str">
            <v>633</v>
          </cell>
          <cell r="F4974" t="str">
            <v>EACH</v>
          </cell>
          <cell r="J4974" t="str">
            <v>CONTROLLER UNIT, TYPE TS2/A2, WITH CABINET, TYPE TS1, AS PER PLAN</v>
          </cell>
        </row>
        <row r="4975">
          <cell r="A4975">
            <v>63301604</v>
          </cell>
          <cell r="C4975" t="str">
            <v>633</v>
          </cell>
          <cell r="F4975" t="str">
            <v>EACH</v>
          </cell>
          <cell r="J4975" t="str">
            <v>CONTROLLER UNIT, TYPE 2070E WITH 2070-1C CPU</v>
          </cell>
        </row>
        <row r="4976">
          <cell r="A4976">
            <v>63301605</v>
          </cell>
          <cell r="C4976" t="str">
            <v>633</v>
          </cell>
          <cell r="F4976" t="str">
            <v>EACH</v>
          </cell>
          <cell r="J4976" t="str">
            <v>CONTROLLER UNIT, TYPE 2070E WITH 2070-1C CPU, AS PER PLAN</v>
          </cell>
        </row>
        <row r="4977">
          <cell r="A4977">
            <v>63301650</v>
          </cell>
          <cell r="C4977" t="str">
            <v>633</v>
          </cell>
          <cell r="F4977" t="str">
            <v>EACH</v>
          </cell>
          <cell r="J4977" t="str">
            <v>CONTROLLER UNIT, TYPE 2070E WITH 2070-1C CPU AND ASC/3 SOFTWARE</v>
          </cell>
        </row>
        <row r="4978">
          <cell r="A4978">
            <v>63301651</v>
          </cell>
          <cell r="C4978" t="str">
            <v>633</v>
          </cell>
          <cell r="F4978" t="str">
            <v>EACH</v>
          </cell>
          <cell r="J4978" t="str">
            <v>CONTROLLER UNIT, TYPE 2070E WITH 2070-1C CPU AND ASC/3 SOFTWARE, AS PER PLAN</v>
          </cell>
        </row>
        <row r="4979">
          <cell r="A4979">
            <v>63301652</v>
          </cell>
          <cell r="C4979" t="str">
            <v>633</v>
          </cell>
          <cell r="F4979" t="str">
            <v>EACH</v>
          </cell>
          <cell r="J4979" t="str">
            <v>CONTROLLER UNIT, TYPE 2070E WITH 2070-1C CPU AND ASC/3 SOFTWARE, WITH CABINET</v>
          </cell>
        </row>
        <row r="4980">
          <cell r="A4980">
            <v>63301653</v>
          </cell>
          <cell r="C4980" t="str">
            <v>633</v>
          </cell>
          <cell r="F4980" t="str">
            <v>EACH</v>
          </cell>
          <cell r="J4980" t="str">
            <v>CONTROLLER UNIT, TYPE 2070E WITH 2070-1C CPU AND ASC/3 SOFTWARE, WITH CABINET, AS PER PLAN</v>
          </cell>
        </row>
        <row r="4981">
          <cell r="A4981">
            <v>63301660</v>
          </cell>
          <cell r="C4981" t="str">
            <v>633</v>
          </cell>
          <cell r="F4981" t="str">
            <v>EACH</v>
          </cell>
          <cell r="J4981" t="str">
            <v>CONTROLLER UNIT, TYPE 2070E WITH SEPAC SOFTWARE, WITH CABINET, TYPE 332</v>
          </cell>
        </row>
        <row r="4982">
          <cell r="A4982">
            <v>63301661</v>
          </cell>
          <cell r="C4982" t="str">
            <v>633</v>
          </cell>
          <cell r="F4982" t="str">
            <v>EACH</v>
          </cell>
          <cell r="J4982" t="str">
            <v>CONTROLLER UNIT, TYPE 2070E WITH SEPAC SOFTWARE, WITH CABINET, TYPE 332, AS PER PLAN</v>
          </cell>
        </row>
        <row r="4983">
          <cell r="A4983">
            <v>63301670</v>
          </cell>
          <cell r="C4983" t="str">
            <v>633</v>
          </cell>
          <cell r="F4983" t="str">
            <v>EACH</v>
          </cell>
          <cell r="J4983" t="str">
            <v>CONTROLLER UNIT, TYPE 2070E WITH SEPAC SOFTWARE, WITH CABINET, TYPE 336</v>
          </cell>
        </row>
        <row r="4984">
          <cell r="A4984">
            <v>63301671</v>
          </cell>
          <cell r="C4984" t="str">
            <v>633</v>
          </cell>
          <cell r="F4984" t="str">
            <v>EACH</v>
          </cell>
          <cell r="J4984" t="str">
            <v>CONTROLLER UNIT, TYPE 2070E WITH SEPAC SOFTWARE, WITH CABINET, TYPE 336, AS PER PLAN</v>
          </cell>
        </row>
        <row r="4985">
          <cell r="A4985">
            <v>63301672</v>
          </cell>
          <cell r="C4985" t="str">
            <v>633</v>
          </cell>
          <cell r="F4985" t="str">
            <v>EACH</v>
          </cell>
          <cell r="J4985" t="str">
            <v>CONTROLLER UNIT, TYPE 2070E WITH SEPAC SOFTWARE, WITH CABINET, TYPE 336L</v>
          </cell>
        </row>
        <row r="4986">
          <cell r="A4986">
            <v>63301673</v>
          </cell>
          <cell r="C4986" t="str">
            <v>633</v>
          </cell>
          <cell r="F4986" t="str">
            <v>EACH</v>
          </cell>
          <cell r="J4986" t="str">
            <v>CONTROLLER UNIT, TYPE 2070E WITH SEPAC SOFTWARE, WITH CABINET, TYPE 336L, AS PER PLAN</v>
          </cell>
        </row>
        <row r="4987">
          <cell r="A4987">
            <v>63301682</v>
          </cell>
          <cell r="C4987" t="str">
            <v>633</v>
          </cell>
          <cell r="F4987" t="str">
            <v>EACH</v>
          </cell>
          <cell r="J4987" t="str">
            <v>CONTROLLER UNIT, TYPE 2070E WITH SEPAC SOFTWARE, WITH CABINET, TYPE 332L</v>
          </cell>
        </row>
        <row r="4988">
          <cell r="A4988">
            <v>63301683</v>
          </cell>
          <cell r="C4988" t="str">
            <v>633</v>
          </cell>
          <cell r="F4988" t="str">
            <v>EACH</v>
          </cell>
          <cell r="J4988" t="str">
            <v>CONTROLLER UNIT, TYPE 2070E WITH SEPAC SOFTWARE, WITH CABINET, TYPE 332L, AS PER PLAN</v>
          </cell>
        </row>
        <row r="4989">
          <cell r="A4989">
            <v>63301692</v>
          </cell>
          <cell r="C4989" t="str">
            <v>633</v>
          </cell>
          <cell r="F4989" t="str">
            <v>EACH</v>
          </cell>
          <cell r="J4989" t="str">
            <v>CONTROLLER UNIT, TYPE 2070E WITH SEPAC SOFTWARE</v>
          </cell>
        </row>
        <row r="4990">
          <cell r="A4990">
            <v>63301693</v>
          </cell>
          <cell r="C4990" t="str">
            <v>633</v>
          </cell>
          <cell r="F4990" t="str">
            <v>EACH</v>
          </cell>
          <cell r="J4990" t="str">
            <v>CONTROLLER UNIT, TYPE 2070E WITH SEPAC SOFTWARE, AS PER PLAN</v>
          </cell>
        </row>
        <row r="4991">
          <cell r="A4991">
            <v>63301820</v>
          </cell>
          <cell r="C4991" t="str">
            <v>633</v>
          </cell>
          <cell r="F4991" t="str">
            <v>EACH</v>
          </cell>
          <cell r="J4991" t="str">
            <v>CONTROLLER UNIT, TYPE TS2/A1, FURNISH ONLY</v>
          </cell>
        </row>
        <row r="4992">
          <cell r="A4992">
            <v>63301830</v>
          </cell>
          <cell r="C4992" t="str">
            <v>633</v>
          </cell>
          <cell r="F4992" t="str">
            <v>EACH</v>
          </cell>
          <cell r="J4992" t="str">
            <v>CONTROLLER UNIT, TYPE TS2/A2, FURNISH ONLY</v>
          </cell>
        </row>
        <row r="4993">
          <cell r="A4993">
            <v>63301831</v>
          </cell>
          <cell r="C4993" t="str">
            <v>633</v>
          </cell>
          <cell r="F4993" t="str">
            <v>EACH</v>
          </cell>
          <cell r="J4993" t="str">
            <v>CONTROLLER UNIT, TYPE TS2/A2, FURNISH ONLY, AS PER PLAN</v>
          </cell>
        </row>
        <row r="4994">
          <cell r="A4994">
            <v>63301852</v>
          </cell>
          <cell r="C4994" t="str">
            <v>633</v>
          </cell>
          <cell r="F4994" t="str">
            <v>EACH</v>
          </cell>
          <cell r="J4994" t="str">
            <v>CONTROLLER UNIT, TYPE 2070E WITH SEPAC SOFTWARE, FURNISH ONLY</v>
          </cell>
        </row>
        <row r="4995">
          <cell r="A4995">
            <v>63339000</v>
          </cell>
          <cell r="C4995" t="str">
            <v>633</v>
          </cell>
          <cell r="F4995" t="str">
            <v>EACH</v>
          </cell>
          <cell r="J4995" t="str">
            <v>CONTROLLER, MASTER, TRAFFIC RESPONSIVE</v>
          </cell>
        </row>
        <row r="4996">
          <cell r="A4996">
            <v>63339001</v>
          </cell>
          <cell r="C4996" t="str">
            <v>633</v>
          </cell>
          <cell r="F4996" t="str">
            <v>EACH</v>
          </cell>
          <cell r="J4996" t="str">
            <v>CONTROLLER, MASTER, TRAFFIC RESPONSIVE, AS PER PLAN</v>
          </cell>
        </row>
        <row r="4997">
          <cell r="A4997">
            <v>63339010</v>
          </cell>
          <cell r="C4997" t="str">
            <v>633</v>
          </cell>
          <cell r="F4997" t="str">
            <v>EACH</v>
          </cell>
          <cell r="J4997" t="str">
            <v>CONTROLLER, MASTER, TRAFFIC RESPONSIVE, INSTALLATION ONLY</v>
          </cell>
        </row>
        <row r="4998">
          <cell r="A4998">
            <v>63345000</v>
          </cell>
          <cell r="C4998" t="str">
            <v>633</v>
          </cell>
          <cell r="F4998" t="str">
            <v>EACH</v>
          </cell>
          <cell r="J4998" t="str">
            <v>GPS (GLOBAL POSITIONING SYSTEM) CLOCK ASSEMBLY</v>
          </cell>
        </row>
        <row r="4999">
          <cell r="A4999">
            <v>63365500</v>
          </cell>
          <cell r="C4999" t="str">
            <v>633</v>
          </cell>
          <cell r="F4999" t="str">
            <v>EACH</v>
          </cell>
          <cell r="J4999" t="str">
            <v>CABINET, TYPE TS-1</v>
          </cell>
        </row>
        <row r="5000">
          <cell r="A5000">
            <v>63365501</v>
          </cell>
          <cell r="C5000" t="str">
            <v>633</v>
          </cell>
          <cell r="F5000" t="str">
            <v>EACH</v>
          </cell>
          <cell r="J5000" t="str">
            <v>CABINET, TYPE TS-1, AS PER PLAN</v>
          </cell>
        </row>
        <row r="5001">
          <cell r="A5001">
            <v>63365510</v>
          </cell>
          <cell r="C5001" t="str">
            <v>633</v>
          </cell>
          <cell r="F5001" t="str">
            <v>EACH</v>
          </cell>
          <cell r="J5001" t="str">
            <v>CABINET, TYPE TS-2</v>
          </cell>
        </row>
        <row r="5002">
          <cell r="A5002">
            <v>63365511</v>
          </cell>
          <cell r="C5002" t="str">
            <v>633</v>
          </cell>
          <cell r="F5002" t="str">
            <v>EACH</v>
          </cell>
          <cell r="J5002" t="str">
            <v>CABINET, TYPE TS-2, AS PER PLAN</v>
          </cell>
        </row>
        <row r="5003">
          <cell r="A5003">
            <v>63365520</v>
          </cell>
          <cell r="C5003" t="str">
            <v>633</v>
          </cell>
          <cell r="F5003" t="str">
            <v>EACH</v>
          </cell>
          <cell r="J5003" t="str">
            <v>CABINET, TYPE 332</v>
          </cell>
        </row>
        <row r="5004">
          <cell r="A5004">
            <v>63365522</v>
          </cell>
          <cell r="C5004" t="str">
            <v>633</v>
          </cell>
          <cell r="F5004" t="str">
            <v>EACH</v>
          </cell>
          <cell r="J5004" t="str">
            <v>CABINET, TYPE 332L</v>
          </cell>
        </row>
        <row r="5005">
          <cell r="A5005">
            <v>63365530</v>
          </cell>
          <cell r="C5005" t="str">
            <v>633</v>
          </cell>
          <cell r="F5005" t="str">
            <v>EACH</v>
          </cell>
          <cell r="J5005" t="str">
            <v>CABINET, TYPE 336</v>
          </cell>
        </row>
        <row r="5006">
          <cell r="A5006">
            <v>63365532</v>
          </cell>
          <cell r="C5006" t="str">
            <v>633</v>
          </cell>
          <cell r="F5006" t="str">
            <v>EACH</v>
          </cell>
          <cell r="J5006" t="str">
            <v>CABINET, TYPE 336L</v>
          </cell>
        </row>
        <row r="5007">
          <cell r="A5007">
            <v>63365550</v>
          </cell>
          <cell r="C5007" t="str">
            <v>633</v>
          </cell>
          <cell r="F5007" t="str">
            <v>EACH</v>
          </cell>
          <cell r="J5007" t="str">
            <v>CABINET, TYPE TS-1, FURNISH ONLY</v>
          </cell>
        </row>
        <row r="5008">
          <cell r="A5008">
            <v>63365560</v>
          </cell>
          <cell r="C5008" t="str">
            <v>633</v>
          </cell>
          <cell r="F5008" t="str">
            <v>EACH</v>
          </cell>
          <cell r="J5008" t="str">
            <v>CABINET, TYPE TS-2, FURNISH ONLY</v>
          </cell>
        </row>
        <row r="5009">
          <cell r="A5009">
            <v>63365570</v>
          </cell>
          <cell r="C5009" t="str">
            <v>633</v>
          </cell>
          <cell r="F5009" t="str">
            <v>EACH</v>
          </cell>
          <cell r="J5009" t="str">
            <v>CABINET, TYPE 332, FURNISH ONLY</v>
          </cell>
        </row>
        <row r="5010">
          <cell r="A5010">
            <v>63365572</v>
          </cell>
          <cell r="C5010" t="str">
            <v>633</v>
          </cell>
          <cell r="F5010" t="str">
            <v>EACH</v>
          </cell>
          <cell r="J5010" t="str">
            <v>CABINET, TYPE 332L, FURNISH ONLY</v>
          </cell>
        </row>
        <row r="5011">
          <cell r="A5011">
            <v>63365580</v>
          </cell>
          <cell r="C5011" t="str">
            <v>633</v>
          </cell>
          <cell r="F5011" t="str">
            <v>EACH</v>
          </cell>
          <cell r="J5011" t="str">
            <v>CABINET, TYPE 336, FURNISH ONLY</v>
          </cell>
        </row>
        <row r="5012">
          <cell r="A5012">
            <v>63365582</v>
          </cell>
          <cell r="C5012" t="str">
            <v>633</v>
          </cell>
          <cell r="F5012" t="str">
            <v>EACH</v>
          </cell>
          <cell r="J5012" t="str">
            <v>CABINET, TYPE 336L, FURNISH ONLY</v>
          </cell>
        </row>
        <row r="5013">
          <cell r="A5013">
            <v>63367100</v>
          </cell>
          <cell r="C5013" t="str">
            <v>633</v>
          </cell>
          <cell r="F5013" t="str">
            <v>EACH</v>
          </cell>
          <cell r="J5013" t="str">
            <v>CABINET FOUNDATION</v>
          </cell>
        </row>
        <row r="5014">
          <cell r="A5014">
            <v>63367101</v>
          </cell>
          <cell r="C5014" t="str">
            <v>633</v>
          </cell>
          <cell r="F5014" t="str">
            <v>EACH</v>
          </cell>
          <cell r="J5014" t="str">
            <v>CABINET FOUNDATION, AS PER PLAN</v>
          </cell>
        </row>
        <row r="5015">
          <cell r="A5015">
            <v>63367200</v>
          </cell>
          <cell r="C5015" t="str">
            <v>633</v>
          </cell>
          <cell r="F5015" t="str">
            <v>EACH</v>
          </cell>
          <cell r="J5015" t="str">
            <v>CONTROLLER WORK PAD</v>
          </cell>
        </row>
        <row r="5016">
          <cell r="A5016">
            <v>63367201</v>
          </cell>
          <cell r="C5016" t="str">
            <v>633</v>
          </cell>
          <cell r="F5016" t="str">
            <v>EACH</v>
          </cell>
          <cell r="J5016" t="str">
            <v>CONTROLLER WORK PAD, AS PER PLAN</v>
          </cell>
        </row>
        <row r="5017">
          <cell r="A5017">
            <v>63367300</v>
          </cell>
          <cell r="C5017" t="str">
            <v>633</v>
          </cell>
          <cell r="F5017" t="str">
            <v>EACH</v>
          </cell>
          <cell r="J5017" t="str">
            <v>PREEMPTION</v>
          </cell>
        </row>
        <row r="5018">
          <cell r="A5018">
            <v>63367301</v>
          </cell>
          <cell r="C5018" t="str">
            <v>633</v>
          </cell>
          <cell r="F5018" t="str">
            <v>EACH</v>
          </cell>
          <cell r="J5018" t="str">
            <v>PREEMPTION, AS PER PLAN</v>
          </cell>
        </row>
        <row r="5019">
          <cell r="A5019">
            <v>63367310</v>
          </cell>
          <cell r="C5019" t="str">
            <v>633</v>
          </cell>
          <cell r="F5019" t="str">
            <v>EACH</v>
          </cell>
          <cell r="J5019" t="str">
            <v>PREEMPTION RECEIVING UNIT</v>
          </cell>
        </row>
        <row r="5020">
          <cell r="A5020">
            <v>63367311</v>
          </cell>
          <cell r="C5020" t="str">
            <v>633</v>
          </cell>
          <cell r="F5020" t="str">
            <v>EACH</v>
          </cell>
          <cell r="J5020" t="str">
            <v>PREEMPTION RECEIVING UNIT, AS PER PLAN</v>
          </cell>
        </row>
        <row r="5021">
          <cell r="A5021">
            <v>63367320</v>
          </cell>
          <cell r="C5021" t="str">
            <v>633</v>
          </cell>
          <cell r="F5021" t="str">
            <v>FT</v>
          </cell>
          <cell r="J5021" t="str">
            <v>PREEMPTION DETECTOR CABLE</v>
          </cell>
        </row>
        <row r="5022">
          <cell r="A5022">
            <v>63367321</v>
          </cell>
          <cell r="C5022" t="str">
            <v>633</v>
          </cell>
          <cell r="F5022" t="str">
            <v>FT</v>
          </cell>
          <cell r="J5022" t="str">
            <v>PREEMPTION DETECTOR CABLE, AS PER PLAN</v>
          </cell>
        </row>
        <row r="5023">
          <cell r="A5023">
            <v>63367350</v>
          </cell>
          <cell r="C5023" t="str">
            <v>633</v>
          </cell>
          <cell r="F5023" t="str">
            <v>EACH</v>
          </cell>
          <cell r="J5023" t="str">
            <v>PREEMPTION PHASE SELECTOR</v>
          </cell>
        </row>
        <row r="5024">
          <cell r="A5024">
            <v>63367351</v>
          </cell>
          <cell r="C5024" t="str">
            <v>633</v>
          </cell>
          <cell r="F5024" t="str">
            <v>EACH</v>
          </cell>
          <cell r="J5024" t="str">
            <v>PREEMPTION PHASE SELECTOR, AS PER PLAN</v>
          </cell>
        </row>
        <row r="5025">
          <cell r="A5025">
            <v>63367400</v>
          </cell>
          <cell r="C5025" t="str">
            <v>633</v>
          </cell>
          <cell r="F5025" t="str">
            <v>EACH</v>
          </cell>
          <cell r="J5025" t="str">
            <v>PREEMPTION CONFIRMATION LIGHT</v>
          </cell>
        </row>
        <row r="5026">
          <cell r="A5026">
            <v>63367401</v>
          </cell>
          <cell r="C5026" t="str">
            <v>633</v>
          </cell>
          <cell r="F5026" t="str">
            <v>EACH</v>
          </cell>
          <cell r="J5026" t="str">
            <v>PREEMPTION CONFIRMATION LIGHT, AS PER PLAN</v>
          </cell>
        </row>
        <row r="5027">
          <cell r="A5027">
            <v>63367500</v>
          </cell>
          <cell r="C5027" t="str">
            <v>633</v>
          </cell>
          <cell r="F5027" t="str">
            <v>EACH</v>
          </cell>
          <cell r="J5027" t="str">
            <v>UNINTERRUPTIBLE POWER SUPPLY (UPS), BATTERY REPLACEMENT</v>
          </cell>
        </row>
        <row r="5028">
          <cell r="A5028">
            <v>63367501</v>
          </cell>
          <cell r="C5028" t="str">
            <v>633</v>
          </cell>
          <cell r="F5028" t="str">
            <v>EACH</v>
          </cell>
          <cell r="J5028" t="str">
            <v>UNINTERRUPTIBLE POWER SUPPLY (UPS), BATTERY REPLACEMENT, AS PER PLAN</v>
          </cell>
        </row>
        <row r="5029">
          <cell r="A5029">
            <v>63368002</v>
          </cell>
          <cell r="C5029" t="str">
            <v>633</v>
          </cell>
          <cell r="F5029" t="str">
            <v>EACH</v>
          </cell>
          <cell r="J5029" t="str">
            <v>CENTRALLY CONTROLLED ARTERIAL TRAFFIC SIGNAL SYSTEM</v>
          </cell>
        </row>
        <row r="5030">
          <cell r="A5030">
            <v>63368010</v>
          </cell>
          <cell r="C5030" t="str">
            <v>633</v>
          </cell>
          <cell r="F5030" t="str">
            <v>EACH</v>
          </cell>
          <cell r="J5030" t="str">
            <v>CENTRAL SIGNAL SYSTEM CONTROL STATION (CSSCS)</v>
          </cell>
        </row>
        <row r="5031">
          <cell r="A5031">
            <v>63368500</v>
          </cell>
          <cell r="C5031" t="str">
            <v>633</v>
          </cell>
          <cell r="F5031" t="str">
            <v>EACH</v>
          </cell>
          <cell r="J5031" t="str">
            <v>TELEPHONE SERVICE</v>
          </cell>
        </row>
        <row r="5032">
          <cell r="A5032">
            <v>63368501</v>
          </cell>
          <cell r="C5032" t="str">
            <v>633</v>
          </cell>
          <cell r="F5032" t="str">
            <v>EACH</v>
          </cell>
          <cell r="J5032" t="str">
            <v>TELEPHONE SERVICE, AS PER PLAN</v>
          </cell>
        </row>
        <row r="5033">
          <cell r="A5033">
            <v>63368510</v>
          </cell>
          <cell r="C5033" t="str">
            <v>633</v>
          </cell>
          <cell r="F5033" t="str">
            <v>EACH</v>
          </cell>
          <cell r="J5033" t="str">
            <v>COMMUNICATIONS</v>
          </cell>
        </row>
        <row r="5034">
          <cell r="A5034">
            <v>63368511</v>
          </cell>
          <cell r="C5034" t="str">
            <v>633</v>
          </cell>
          <cell r="F5034" t="str">
            <v>EACH</v>
          </cell>
          <cell r="J5034" t="str">
            <v>COMMUNICATIONS, AS PER PLAN</v>
          </cell>
        </row>
        <row r="5035">
          <cell r="A5035">
            <v>63371000</v>
          </cell>
          <cell r="C5035" t="str">
            <v>633</v>
          </cell>
          <cell r="F5035" t="str">
            <v>EACH</v>
          </cell>
          <cell r="J5035" t="str">
            <v>FLASHER CONTROLLER</v>
          </cell>
        </row>
        <row r="5036">
          <cell r="A5036">
            <v>63371001</v>
          </cell>
          <cell r="C5036" t="str">
            <v>633</v>
          </cell>
          <cell r="F5036" t="str">
            <v>EACH</v>
          </cell>
          <cell r="J5036" t="str">
            <v>FLASHER CONTROLLER, AS PER PLAN</v>
          </cell>
        </row>
        <row r="5037">
          <cell r="A5037">
            <v>63372000</v>
          </cell>
          <cell r="C5037" t="str">
            <v>633</v>
          </cell>
          <cell r="F5037" t="str">
            <v>LS</v>
          </cell>
          <cell r="J5037" t="str">
            <v>TRAINING</v>
          </cell>
        </row>
        <row r="5038">
          <cell r="A5038">
            <v>63372001</v>
          </cell>
          <cell r="C5038" t="str">
            <v>633</v>
          </cell>
          <cell r="F5038" t="str">
            <v>LS</v>
          </cell>
          <cell r="J5038" t="str">
            <v>TRAINING, AS PER PLAN</v>
          </cell>
        </row>
        <row r="5039">
          <cell r="A5039">
            <v>63374000</v>
          </cell>
          <cell r="C5039" t="str">
            <v>633</v>
          </cell>
          <cell r="F5039" t="str">
            <v>EACH</v>
          </cell>
          <cell r="J5039" t="str">
            <v>UNINTERRUPTIBLE POWER SUPPLY (UPS)</v>
          </cell>
        </row>
        <row r="5040">
          <cell r="A5040">
            <v>63374001</v>
          </cell>
          <cell r="C5040" t="str">
            <v>633</v>
          </cell>
          <cell r="F5040" t="str">
            <v>EACH</v>
          </cell>
          <cell r="J5040" t="str">
            <v>UNINTERRUPTIBLE POWER SUPPLY (UPS), AS PER PLAN</v>
          </cell>
        </row>
        <row r="5041">
          <cell r="A5041">
            <v>63375000</v>
          </cell>
          <cell r="C5041" t="str">
            <v>633</v>
          </cell>
          <cell r="F5041" t="str">
            <v>EACH</v>
          </cell>
          <cell r="J5041" t="str">
            <v>UNINTERRUPTIBLE POWER SUPPLY (UPS), 1000 WATT</v>
          </cell>
        </row>
        <row r="5042">
          <cell r="A5042">
            <v>63375001</v>
          </cell>
          <cell r="C5042" t="str">
            <v>633</v>
          </cell>
          <cell r="F5042" t="str">
            <v>EACH</v>
          </cell>
          <cell r="J5042" t="str">
            <v>UNINTERRUPTIBLE POWER SUPPLY (UPS), 1000 WATT, AS PER PLAN</v>
          </cell>
        </row>
        <row r="5043">
          <cell r="A5043">
            <v>63399000</v>
          </cell>
          <cell r="C5043" t="str">
            <v>633</v>
          </cell>
          <cell r="F5043" t="str">
            <v>EACH</v>
          </cell>
          <cell r="J5043" t="str">
            <v>CONTROLLER ITEM, MISC.:</v>
          </cell>
        </row>
        <row r="5044">
          <cell r="A5044">
            <v>63399100</v>
          </cell>
          <cell r="C5044" t="str">
            <v>633</v>
          </cell>
          <cell r="F5044" t="str">
            <v>FT</v>
          </cell>
          <cell r="J5044" t="str">
            <v>CONTROLLER ITEM, MISC.:</v>
          </cell>
        </row>
        <row r="5045">
          <cell r="A5045">
            <v>63399150</v>
          </cell>
          <cell r="C5045" t="str">
            <v>633</v>
          </cell>
          <cell r="F5045" t="str">
            <v>SF</v>
          </cell>
          <cell r="J5045" t="str">
            <v>CONTROLLER ITEM, MISC.:</v>
          </cell>
        </row>
        <row r="5046">
          <cell r="A5046">
            <v>63399200</v>
          </cell>
          <cell r="C5046" t="str">
            <v>633</v>
          </cell>
          <cell r="F5046" t="str">
            <v>CY</v>
          </cell>
          <cell r="J5046" t="str">
            <v>CONTROLLER ITEM, MISC.:</v>
          </cell>
        </row>
        <row r="5047">
          <cell r="A5047">
            <v>63399300</v>
          </cell>
          <cell r="C5047" t="str">
            <v>633</v>
          </cell>
          <cell r="F5047" t="str">
            <v>LS</v>
          </cell>
          <cell r="J5047" t="str">
            <v>CONTROLLER ITEM, MISC.:</v>
          </cell>
        </row>
        <row r="5048">
          <cell r="A5048">
            <v>63399400</v>
          </cell>
          <cell r="C5048" t="str">
            <v>633</v>
          </cell>
          <cell r="F5048" t="str">
            <v>HOUR</v>
          </cell>
          <cell r="J5048" t="str">
            <v>CONTROLLER ITEM, MISC.:</v>
          </cell>
        </row>
        <row r="5049">
          <cell r="A5049">
            <v>63800090</v>
          </cell>
          <cell r="C5049" t="str">
            <v>638</v>
          </cell>
          <cell r="F5049" t="str">
            <v>FT</v>
          </cell>
          <cell r="J5049" t="str">
            <v>3" WATER MAIN DUCTILE IRON PIPE ANSI CLASS 52, BOLTLESS-RESTRAINED JOINTS AND FITTINGS</v>
          </cell>
        </row>
        <row r="5050">
          <cell r="A5050">
            <v>63800091</v>
          </cell>
          <cell r="C5050" t="str">
            <v>638</v>
          </cell>
          <cell r="F5050" t="str">
            <v>FT</v>
          </cell>
          <cell r="J5050" t="str">
            <v>3" WATER MAIN DUCTILE IRON PIPE ANSI CLASS 52, BOLTLESS-RESTRAINED JOINTS AND FITTINGS, AS PER PLAN</v>
          </cell>
        </row>
        <row r="5051">
          <cell r="A5051">
            <v>63800100</v>
          </cell>
          <cell r="C5051" t="str">
            <v>638</v>
          </cell>
          <cell r="F5051" t="str">
            <v>FT</v>
          </cell>
          <cell r="J5051" t="str">
            <v>4" WATER MAIN DUCTILE IRON PIPE ANSI CLASS 52, PUSH-ON JOINTS AND FITTINGS</v>
          </cell>
        </row>
        <row r="5052">
          <cell r="A5052">
            <v>63800101</v>
          </cell>
          <cell r="C5052" t="str">
            <v>638</v>
          </cell>
          <cell r="F5052" t="str">
            <v>FT</v>
          </cell>
          <cell r="J5052" t="str">
            <v>4" WATER MAIN DUCTILE IRON PIPE ANSI CLASS 52, PUSH-ON JOINTS AND FITTINGS, AS PER PLAN</v>
          </cell>
        </row>
        <row r="5053">
          <cell r="A5053">
            <v>63800104</v>
          </cell>
          <cell r="C5053" t="str">
            <v>638</v>
          </cell>
          <cell r="F5053" t="str">
            <v>FT</v>
          </cell>
          <cell r="J5053" t="str">
            <v>4" WATER MAIN DUCTILE IRON PIPE ANSI CLASS 53, PUSH-ON JOINTS AND FITTINGS</v>
          </cell>
        </row>
        <row r="5054">
          <cell r="A5054">
            <v>63800105</v>
          </cell>
          <cell r="C5054" t="str">
            <v>638</v>
          </cell>
          <cell r="F5054" t="str">
            <v>FT</v>
          </cell>
          <cell r="J5054" t="str">
            <v>4" WATER MAIN DUCTILE IRON PIPE ANSI CLASS 53, PUSH-ON JOINTS AND FITTINGS, AS PER PLAN</v>
          </cell>
        </row>
        <row r="5055">
          <cell r="A5055">
            <v>63800200</v>
          </cell>
          <cell r="C5055" t="str">
            <v>638</v>
          </cell>
          <cell r="F5055" t="str">
            <v>FT</v>
          </cell>
          <cell r="J5055" t="str">
            <v>4" WATER MAIN DUCTILE IRON PIPE ANSI CLASS 52, MECHANICAL JOINTS AND FITTINGS</v>
          </cell>
        </row>
        <row r="5056">
          <cell r="A5056">
            <v>63800201</v>
          </cell>
          <cell r="C5056" t="str">
            <v>638</v>
          </cell>
          <cell r="F5056" t="str">
            <v>FT</v>
          </cell>
          <cell r="J5056" t="str">
            <v>4" WATER MAIN DUCTILE IRON PIPE ANSI CLASS 52, MECHANICAL JOINTS AND FITTINGS, AS PER PLAN</v>
          </cell>
        </row>
        <row r="5057">
          <cell r="A5057">
            <v>63800204</v>
          </cell>
          <cell r="C5057" t="str">
            <v>638</v>
          </cell>
          <cell r="F5057" t="str">
            <v>FT</v>
          </cell>
          <cell r="J5057" t="str">
            <v>4" WATER MAIN DUCTILE IRON PIPE ANSI CLASS 53, MECHANICAL JOINTS AND FITTINGS</v>
          </cell>
        </row>
        <row r="5058">
          <cell r="A5058">
            <v>63800205</v>
          </cell>
          <cell r="C5058" t="str">
            <v>638</v>
          </cell>
          <cell r="F5058" t="str">
            <v>FT</v>
          </cell>
          <cell r="J5058" t="str">
            <v>4" WATER MAIN DUCTILE IRON PIPE ANSI CLASS 53, MECHANICAL JOINTS AND FITTINGS, AS PER PLAN</v>
          </cell>
        </row>
        <row r="5059">
          <cell r="A5059">
            <v>63800300</v>
          </cell>
          <cell r="C5059" t="str">
            <v>638</v>
          </cell>
          <cell r="F5059" t="str">
            <v>FT</v>
          </cell>
          <cell r="J5059" t="str">
            <v>4" WATER MAIN DUCTILE IRON PIPE ANSI CLASS 52, BOLTLESS-RESTRAINED JOINTS AND FITTINGS</v>
          </cell>
        </row>
        <row r="5060">
          <cell r="A5060">
            <v>63800301</v>
          </cell>
          <cell r="C5060" t="str">
            <v>638</v>
          </cell>
          <cell r="F5060" t="str">
            <v>FT</v>
          </cell>
          <cell r="J5060" t="str">
            <v>4" WATER MAIN DUCTILE IRON PIPE ANSI CLASS 52, BOLTLESS-RESTRAINED JOINTS AND FITTINGS, AS PER PLAN</v>
          </cell>
        </row>
        <row r="5061">
          <cell r="A5061">
            <v>63800304</v>
          </cell>
          <cell r="C5061" t="str">
            <v>638</v>
          </cell>
          <cell r="F5061" t="str">
            <v>FT</v>
          </cell>
          <cell r="J5061" t="str">
            <v>4" WATER MAIN DUCTILE IRON PIPE ANSI CLASS 53, BOLTLESS-RESTRAINED JOINTS AND FITTINGS</v>
          </cell>
        </row>
        <row r="5062">
          <cell r="A5062">
            <v>63800305</v>
          </cell>
          <cell r="C5062" t="str">
            <v>638</v>
          </cell>
          <cell r="F5062" t="str">
            <v>FT</v>
          </cell>
          <cell r="J5062" t="str">
            <v>4" WATER MAIN DUCTILE IRON PIPE ANSI CLASS 53, BOLTLESS-RESTRAINED JOINTS AND FITTINGS, AS PER PLAN</v>
          </cell>
        </row>
        <row r="5063">
          <cell r="A5063">
            <v>63800390</v>
          </cell>
          <cell r="C5063" t="str">
            <v>638</v>
          </cell>
          <cell r="F5063" t="str">
            <v>FT</v>
          </cell>
          <cell r="J5063" t="str">
            <v>4" WATER MAIN POLYVINYL CHLORIDE PIPE AND FITTINGS</v>
          </cell>
        </row>
        <row r="5064">
          <cell r="A5064">
            <v>63800391</v>
          </cell>
          <cell r="C5064" t="str">
            <v>638</v>
          </cell>
          <cell r="F5064" t="str">
            <v>FT</v>
          </cell>
          <cell r="J5064" t="str">
            <v>4" WATER MAIN POLYVINYL CHLORIDE PIPE AND FITTINGS, AS PER PLAN</v>
          </cell>
        </row>
        <row r="5065">
          <cell r="A5065">
            <v>63800400</v>
          </cell>
          <cell r="C5065" t="str">
            <v>638</v>
          </cell>
          <cell r="F5065" t="str">
            <v>FT</v>
          </cell>
          <cell r="J5065" t="str">
            <v>4" WATER MAIN POLYVINYL CHLORIDE PIPE AND FITTINGS, ASTM SDR 26</v>
          </cell>
        </row>
        <row r="5066">
          <cell r="A5066">
            <v>63800450</v>
          </cell>
          <cell r="C5066" t="str">
            <v>638</v>
          </cell>
          <cell r="F5066" t="str">
            <v>FT</v>
          </cell>
          <cell r="J5066" t="str">
            <v>4" WATER MAIN POLYVINYL CHLORIDE PIPE AND FITTINGS, ASTM SDR 21</v>
          </cell>
        </row>
        <row r="5067">
          <cell r="A5067">
            <v>63800451</v>
          </cell>
          <cell r="C5067" t="str">
            <v>638</v>
          </cell>
          <cell r="F5067" t="str">
            <v>FT</v>
          </cell>
          <cell r="J5067" t="str">
            <v>4" WATER MAIN POLYVINYL CHLORIDE PIPE AND FITTINGS, ASTM SDR 21, AS PER PLAN</v>
          </cell>
        </row>
        <row r="5068">
          <cell r="A5068">
            <v>63800520</v>
          </cell>
          <cell r="C5068" t="str">
            <v>638</v>
          </cell>
          <cell r="F5068" t="str">
            <v>FT</v>
          </cell>
          <cell r="J5068" t="str">
            <v>4" WATER MAIN POLYVINYL CHLORIDE PIPE AND FITTINGS, AWWA C900, DR18</v>
          </cell>
        </row>
        <row r="5069">
          <cell r="A5069">
            <v>63800521</v>
          </cell>
          <cell r="C5069" t="str">
            <v>638</v>
          </cell>
          <cell r="F5069" t="str">
            <v>FT</v>
          </cell>
          <cell r="J5069" t="str">
            <v>4" WATER MAIN POLYVINYL CHLORIDE PIPE AND FITTINGS, AWWA C900, DR18, AS PER PLAN</v>
          </cell>
        </row>
        <row r="5070">
          <cell r="A5070">
            <v>63800600</v>
          </cell>
          <cell r="C5070" t="str">
            <v>638</v>
          </cell>
          <cell r="F5070" t="str">
            <v>FT</v>
          </cell>
          <cell r="J5070" t="str">
            <v>6" WATER MAIN DUCTILE IRON PIPE ANSI CLASS 52, PUSH-ON JOINTS AND FITTINGS</v>
          </cell>
        </row>
        <row r="5071">
          <cell r="A5071">
            <v>63800601</v>
          </cell>
          <cell r="C5071" t="str">
            <v>638</v>
          </cell>
          <cell r="F5071" t="str">
            <v>FT</v>
          </cell>
          <cell r="J5071" t="str">
            <v>6" WATER MAIN DUCTILE IRON PIPE ANSI CLASS 52, PUSH-ON JOINTS AND FITTINGS, AS PER PLAN</v>
          </cell>
        </row>
        <row r="5072">
          <cell r="A5072">
            <v>63800604</v>
          </cell>
          <cell r="C5072" t="str">
            <v>638</v>
          </cell>
          <cell r="F5072" t="str">
            <v>FT</v>
          </cell>
          <cell r="J5072" t="str">
            <v>6" WATER MAIN DUCTILE IRON PIPE ANSI CLASS 53, PUSH-ON JOINTS AND FITTINGS</v>
          </cell>
        </row>
        <row r="5073">
          <cell r="A5073">
            <v>63800605</v>
          </cell>
          <cell r="C5073" t="str">
            <v>638</v>
          </cell>
          <cell r="F5073" t="str">
            <v>FT</v>
          </cell>
          <cell r="J5073" t="str">
            <v>6" WATER MAIN DUCTILE IRON PIPE ANSI CLASS 53, PUSH-ON JOINTS AND FITTINGS, AS PER PLAN</v>
          </cell>
        </row>
        <row r="5074">
          <cell r="A5074">
            <v>63800606</v>
          </cell>
          <cell r="C5074" t="str">
            <v>638</v>
          </cell>
          <cell r="F5074" t="str">
            <v>FT</v>
          </cell>
          <cell r="J5074" t="str">
            <v>6" WATER MAIN DUCTILE IRON PIPE ANSI CLASS 54, PUSH-ON JOINTS AND FITTINGS</v>
          </cell>
        </row>
        <row r="5075">
          <cell r="A5075">
            <v>63800700</v>
          </cell>
          <cell r="C5075" t="str">
            <v>638</v>
          </cell>
          <cell r="F5075" t="str">
            <v>FT</v>
          </cell>
          <cell r="J5075" t="str">
            <v>6" WATER MAIN DUCTILE IRON PIPE ANSI CLASS 52, MECHANICAL JOINTS AND FITTINGS</v>
          </cell>
        </row>
        <row r="5076">
          <cell r="A5076">
            <v>63800701</v>
          </cell>
          <cell r="C5076" t="str">
            <v>638</v>
          </cell>
          <cell r="F5076" t="str">
            <v>FT</v>
          </cell>
          <cell r="J5076" t="str">
            <v>6" WATER MAIN DUCTILE IRON PIPE ANSI CLASS 52, MECHANICAL JOINTS AND FITTINGS, AS PER PLAN</v>
          </cell>
        </row>
        <row r="5077">
          <cell r="A5077">
            <v>63800704</v>
          </cell>
          <cell r="C5077" t="str">
            <v>638</v>
          </cell>
          <cell r="F5077" t="str">
            <v>FT</v>
          </cell>
          <cell r="J5077" t="str">
            <v>6" WATER MAIN DUCTILE IRON PIPE ANSI CLASS 53, MECHANICAL JOINTS AND FITTINGS</v>
          </cell>
        </row>
        <row r="5078">
          <cell r="A5078">
            <v>63800705</v>
          </cell>
          <cell r="C5078" t="str">
            <v>638</v>
          </cell>
          <cell r="F5078" t="str">
            <v>FT</v>
          </cell>
          <cell r="J5078" t="str">
            <v>6" WATER MAIN DUCTILE IRON PIPE ANSI CLASS 53, MECHANICAL JOINTS AND FITTINGS, AS PER PLAN</v>
          </cell>
        </row>
        <row r="5079">
          <cell r="A5079">
            <v>63800706</v>
          </cell>
          <cell r="C5079" t="str">
            <v>638</v>
          </cell>
          <cell r="F5079" t="str">
            <v>FT</v>
          </cell>
          <cell r="J5079" t="str">
            <v>6" WATER MAIN DUCTILE IRON PIPE ANSI CLASS 54, MECHANICAL JOINTS AND FITTINGS</v>
          </cell>
        </row>
        <row r="5080">
          <cell r="A5080">
            <v>63800708</v>
          </cell>
          <cell r="C5080" t="str">
            <v>638</v>
          </cell>
          <cell r="F5080" t="str">
            <v>FT</v>
          </cell>
          <cell r="J5080" t="str">
            <v>6" WATER MAIN DUCTILE IRON PIPE ANSI CLASS 56, MECHANICAL JOINTS AND FITTINGS</v>
          </cell>
        </row>
        <row r="5081">
          <cell r="A5081">
            <v>63800800</v>
          </cell>
          <cell r="C5081" t="str">
            <v>638</v>
          </cell>
          <cell r="F5081" t="str">
            <v>FT</v>
          </cell>
          <cell r="J5081" t="str">
            <v>6" WATER MAIN DUCTILE IRON PIPE ANSI CLASS 52, BOLTLESS-RESTRAINED JOINTS AND FITTINGS</v>
          </cell>
        </row>
        <row r="5082">
          <cell r="A5082">
            <v>63800801</v>
          </cell>
          <cell r="C5082" t="str">
            <v>638</v>
          </cell>
          <cell r="F5082" t="str">
            <v>FT</v>
          </cell>
          <cell r="J5082" t="str">
            <v>6" WATER MAIN DUCTILE IRON PIPE ANSI CLASS 52, BOLTLESS-RESTRAINED JOINTS AND FITTINGS, AS PER PLAN</v>
          </cell>
        </row>
        <row r="5083">
          <cell r="A5083">
            <v>63800804</v>
          </cell>
          <cell r="C5083" t="str">
            <v>638</v>
          </cell>
          <cell r="F5083" t="str">
            <v>FT</v>
          </cell>
          <cell r="J5083" t="str">
            <v>6" WATER MAIN DUCTILE IRON PIPE ANSI CLASS 53, BOLTLESS-RESTRAINED JOINTS AND FITTINGS</v>
          </cell>
        </row>
        <row r="5084">
          <cell r="A5084">
            <v>63800805</v>
          </cell>
          <cell r="C5084" t="str">
            <v>638</v>
          </cell>
          <cell r="F5084" t="str">
            <v>FT</v>
          </cell>
          <cell r="J5084" t="str">
            <v>6" WATER MAIN DUCTILE IRON PIPE ANSI CLASS 53, BOLTLESS-RESTRAINED JOINTS AND FITTINGS, AS PER PLAN</v>
          </cell>
        </row>
        <row r="5085">
          <cell r="A5085">
            <v>63800808</v>
          </cell>
          <cell r="C5085" t="str">
            <v>638</v>
          </cell>
          <cell r="F5085" t="str">
            <v>FT</v>
          </cell>
          <cell r="J5085" t="str">
            <v>6" WATER MAIN DUCTILE IRON PIPE ANSI CLASS 56, BALL AND SOCKET JOINTS AND FITTINGS</v>
          </cell>
        </row>
        <row r="5086">
          <cell r="A5086">
            <v>63800900</v>
          </cell>
          <cell r="C5086" t="str">
            <v>638</v>
          </cell>
          <cell r="F5086" t="str">
            <v>FT</v>
          </cell>
          <cell r="J5086" t="str">
            <v>6" WATER MAIN DUCTILE IRON PIPE ANSI CLASS 55, BALL AND SOCKET JOINTS AND FITTINGS</v>
          </cell>
        </row>
        <row r="5087">
          <cell r="A5087">
            <v>63800904</v>
          </cell>
          <cell r="C5087" t="str">
            <v>638</v>
          </cell>
          <cell r="F5087" t="str">
            <v>FT</v>
          </cell>
          <cell r="J5087" t="str">
            <v>6" WATER MAIN DUCTILE IRON ANCHORING PIPE AND FITTINGS</v>
          </cell>
        </row>
        <row r="5088">
          <cell r="A5088">
            <v>63800905</v>
          </cell>
          <cell r="C5088" t="str">
            <v>638</v>
          </cell>
          <cell r="F5088" t="str">
            <v>FT</v>
          </cell>
          <cell r="J5088" t="str">
            <v>6" WATER MAIN DUCTILE IRON ANCHORING PIPE AND FITTINGS, AS PER PLAN</v>
          </cell>
        </row>
        <row r="5089">
          <cell r="A5089">
            <v>63800990</v>
          </cell>
          <cell r="C5089" t="str">
            <v>638</v>
          </cell>
          <cell r="F5089" t="str">
            <v>FT</v>
          </cell>
          <cell r="J5089" t="str">
            <v>6" WATER MAIN POLYVINYL CHLORIDE PIPE AND FITTINGS, ASTM SDR 21</v>
          </cell>
        </row>
        <row r="5090">
          <cell r="A5090">
            <v>63800991</v>
          </cell>
          <cell r="C5090" t="str">
            <v>638</v>
          </cell>
          <cell r="F5090" t="str">
            <v>FT</v>
          </cell>
          <cell r="J5090" t="str">
            <v>6" WATER MAIN POLYVINYL CHLORIDE PIPE AND FITTINGS, ASTM SDR 21, AS PER PLAN</v>
          </cell>
        </row>
        <row r="5091">
          <cell r="A5091">
            <v>63801000</v>
          </cell>
          <cell r="C5091" t="str">
            <v>638</v>
          </cell>
          <cell r="F5091" t="str">
            <v>FT</v>
          </cell>
          <cell r="J5091" t="str">
            <v>6" WATER MAIN POLYVINYL CHLORIDE PIPE AND FITTINGS, ASTM SDR 26</v>
          </cell>
        </row>
        <row r="5092">
          <cell r="A5092">
            <v>63801120</v>
          </cell>
          <cell r="C5092" t="str">
            <v>638</v>
          </cell>
          <cell r="F5092" t="str">
            <v>FT</v>
          </cell>
          <cell r="J5092" t="str">
            <v>6" WATER MAIN POLYVINYL CHLORIDE PIPE AND FITTINGS, AWWA C900, DR25</v>
          </cell>
        </row>
        <row r="5093">
          <cell r="A5093">
            <v>63801130</v>
          </cell>
          <cell r="C5093" t="str">
            <v>638</v>
          </cell>
          <cell r="F5093" t="str">
            <v>FT</v>
          </cell>
          <cell r="J5093" t="str">
            <v>6" WATER MAIN POLYVINYL CHLORIDE PIPE AND FITTINGS, AWWA C900, DR18</v>
          </cell>
        </row>
        <row r="5094">
          <cell r="A5094">
            <v>63801131</v>
          </cell>
          <cell r="C5094" t="str">
            <v>638</v>
          </cell>
          <cell r="F5094" t="str">
            <v>FT</v>
          </cell>
          <cell r="J5094" t="str">
            <v>6" WATER MAIN POLYVINYL CHLORIDE PIPE AND FITTINGS, AWWA C900, DR18, AS PER PLAN</v>
          </cell>
        </row>
        <row r="5095">
          <cell r="A5095">
            <v>63801140</v>
          </cell>
          <cell r="C5095" t="str">
            <v>638</v>
          </cell>
          <cell r="F5095" t="str">
            <v>FT</v>
          </cell>
          <cell r="J5095" t="str">
            <v>6" WATER MAIN POLYVINYL CHLORIDE PIPE AND FITTINGS, AWWA C900, DR14</v>
          </cell>
        </row>
        <row r="5096">
          <cell r="A5096">
            <v>63801141</v>
          </cell>
          <cell r="C5096" t="str">
            <v>638</v>
          </cell>
          <cell r="F5096" t="str">
            <v>FT</v>
          </cell>
          <cell r="J5096" t="str">
            <v>6" WATER MAIN POLYVINYL CHLORIDE PIPE AND FITTINGS, AWWA C900, DR14, AS PER PLAN</v>
          </cell>
        </row>
        <row r="5097">
          <cell r="A5097">
            <v>63801190</v>
          </cell>
          <cell r="C5097" t="str">
            <v>638</v>
          </cell>
          <cell r="F5097" t="str">
            <v>FT</v>
          </cell>
          <cell r="J5097" t="str">
            <v>6" WATER MAIN POLYVINYL CHLORIDE PIPE AND FITTINGS</v>
          </cell>
        </row>
        <row r="5098">
          <cell r="A5098">
            <v>63801191</v>
          </cell>
          <cell r="C5098" t="str">
            <v>638</v>
          </cell>
          <cell r="F5098" t="str">
            <v>FT</v>
          </cell>
          <cell r="J5098" t="str">
            <v>6" WATER MAIN POLYVINYL CHLORIDE PIPE AND FITTINGS, AS PER PLAN</v>
          </cell>
        </row>
        <row r="5099">
          <cell r="A5099">
            <v>63801200</v>
          </cell>
          <cell r="C5099" t="str">
            <v>638</v>
          </cell>
          <cell r="F5099" t="str">
            <v>FT</v>
          </cell>
          <cell r="J5099" t="str">
            <v>8" WATER MAIN DUCTILE IRON PIPE ANSI CLASS 52, PUSH-ON JOINTS AND FITTINGS</v>
          </cell>
        </row>
        <row r="5100">
          <cell r="A5100">
            <v>63801201</v>
          </cell>
          <cell r="C5100" t="str">
            <v>638</v>
          </cell>
          <cell r="F5100" t="str">
            <v>FT</v>
          </cell>
          <cell r="J5100" t="str">
            <v>8" WATER MAIN DUCTILE IRON PIPE ANSI CLASS 52, PUSH-ON JOINTS AND FITTINGS, AS PER PLAN</v>
          </cell>
        </row>
        <row r="5101">
          <cell r="A5101">
            <v>63801204</v>
          </cell>
          <cell r="C5101" t="str">
            <v>638</v>
          </cell>
          <cell r="F5101" t="str">
            <v>FT</v>
          </cell>
          <cell r="J5101" t="str">
            <v>8" WATER MAIN DUCTILE IRON PIPE ANSI CLASS 53, PUSH-ON JOINTS AND FITTINGS</v>
          </cell>
        </row>
        <row r="5102">
          <cell r="A5102">
            <v>63801205</v>
          </cell>
          <cell r="C5102" t="str">
            <v>638</v>
          </cell>
          <cell r="F5102" t="str">
            <v>FT</v>
          </cell>
          <cell r="J5102" t="str">
            <v>8" WATER MAIN DUCTILE IRON PIPE ANSI CLASS 53, PUSH-ON JOINTS AND FITTINGS, AS PER PLAN</v>
          </cell>
        </row>
        <row r="5103">
          <cell r="A5103">
            <v>63801206</v>
          </cell>
          <cell r="C5103" t="str">
            <v>638</v>
          </cell>
          <cell r="F5103" t="str">
            <v>FT</v>
          </cell>
          <cell r="J5103" t="str">
            <v>8" WATER MAIN DUCTILE IRON PIPE ANSI CLASS 54, PUSH-ON JOINTS AND FITTINGS</v>
          </cell>
        </row>
        <row r="5104">
          <cell r="A5104">
            <v>63801300</v>
          </cell>
          <cell r="C5104" t="str">
            <v>638</v>
          </cell>
          <cell r="F5104" t="str">
            <v>FT</v>
          </cell>
          <cell r="J5104" t="str">
            <v>8" WATER MAIN DUCTILE IRON PIPE ANSI CLASS 52, MECHANICAL JOINTS AND FITTINGS</v>
          </cell>
        </row>
        <row r="5105">
          <cell r="A5105">
            <v>63801301</v>
          </cell>
          <cell r="C5105" t="str">
            <v>638</v>
          </cell>
          <cell r="F5105" t="str">
            <v>FT</v>
          </cell>
          <cell r="J5105" t="str">
            <v>8" WATER MAIN DUCTILE IRON PIPE ANSI CLASS 52, MECHANICAL JOINTS AND FITTINGS, AS PER PLAN</v>
          </cell>
        </row>
        <row r="5106">
          <cell r="A5106">
            <v>63801304</v>
          </cell>
          <cell r="C5106" t="str">
            <v>638</v>
          </cell>
          <cell r="F5106" t="str">
            <v>FT</v>
          </cell>
          <cell r="J5106" t="str">
            <v>8" WATER MAIN DUCTILE IRON PIPE ANSI CLASS 53, MECHANICAL JOINTS AND FITTINGS</v>
          </cell>
        </row>
        <row r="5107">
          <cell r="A5107">
            <v>63801308</v>
          </cell>
          <cell r="C5107" t="str">
            <v>638</v>
          </cell>
          <cell r="F5107" t="str">
            <v>FT</v>
          </cell>
          <cell r="J5107" t="str">
            <v>8" WATER MAIN DUCTILE IRON PIPE ANSI CLASS 55, MECHANICAL JOINTS AND FITTINGS</v>
          </cell>
        </row>
        <row r="5108">
          <cell r="A5108">
            <v>63801309</v>
          </cell>
          <cell r="C5108" t="str">
            <v>638</v>
          </cell>
          <cell r="F5108" t="str">
            <v>FT</v>
          </cell>
          <cell r="J5108" t="str">
            <v>8" WATER MAIN DUCTILE IRON PIPE ANSI CLASS 55, MECHANICAL JOINTS AND FITTINGS, AS PER PLAN</v>
          </cell>
        </row>
        <row r="5109">
          <cell r="A5109">
            <v>63801316</v>
          </cell>
          <cell r="C5109" t="str">
            <v>638</v>
          </cell>
          <cell r="F5109" t="str">
            <v>FT</v>
          </cell>
          <cell r="J5109" t="str">
            <v>8" WATER MAIN DUCTILE IRON PIPE ANSI CLASS 56, MECHANICAL JOINTS AND FITTINGS</v>
          </cell>
        </row>
        <row r="5110">
          <cell r="A5110">
            <v>63801317</v>
          </cell>
          <cell r="C5110" t="str">
            <v>638</v>
          </cell>
          <cell r="F5110" t="str">
            <v>FT</v>
          </cell>
          <cell r="J5110" t="str">
            <v>8" WATER MAIN DUCTILE IRON PIPE ANSI CLASS 56, MECHANICAL JOINTS AND FITTINGS, AS PER PLAN</v>
          </cell>
        </row>
        <row r="5111">
          <cell r="A5111">
            <v>63801400</v>
          </cell>
          <cell r="C5111" t="str">
            <v>638</v>
          </cell>
          <cell r="F5111" t="str">
            <v>FT</v>
          </cell>
          <cell r="J5111" t="str">
            <v>8" WATER MAIN DUCTILE IRON PIPE ANSI CLASS 52, BOLTLESS-RESTRAINED JOINTS AND FITTINGS</v>
          </cell>
        </row>
        <row r="5112">
          <cell r="A5112">
            <v>63801401</v>
          </cell>
          <cell r="C5112" t="str">
            <v>638</v>
          </cell>
          <cell r="F5112" t="str">
            <v>FT</v>
          </cell>
          <cell r="J5112" t="str">
            <v>8" WATER MAIN DUCTILE IRON PIPE ANSI CLASS 52, BOLTLESS-RESTRAINED JOINTS AND FITTINGS, AS PER PLAN</v>
          </cell>
        </row>
        <row r="5113">
          <cell r="A5113">
            <v>63801404</v>
          </cell>
          <cell r="C5113" t="str">
            <v>638</v>
          </cell>
          <cell r="F5113" t="str">
            <v>FT</v>
          </cell>
          <cell r="J5113" t="str">
            <v>8" WATER MAIN DUCTILE IRON PIPE ANSI CLASS 53, BOLTLESS-RESTRAINED JOINTS AND FITTINGS</v>
          </cell>
        </row>
        <row r="5114">
          <cell r="A5114">
            <v>63801405</v>
          </cell>
          <cell r="C5114" t="str">
            <v>638</v>
          </cell>
          <cell r="F5114" t="str">
            <v>FT</v>
          </cell>
          <cell r="J5114" t="str">
            <v>8" WATER MAIN DUCTILE IRON PIPE ANSI CLASS 53, BOLTLESS-RESTRAINED JOINTS AND FITTINGS, AS PER PLAN</v>
          </cell>
        </row>
        <row r="5115">
          <cell r="A5115">
            <v>63801406</v>
          </cell>
          <cell r="C5115" t="str">
            <v>638</v>
          </cell>
          <cell r="F5115" t="str">
            <v>FT</v>
          </cell>
          <cell r="J5115" t="str">
            <v>8" WATER MAIN DUCTILE IRON PIPE ANSI CLASS 54, BOLTLESS-RESTRAINED JOINTS AND FITTINGS</v>
          </cell>
        </row>
        <row r="5116">
          <cell r="A5116">
            <v>63801407</v>
          </cell>
          <cell r="C5116" t="str">
            <v>638</v>
          </cell>
          <cell r="F5116" t="str">
            <v>FT</v>
          </cell>
          <cell r="J5116" t="str">
            <v>8" WATER MAIN DUCTILE IRON PIPE ANSI CLASS 54, BOLTLESS-RESTRAINED JOINTS AND FITTINGS, AS PER PLAN</v>
          </cell>
        </row>
        <row r="5117">
          <cell r="A5117">
            <v>63801408</v>
          </cell>
          <cell r="C5117" t="str">
            <v>638</v>
          </cell>
          <cell r="F5117" t="str">
            <v>FT</v>
          </cell>
          <cell r="J5117" t="str">
            <v>8" WATER MAIN DUCTILE IRON PIPE ANSI CLASS 56, BOLTLESS-RESTRAINED JOINTS AND FITTINGS</v>
          </cell>
        </row>
        <row r="5118">
          <cell r="A5118">
            <v>63801409</v>
          </cell>
          <cell r="C5118" t="str">
            <v>638</v>
          </cell>
          <cell r="F5118" t="str">
            <v>FT</v>
          </cell>
          <cell r="J5118" t="str">
            <v>8" WATER MAIN DUCTILE IRON PIPE ANSI CLASS 56, BOLTLESS-RESTRAINED JOINTS AND FITTINGS, AS PER PLAN</v>
          </cell>
        </row>
        <row r="5119">
          <cell r="A5119">
            <v>63801500</v>
          </cell>
          <cell r="C5119" t="str">
            <v>638</v>
          </cell>
          <cell r="F5119" t="str">
            <v>FT</v>
          </cell>
          <cell r="J5119" t="str">
            <v>8" WATER MAIN DUCTILE IRON PIPE ANSI CLASS 55, BALL AND SOCKET JOINTS AND FITTINGS</v>
          </cell>
        </row>
        <row r="5120">
          <cell r="A5120">
            <v>63801501</v>
          </cell>
          <cell r="C5120" t="str">
            <v>638</v>
          </cell>
          <cell r="F5120" t="str">
            <v>FT</v>
          </cell>
          <cell r="J5120" t="str">
            <v>8" WATER MAIN DUCTILE IRON PIPE ANSI CLASS 55, BALL AND SOCKET JOINTS AND FITTINGS, AS PER PLAN</v>
          </cell>
        </row>
        <row r="5121">
          <cell r="A5121">
            <v>63801600</v>
          </cell>
          <cell r="C5121" t="str">
            <v>638</v>
          </cell>
          <cell r="F5121" t="str">
            <v>FT</v>
          </cell>
          <cell r="J5121" t="str">
            <v>8" WATER MAIN POLYVINYL CHLORIDE PIPE AND FITTINGS, ASTM SDR 26</v>
          </cell>
        </row>
        <row r="5122">
          <cell r="A5122">
            <v>63801601</v>
          </cell>
          <cell r="C5122" t="str">
            <v>638</v>
          </cell>
          <cell r="F5122" t="str">
            <v>FT</v>
          </cell>
          <cell r="J5122" t="str">
            <v>8" WATER MAIN POLYVINYL CHLORIDE PIPE AND FITTINGS, ASTM SDR 26, AS PER PLAN</v>
          </cell>
        </row>
        <row r="5123">
          <cell r="A5123">
            <v>63801710</v>
          </cell>
          <cell r="C5123" t="str">
            <v>638</v>
          </cell>
          <cell r="F5123" t="str">
            <v>FT</v>
          </cell>
          <cell r="J5123" t="str">
            <v>8" WATER MAIN POLYVINYL CHLORIDE PIPE AND FITTINGS, AWWA C900, DR14</v>
          </cell>
        </row>
        <row r="5124">
          <cell r="A5124">
            <v>63801711</v>
          </cell>
          <cell r="C5124" t="str">
            <v>638</v>
          </cell>
          <cell r="F5124" t="str">
            <v>FT</v>
          </cell>
          <cell r="J5124" t="str">
            <v>8" WATER MAIN POLYVINYL CHLORIDE PIPE AND FITTINGS, AWWA C900, DR14, AS PER PLAN</v>
          </cell>
        </row>
        <row r="5125">
          <cell r="A5125">
            <v>63801720</v>
          </cell>
          <cell r="C5125" t="str">
            <v>638</v>
          </cell>
          <cell r="F5125" t="str">
            <v>FT</v>
          </cell>
          <cell r="J5125" t="str">
            <v>8" WATER MAIN POLYVINYL CHLORIDE PIPE AND FITTINGS, AWWA C900, DR18</v>
          </cell>
        </row>
        <row r="5126">
          <cell r="A5126">
            <v>63801721</v>
          </cell>
          <cell r="C5126" t="str">
            <v>638</v>
          </cell>
          <cell r="F5126" t="str">
            <v>FT</v>
          </cell>
          <cell r="J5126" t="str">
            <v>8" WATER MAIN POLYVINYL CHLORIDE PIPE AND FITTINGS, AWWA C900, DR18, AS PER PLAN</v>
          </cell>
        </row>
        <row r="5127">
          <cell r="A5127">
            <v>63801800</v>
          </cell>
          <cell r="C5127" t="str">
            <v>638</v>
          </cell>
          <cell r="F5127" t="str">
            <v>FT</v>
          </cell>
          <cell r="J5127" t="str">
            <v>10" WATER MAIN DUCTILE IRON PIPE ANSI CLASS 52, PUSH-ON JOINTS AND FITTINGS</v>
          </cell>
        </row>
        <row r="5128">
          <cell r="A5128">
            <v>63801801</v>
          </cell>
          <cell r="C5128" t="str">
            <v>638</v>
          </cell>
          <cell r="F5128" t="str">
            <v>FT</v>
          </cell>
          <cell r="J5128" t="str">
            <v>10" WATER MAIN DUCTILE IRON PIPE ANSI CLASS 52, PUSH-ON JOINTS AND FITTINGS, AS PER PLAN</v>
          </cell>
        </row>
        <row r="5129">
          <cell r="A5129">
            <v>63801804</v>
          </cell>
          <cell r="C5129" t="str">
            <v>638</v>
          </cell>
          <cell r="F5129" t="str">
            <v>FT</v>
          </cell>
          <cell r="J5129" t="str">
            <v>10" WATER MAIN DUCTILE IRON PIPE ANSI CLASS 53, PUSH-ON JOINTS AND FITTINGS</v>
          </cell>
        </row>
        <row r="5130">
          <cell r="A5130">
            <v>63801805</v>
          </cell>
          <cell r="C5130" t="str">
            <v>638</v>
          </cell>
          <cell r="F5130" t="str">
            <v>FT</v>
          </cell>
          <cell r="J5130" t="str">
            <v>10" WATER MAIN DUCTILE IRON PIPE ANSI CLASS 53, PUSH-ON JOINTS AND FITTINGS, AS PER PLAN</v>
          </cell>
        </row>
        <row r="5131">
          <cell r="A5131">
            <v>63801900</v>
          </cell>
          <cell r="C5131" t="str">
            <v>638</v>
          </cell>
          <cell r="F5131" t="str">
            <v>FT</v>
          </cell>
          <cell r="J5131" t="str">
            <v>10" WATER MAIN DUCTILE IRON PIPE ANSI CLASS 52, MECHANICAL JOINTS AND FITTINGS</v>
          </cell>
        </row>
        <row r="5132">
          <cell r="A5132">
            <v>63801901</v>
          </cell>
          <cell r="C5132" t="str">
            <v>638</v>
          </cell>
          <cell r="F5132" t="str">
            <v>FT</v>
          </cell>
          <cell r="J5132" t="str">
            <v>10" WATER MAIN DUCTILE IRON PIPE ANSI CLASS 52, MECHANICAL JOINTS AND FITTINGS, AS PER PLAN</v>
          </cell>
        </row>
        <row r="5133">
          <cell r="A5133">
            <v>63801904</v>
          </cell>
          <cell r="C5133" t="str">
            <v>638</v>
          </cell>
          <cell r="F5133" t="str">
            <v>FT</v>
          </cell>
          <cell r="J5133" t="str">
            <v>10" WATER MAIN DUCTILE IRON PIPE ANSI CLASS 53, MECHANICAL JOINTS AND FITTINGS</v>
          </cell>
        </row>
        <row r="5134">
          <cell r="A5134">
            <v>63802000</v>
          </cell>
          <cell r="C5134" t="str">
            <v>638</v>
          </cell>
          <cell r="F5134" t="str">
            <v>FT</v>
          </cell>
          <cell r="J5134" t="str">
            <v>10" WATER MAIN DUCTILE IRON PIPE ANSI CLASS 52, BOLTLESS-RESTRAINED JOINTS AND FITTINGS</v>
          </cell>
        </row>
        <row r="5135">
          <cell r="A5135">
            <v>63802001</v>
          </cell>
          <cell r="C5135" t="str">
            <v>638</v>
          </cell>
          <cell r="F5135" t="str">
            <v>FT</v>
          </cell>
          <cell r="J5135" t="str">
            <v>10" WATER MAIN DUCTILE IRON PIPE ANSI CLASS 52, BOLTLESS-RESTRAINED JOINTS AND FITTINGS, AS PER PLAN</v>
          </cell>
        </row>
        <row r="5136">
          <cell r="A5136">
            <v>63802004</v>
          </cell>
          <cell r="C5136" t="str">
            <v>638</v>
          </cell>
          <cell r="F5136" t="str">
            <v>FT</v>
          </cell>
          <cell r="J5136" t="str">
            <v>10" WATER MAIN DUCTILE IRON PIPE ANSI CLASS 53, BOLTLESS-RESTRAINED JOINTS AND FITTINGS</v>
          </cell>
        </row>
        <row r="5137">
          <cell r="A5137">
            <v>63802005</v>
          </cell>
          <cell r="C5137" t="str">
            <v>638</v>
          </cell>
          <cell r="F5137" t="str">
            <v>FT</v>
          </cell>
          <cell r="J5137" t="str">
            <v>10" WATER MAIN DUCTILE IRON PIPE ANSI CLASS 53, BOLTLESS - RESTRAINED JOINTS AND FITTINGS, AS PER PLAN</v>
          </cell>
        </row>
        <row r="5138">
          <cell r="A5138">
            <v>63802100</v>
          </cell>
          <cell r="C5138" t="str">
            <v>638</v>
          </cell>
          <cell r="F5138" t="str">
            <v>FT</v>
          </cell>
          <cell r="J5138" t="str">
            <v>10" WATER MAIN DUCTILE IRON PIPE ANSI CLASS 55, BALL AND SOCKET JOINTS AND FITTINGS</v>
          </cell>
        </row>
        <row r="5139">
          <cell r="A5139">
            <v>63802104</v>
          </cell>
          <cell r="C5139" t="str">
            <v>638</v>
          </cell>
          <cell r="F5139" t="str">
            <v>FT</v>
          </cell>
          <cell r="J5139" t="str">
            <v>10" WATER MAIN DUCTILE IRON MECHANICAL JOINT AND FLANGED LONG SPAN PIPE</v>
          </cell>
        </row>
        <row r="5140">
          <cell r="A5140">
            <v>63802200</v>
          </cell>
          <cell r="C5140" t="str">
            <v>638</v>
          </cell>
          <cell r="F5140" t="str">
            <v>FT</v>
          </cell>
          <cell r="J5140" t="str">
            <v>10" WATER MAIN POLYVINYL CHLORIDE PIPE AND FITTINGS, ASTM SDR 26</v>
          </cell>
        </row>
        <row r="5141">
          <cell r="A5141">
            <v>63802320</v>
          </cell>
          <cell r="C5141" t="str">
            <v>638</v>
          </cell>
          <cell r="F5141" t="str">
            <v>FT</v>
          </cell>
          <cell r="J5141" t="str">
            <v>10" WATER MAIN POLYVINYL CHLORIDE PIPE AND FITTINGS, AWWA C900, DR18</v>
          </cell>
        </row>
        <row r="5142">
          <cell r="A5142">
            <v>63802321</v>
          </cell>
          <cell r="C5142" t="str">
            <v>638</v>
          </cell>
          <cell r="F5142" t="str">
            <v>FT</v>
          </cell>
          <cell r="J5142" t="str">
            <v>10" WATER MAIN POLYVINYL CHLORIDE PIPE AND FITTINGS, AWWA C900, DR18, AS PER PLAN</v>
          </cell>
        </row>
        <row r="5143">
          <cell r="A5143">
            <v>63802390</v>
          </cell>
          <cell r="C5143" t="str">
            <v>638</v>
          </cell>
          <cell r="F5143" t="str">
            <v>FT</v>
          </cell>
          <cell r="J5143" t="str">
            <v>10" WATER MAIN POLYVINYL CHLORIDE PIPE AND FITTINGS</v>
          </cell>
        </row>
        <row r="5144">
          <cell r="A5144">
            <v>63802400</v>
          </cell>
          <cell r="C5144" t="str">
            <v>638</v>
          </cell>
          <cell r="F5144" t="str">
            <v>FT</v>
          </cell>
          <cell r="J5144" t="str">
            <v>12" WATER MAIN DUCTILE IRON PIPE ANSI CLASS 52, PUSH-ON JOINTS AND FITTINGS</v>
          </cell>
        </row>
        <row r="5145">
          <cell r="A5145">
            <v>63802401</v>
          </cell>
          <cell r="C5145" t="str">
            <v>638</v>
          </cell>
          <cell r="F5145" t="str">
            <v>FT</v>
          </cell>
          <cell r="J5145" t="str">
            <v>12" WATERMAIN DUCTILE IRON PIPE ANSI CLASS 52, PUSH-ON JOINTS AND FITTINGS, AS PER PLAN</v>
          </cell>
        </row>
        <row r="5146">
          <cell r="A5146">
            <v>63802404</v>
          </cell>
          <cell r="C5146" t="str">
            <v>638</v>
          </cell>
          <cell r="F5146" t="str">
            <v>FT</v>
          </cell>
          <cell r="J5146" t="str">
            <v>12" WATER MAIN DUCTILE IRON PIPE ANSI CLASS 53, PUSH-ON JOINTS AND FITTINGS</v>
          </cell>
        </row>
        <row r="5147">
          <cell r="A5147">
            <v>63802405</v>
          </cell>
          <cell r="C5147" t="str">
            <v>638</v>
          </cell>
          <cell r="F5147" t="str">
            <v>FT</v>
          </cell>
          <cell r="J5147" t="str">
            <v>12" WATER MAIN DUCTILE IRON PIPE ANSI CLASS 53, PUSH-ON JOINTS AND FITTINGS, AS PER PLAN</v>
          </cell>
        </row>
        <row r="5148">
          <cell r="A5148">
            <v>63802500</v>
          </cell>
          <cell r="C5148" t="str">
            <v>638</v>
          </cell>
          <cell r="F5148" t="str">
            <v>FT</v>
          </cell>
          <cell r="J5148" t="str">
            <v>12" WATER MAIN DUCTILE IRON PIPE ANSI CLASS 52, MECHANICAL JOINTS AND FITTINGS</v>
          </cell>
        </row>
        <row r="5149">
          <cell r="A5149">
            <v>63802501</v>
          </cell>
          <cell r="C5149" t="str">
            <v>638</v>
          </cell>
          <cell r="F5149" t="str">
            <v>FT</v>
          </cell>
          <cell r="J5149" t="str">
            <v>12" WATER MAIN DUCTILE IRON PIPE ANSI CLASS 52, MECHANICAL JOINTS AND FITTINGS, AS PER PLAN</v>
          </cell>
        </row>
        <row r="5150">
          <cell r="A5150">
            <v>63802504</v>
          </cell>
          <cell r="C5150" t="str">
            <v>638</v>
          </cell>
          <cell r="F5150" t="str">
            <v>FT</v>
          </cell>
          <cell r="J5150" t="str">
            <v>12" WATER MAIN DUCTILE IRON PIPE ANSI CLASS 53, MECHANICAL JOINTS AND FITTINGS</v>
          </cell>
        </row>
        <row r="5151">
          <cell r="A5151">
            <v>63802505</v>
          </cell>
          <cell r="C5151" t="str">
            <v>638</v>
          </cell>
          <cell r="F5151" t="str">
            <v>FT</v>
          </cell>
          <cell r="J5151" t="str">
            <v>12" WATER MAIN DUCTILE IRON PIPE ANSI CLASS 53, MECHANICAL JOINTS AND FITTINGS, AS PER PLAN</v>
          </cell>
        </row>
        <row r="5152">
          <cell r="A5152">
            <v>63802506</v>
          </cell>
          <cell r="C5152" t="str">
            <v>638</v>
          </cell>
          <cell r="F5152" t="str">
            <v>FT</v>
          </cell>
          <cell r="J5152" t="str">
            <v>12" WATER MAIN DUCTILE IRON PIPE ANSI CLASS 54, MECHANICAL JOINTS AND FITTINGS</v>
          </cell>
        </row>
        <row r="5153">
          <cell r="A5153">
            <v>63802507</v>
          </cell>
          <cell r="C5153" t="str">
            <v>638</v>
          </cell>
          <cell r="F5153" t="str">
            <v>FT</v>
          </cell>
          <cell r="J5153" t="str">
            <v>12" WATER MAIN DUCTILE IRON PIPE ANSI CLASS 54, MECHANICAL JOINTS AND FITTING, AS PER PLAN</v>
          </cell>
        </row>
        <row r="5154">
          <cell r="A5154">
            <v>63802510</v>
          </cell>
          <cell r="C5154" t="str">
            <v>638</v>
          </cell>
          <cell r="F5154" t="str">
            <v>FT</v>
          </cell>
          <cell r="J5154" t="str">
            <v>12" WATER MAIN DUCTILE IRON PIPE ANSI CLASS 56, MECHANICAL JOINTS AND FITTINGS</v>
          </cell>
        </row>
        <row r="5155">
          <cell r="A5155">
            <v>63802600</v>
          </cell>
          <cell r="C5155" t="str">
            <v>638</v>
          </cell>
          <cell r="F5155" t="str">
            <v>FT</v>
          </cell>
          <cell r="J5155" t="str">
            <v>12" WATER MAIN DUCTILE IRON PIPE ANSI CLASS 52, BOLTLESS-RESTRAINED JOINTS AND FITTINGS</v>
          </cell>
        </row>
        <row r="5156">
          <cell r="A5156">
            <v>63802601</v>
          </cell>
          <cell r="C5156" t="str">
            <v>638</v>
          </cell>
          <cell r="F5156" t="str">
            <v>FT</v>
          </cell>
          <cell r="J5156" t="str">
            <v>12" WATER MAIN DUCTILE IRON PIPE ANSI CLASS 52, BOLTLESS-RESTRAINED JOINTS AND FITTINGS, AS PER PLAN</v>
          </cell>
        </row>
        <row r="5157">
          <cell r="A5157">
            <v>63802604</v>
          </cell>
          <cell r="C5157" t="str">
            <v>638</v>
          </cell>
          <cell r="F5157" t="str">
            <v>FT</v>
          </cell>
          <cell r="J5157" t="str">
            <v>12" WATER MAIN DUCTILE IRON PIPE ANSI CLASS 53, BOLTLESS-RESTRAINED JOINTS AND FITTINGS</v>
          </cell>
        </row>
        <row r="5158">
          <cell r="A5158">
            <v>63802605</v>
          </cell>
          <cell r="C5158" t="str">
            <v>638</v>
          </cell>
          <cell r="F5158" t="str">
            <v>FT</v>
          </cell>
          <cell r="J5158" t="str">
            <v>12" WATER MAIN DUCTILE IRON PIPE ANSI CLASS 53, BOLTLESS-RESTRAINED JOINTS AND FITTINGS, AS PER PLAN</v>
          </cell>
        </row>
        <row r="5159">
          <cell r="A5159">
            <v>63802700</v>
          </cell>
          <cell r="C5159" t="str">
            <v>638</v>
          </cell>
          <cell r="F5159" t="str">
            <v>FT</v>
          </cell>
          <cell r="J5159" t="str">
            <v>12" WATER MAIN DUCTILE IRON PIPE ANSI CLASS 55, BALL AND SOCKET JOINTS AND FITTINGS</v>
          </cell>
        </row>
        <row r="5160">
          <cell r="A5160">
            <v>63802701</v>
          </cell>
          <cell r="C5160" t="str">
            <v>638</v>
          </cell>
          <cell r="F5160" t="str">
            <v>FT</v>
          </cell>
          <cell r="J5160" t="str">
            <v>12" WATER MAIN DUCTILE IRON PIPE ANSI CLASS 55, BALL AND SOCKET JOINTS AND FITTINGS, AS PER PLAN</v>
          </cell>
        </row>
        <row r="5161">
          <cell r="A5161">
            <v>63802702</v>
          </cell>
          <cell r="C5161" t="str">
            <v>638</v>
          </cell>
          <cell r="F5161" t="str">
            <v>FT</v>
          </cell>
          <cell r="J5161" t="str">
            <v>12" WATER MAIN DUCTILE IRON MECHANICAL JOINT AND FLANGED LONG SPAN PIPE</v>
          </cell>
        </row>
        <row r="5162">
          <cell r="A5162">
            <v>63802710</v>
          </cell>
          <cell r="C5162" t="str">
            <v>638</v>
          </cell>
          <cell r="F5162" t="str">
            <v>FT</v>
          </cell>
          <cell r="J5162" t="str">
            <v>12" WATER MAIN DUCTILE IRON PIPE ANSI CLASS 56, BOLTLESS-RESTRAINED JOINTS AND FITTINGS</v>
          </cell>
        </row>
        <row r="5163">
          <cell r="A5163">
            <v>63802711</v>
          </cell>
          <cell r="C5163" t="str">
            <v>638</v>
          </cell>
          <cell r="F5163" t="str">
            <v>FT</v>
          </cell>
          <cell r="J5163" t="str">
            <v>12" WATER MAIN DUCTILE IRON PIPE ANSI CLASS 56, BOLTLESS-RESTRAINED JOINTS AND FITTINGS, AS PER PLAN</v>
          </cell>
        </row>
        <row r="5164">
          <cell r="A5164">
            <v>63802730</v>
          </cell>
          <cell r="C5164" t="str">
            <v>638</v>
          </cell>
          <cell r="F5164" t="str">
            <v>FT</v>
          </cell>
          <cell r="J5164" t="str">
            <v>12" WATER MAIN POLYVINYL CHLORIDE PIPE AND FITTINGS, AWWA C900, DR18</v>
          </cell>
        </row>
        <row r="5165">
          <cell r="A5165">
            <v>63802731</v>
          </cell>
          <cell r="C5165" t="str">
            <v>638</v>
          </cell>
          <cell r="F5165" t="str">
            <v>FT</v>
          </cell>
          <cell r="J5165" t="str">
            <v>12" WATER MAIN POLYVINYL CHLORIDE PIPE AND FITTINGS, AWWA C900, DR18, AS PER PLAN</v>
          </cell>
        </row>
        <row r="5166">
          <cell r="A5166">
            <v>63802750</v>
          </cell>
          <cell r="C5166" t="str">
            <v>638</v>
          </cell>
          <cell r="F5166" t="str">
            <v>FT</v>
          </cell>
          <cell r="J5166" t="str">
            <v>12" WATER MAIN POLYVINYL CHLORIDE PIPE AND FITTINGS, AWWA C900, DR-14</v>
          </cell>
        </row>
        <row r="5167">
          <cell r="A5167">
            <v>63802751</v>
          </cell>
          <cell r="C5167" t="str">
            <v>638</v>
          </cell>
          <cell r="F5167" t="str">
            <v>FT</v>
          </cell>
          <cell r="J5167" t="str">
            <v>12" WATER MAIN POLYVINYL CHLORIDE PIPE AND FITTINGS, AWWA C900, DR-14, AS PER PLAN</v>
          </cell>
        </row>
        <row r="5168">
          <cell r="A5168">
            <v>63802800</v>
          </cell>
          <cell r="C5168" t="str">
            <v>638</v>
          </cell>
          <cell r="F5168" t="str">
            <v>FT</v>
          </cell>
          <cell r="J5168" t="str">
            <v>12" WATER MAIN POLYVINYL CHLORIDE PIPE AND FITTINGS, ASTM SDR 26</v>
          </cell>
        </row>
        <row r="5169">
          <cell r="A5169">
            <v>63802850</v>
          </cell>
          <cell r="C5169" t="str">
            <v>638</v>
          </cell>
          <cell r="F5169" t="str">
            <v>FT</v>
          </cell>
          <cell r="J5169" t="str">
            <v>12" WATER MAIN POLYVINYL CHLORIDE PIPE AND FITTINGS, ASTM SDR 21</v>
          </cell>
        </row>
        <row r="5170">
          <cell r="A5170">
            <v>63802916</v>
          </cell>
          <cell r="C5170" t="str">
            <v>638</v>
          </cell>
          <cell r="F5170" t="str">
            <v>FT</v>
          </cell>
          <cell r="J5170" t="str">
            <v>14" WATER MAIN DUCTILE IRON PIPE ANSI CLASS 52, MECHANICAL JOINTS AND FITTINGS</v>
          </cell>
        </row>
        <row r="5171">
          <cell r="A5171">
            <v>63802920</v>
          </cell>
          <cell r="C5171" t="str">
            <v>638</v>
          </cell>
          <cell r="F5171" t="str">
            <v>FT</v>
          </cell>
          <cell r="J5171" t="str">
            <v>14" WATER MAIN DUCTILE IRON PIPE ANSI CLASS 53, MECHANICAL JOINTS AND FITTINGS</v>
          </cell>
        </row>
        <row r="5172">
          <cell r="A5172">
            <v>63802930</v>
          </cell>
          <cell r="C5172" t="str">
            <v>638</v>
          </cell>
          <cell r="F5172" t="str">
            <v>FT</v>
          </cell>
          <cell r="J5172" t="str">
            <v>14" WATER MAIN DUCTILE IRON PIPE ANSI CLASS 53, PUSH-ON JOINTS AND FITTINGS</v>
          </cell>
        </row>
        <row r="5173">
          <cell r="A5173">
            <v>63802931</v>
          </cell>
          <cell r="C5173" t="str">
            <v>638</v>
          </cell>
          <cell r="F5173" t="str">
            <v>FT</v>
          </cell>
          <cell r="J5173" t="str">
            <v>14" WATER MAIN DUCTILE IRON PIPE ANSI CLASS 53, PUSH-ON JOINTS AND FITTINGS, AS PER PLAN</v>
          </cell>
        </row>
        <row r="5174">
          <cell r="A5174">
            <v>63802990</v>
          </cell>
          <cell r="C5174" t="str">
            <v>638</v>
          </cell>
          <cell r="F5174" t="str">
            <v>FT</v>
          </cell>
          <cell r="J5174" t="str">
            <v>12" WATER MAIN POLYVINYL CHLORIDE PIPE AND FITTINGS</v>
          </cell>
        </row>
        <row r="5175">
          <cell r="A5175">
            <v>63803000</v>
          </cell>
          <cell r="C5175" t="str">
            <v>638</v>
          </cell>
          <cell r="F5175" t="str">
            <v>FT</v>
          </cell>
          <cell r="J5175" t="str">
            <v>16" WATER MAIN DUCTILE IRON PIPE ANSI CLASS 52, PUSH-ON JOINTS AND FITTINGS</v>
          </cell>
        </row>
        <row r="5176">
          <cell r="A5176">
            <v>63803001</v>
          </cell>
          <cell r="C5176" t="str">
            <v>638</v>
          </cell>
          <cell r="F5176" t="str">
            <v>FT</v>
          </cell>
          <cell r="J5176" t="str">
            <v>16" WATER MAIN DUCTILE IRON PIPE ANSI CLASS 52, PUSH-ON JOINTS AND FITTINGS, AS PER PLAN</v>
          </cell>
        </row>
        <row r="5177">
          <cell r="A5177">
            <v>63803004</v>
          </cell>
          <cell r="C5177" t="str">
            <v>638</v>
          </cell>
          <cell r="F5177" t="str">
            <v>FT</v>
          </cell>
          <cell r="J5177" t="str">
            <v>16" WATER MAIN DUCTILE IRON PIPE ANSI CLASS 53, PUSH-ON JOINTS AND FITTINGS</v>
          </cell>
        </row>
        <row r="5178">
          <cell r="A5178">
            <v>63803005</v>
          </cell>
          <cell r="C5178" t="str">
            <v>638</v>
          </cell>
          <cell r="F5178" t="str">
            <v>FT</v>
          </cell>
          <cell r="J5178" t="str">
            <v>16" WATER MAIN DUCTILE IRON PIPE ANSI CLASS 53, PUSH-ON JOINTS AND FITTINGS, AS PER PLAN</v>
          </cell>
        </row>
        <row r="5179">
          <cell r="A5179">
            <v>63803100</v>
          </cell>
          <cell r="C5179" t="str">
            <v>638</v>
          </cell>
          <cell r="F5179" t="str">
            <v>FT</v>
          </cell>
          <cell r="J5179" t="str">
            <v>16" WATER MAIN DUCTILE IRON PIPE ANSI CLASS 52, MECHANICAL JOINTS AND FITTINGS</v>
          </cell>
        </row>
        <row r="5180">
          <cell r="A5180">
            <v>63803101</v>
          </cell>
          <cell r="C5180" t="str">
            <v>638</v>
          </cell>
          <cell r="F5180" t="str">
            <v>FT</v>
          </cell>
          <cell r="J5180" t="str">
            <v>16" WATER MAIN DUCTILE IRON PIPE ANSI CLASS 52, MECHANICAL JOINTS AND FITTINGS, AS PER PLAN</v>
          </cell>
        </row>
        <row r="5181">
          <cell r="A5181">
            <v>63803104</v>
          </cell>
          <cell r="C5181" t="str">
            <v>638</v>
          </cell>
          <cell r="F5181" t="str">
            <v>FT</v>
          </cell>
          <cell r="J5181" t="str">
            <v>16" WATER MAIN DUCTILE IRON PIPE ANSI CLASS 53, MECHANICAL JOINTS AND FITTINGS</v>
          </cell>
        </row>
        <row r="5182">
          <cell r="A5182">
            <v>63803105</v>
          </cell>
          <cell r="C5182" t="str">
            <v>638</v>
          </cell>
          <cell r="F5182" t="str">
            <v>FT</v>
          </cell>
          <cell r="J5182" t="str">
            <v>16" WATER MAIN DUCTILE IRON PIPE ANSI CLASS 53, MECHANICAL JOINTS AND FITTINGS, AS PER PLAN</v>
          </cell>
        </row>
        <row r="5183">
          <cell r="A5183">
            <v>63803200</v>
          </cell>
          <cell r="C5183" t="str">
            <v>638</v>
          </cell>
          <cell r="F5183" t="str">
            <v>FT</v>
          </cell>
          <cell r="J5183" t="str">
            <v>16" WATER MAIN DUCTILE IRON PIPE ANSI CLASS 52, BOLTLESS-RESTRAINED JOINTS AND FITTINGS</v>
          </cell>
        </row>
        <row r="5184">
          <cell r="A5184">
            <v>63803201</v>
          </cell>
          <cell r="C5184" t="str">
            <v>638</v>
          </cell>
          <cell r="F5184" t="str">
            <v>FT</v>
          </cell>
          <cell r="J5184" t="str">
            <v>16" WATER MAIN DUCTILE IRON PIPE ANSI CLASS 52, BOLTLESS-RESTRAINED JOINTS AND FITTINGS, AS PER PLAN</v>
          </cell>
        </row>
        <row r="5185">
          <cell r="A5185">
            <v>63803204</v>
          </cell>
          <cell r="C5185" t="str">
            <v>638</v>
          </cell>
          <cell r="F5185" t="str">
            <v>FT</v>
          </cell>
          <cell r="J5185" t="str">
            <v>16" WATER MAIN DUCTILE IRON PIPE ANSI CLASS 53, BOLTLESS-RESTRAINED JOINTS AND FITTINGS</v>
          </cell>
        </row>
        <row r="5186">
          <cell r="A5186">
            <v>63803210</v>
          </cell>
          <cell r="C5186" t="str">
            <v>638</v>
          </cell>
          <cell r="F5186" t="str">
            <v>FT</v>
          </cell>
          <cell r="J5186" t="str">
            <v>16" WATER MAIN DUCTILE IRON PIPE ANSI CLASS 56, BOLTLESS-RESTRAINED JOINTS AND FITTINGS</v>
          </cell>
        </row>
        <row r="5187">
          <cell r="A5187">
            <v>63803300</v>
          </cell>
          <cell r="C5187" t="str">
            <v>638</v>
          </cell>
          <cell r="F5187" t="str">
            <v>FT</v>
          </cell>
          <cell r="J5187" t="str">
            <v>16" WATER MAIN DUCTILE IRON PIPE ANSI CLASS 56, BALL AND SOCKET JOINTS AND FITTINGS</v>
          </cell>
        </row>
        <row r="5188">
          <cell r="A5188">
            <v>63803380</v>
          </cell>
          <cell r="C5188" t="str">
            <v>638</v>
          </cell>
          <cell r="F5188" t="str">
            <v>FT</v>
          </cell>
          <cell r="J5188" t="str">
            <v>16" WATER MAIN POLYVINYL CHLORIDE PIPE AND FITTINGS, AWWA CLASS C905</v>
          </cell>
        </row>
        <row r="5189">
          <cell r="A5189">
            <v>63803390</v>
          </cell>
          <cell r="C5189" t="str">
            <v>638</v>
          </cell>
          <cell r="F5189" t="str">
            <v>FT</v>
          </cell>
          <cell r="J5189" t="str">
            <v>16" WATER MAIN POLYVINYL CHLORIDE PIPE AND FITTINGS</v>
          </cell>
        </row>
        <row r="5190">
          <cell r="A5190">
            <v>63803392</v>
          </cell>
          <cell r="C5190" t="str">
            <v>638</v>
          </cell>
          <cell r="F5190" t="str">
            <v>FT</v>
          </cell>
          <cell r="J5190" t="str">
            <v>18" WATER MAIN DUCTILE IRON PIPE ANSI CLASS 52, MECHANICAL JOINTS AND FITTINGS</v>
          </cell>
        </row>
        <row r="5191">
          <cell r="A5191">
            <v>63803400</v>
          </cell>
          <cell r="C5191" t="str">
            <v>638</v>
          </cell>
          <cell r="F5191" t="str">
            <v>FT</v>
          </cell>
          <cell r="J5191" t="str">
            <v>20" WATER MAIN DUCTILE IRON PIPE ANSI CLASS 52, PUSH-ON JOINTS AND FITTINGS</v>
          </cell>
        </row>
        <row r="5192">
          <cell r="A5192">
            <v>63803401</v>
          </cell>
          <cell r="C5192" t="str">
            <v>638</v>
          </cell>
          <cell r="F5192" t="str">
            <v>FT</v>
          </cell>
          <cell r="J5192" t="str">
            <v>20" WATER MAIN DUCTILE IRON PIPE ANSI CLASS 52, PUSH-ON JOINTS AND FITTINGS, AS PER PLAN</v>
          </cell>
        </row>
        <row r="5193">
          <cell r="A5193">
            <v>63803404</v>
          </cell>
          <cell r="C5193" t="str">
            <v>638</v>
          </cell>
          <cell r="F5193" t="str">
            <v>FT</v>
          </cell>
          <cell r="J5193" t="str">
            <v>20" WATER MAIN DUCTILE IRON PIPE ANSI CLASS 53, PUSH-ON JOINTS AND FITTINGS</v>
          </cell>
        </row>
        <row r="5194">
          <cell r="A5194">
            <v>63803500</v>
          </cell>
          <cell r="C5194" t="str">
            <v>638</v>
          </cell>
          <cell r="F5194" t="str">
            <v>FT</v>
          </cell>
          <cell r="J5194" t="str">
            <v>20" WATER MAIN DUCTILE IRON PIPE ANSI CLASS 52, MECHANICAL JOINTS AND FITTINGS</v>
          </cell>
        </row>
        <row r="5195">
          <cell r="A5195">
            <v>63803501</v>
          </cell>
          <cell r="C5195" t="str">
            <v>638</v>
          </cell>
          <cell r="F5195" t="str">
            <v>FT</v>
          </cell>
          <cell r="J5195" t="str">
            <v>20" WATER MAIN DUCTILE IRON PIPE ANSI CLASS 52, MECHANICAL JOINTS AND FITTINGS, AS PER PLAN</v>
          </cell>
        </row>
        <row r="5196">
          <cell r="A5196">
            <v>63803504</v>
          </cell>
          <cell r="C5196" t="str">
            <v>638</v>
          </cell>
          <cell r="F5196" t="str">
            <v>FT</v>
          </cell>
          <cell r="J5196" t="str">
            <v>20" WATER MAIN DUCTILE IRON PIPE ANSI CLASS 53, MECHANICAL JOINTS AND FITTINGS</v>
          </cell>
        </row>
        <row r="5197">
          <cell r="A5197">
            <v>63803508</v>
          </cell>
          <cell r="C5197" t="str">
            <v>638</v>
          </cell>
          <cell r="F5197" t="str">
            <v>FT</v>
          </cell>
          <cell r="J5197" t="str">
            <v>20" WATER MAIN DUCTILE IRON PIPE ANSI CLASS 56, MECHANICAL JOINTS AND FITTINGS</v>
          </cell>
        </row>
        <row r="5198">
          <cell r="A5198">
            <v>63803509</v>
          </cell>
          <cell r="C5198" t="str">
            <v>638</v>
          </cell>
          <cell r="F5198" t="str">
            <v>FT</v>
          </cell>
          <cell r="J5198" t="str">
            <v>20" WATER MAIN DUCTILE IRON PIPE ANSI CLASS 56, MECHANICAL JOINTS AND FITTINGS, AS PER PLAN</v>
          </cell>
        </row>
        <row r="5199">
          <cell r="A5199">
            <v>63803600</v>
          </cell>
          <cell r="C5199" t="str">
            <v>638</v>
          </cell>
          <cell r="F5199" t="str">
            <v>FT</v>
          </cell>
          <cell r="J5199" t="str">
            <v>20" WATER MAIN DUCTILE IRON PIPE ANSI CLASS 52, BOLTLESS-RESTRAINED JOINTS AND FITTINGS</v>
          </cell>
        </row>
        <row r="5200">
          <cell r="A5200">
            <v>63803604</v>
          </cell>
          <cell r="C5200" t="str">
            <v>638</v>
          </cell>
          <cell r="F5200" t="str">
            <v>FT</v>
          </cell>
          <cell r="J5200" t="str">
            <v>20" WATER MAIN DUCTILE IRON PIPE ANSI CLASS 53, BOLTLESS-RESTRAINED JOINTS AND FITTINGS</v>
          </cell>
        </row>
        <row r="5201">
          <cell r="A5201">
            <v>63803700</v>
          </cell>
          <cell r="C5201" t="str">
            <v>638</v>
          </cell>
          <cell r="F5201" t="str">
            <v>FT</v>
          </cell>
          <cell r="J5201" t="str">
            <v>20" WATER MAIN DUCTILE IRON PIPE ANSI CLASS 56, BALL AND SOCKET JOINTS AND FITTINGS</v>
          </cell>
        </row>
        <row r="5202">
          <cell r="A5202">
            <v>63803800</v>
          </cell>
          <cell r="C5202" t="str">
            <v>638</v>
          </cell>
          <cell r="F5202" t="str">
            <v>FT</v>
          </cell>
          <cell r="J5202" t="str">
            <v>24" WATER MAIN DUCTILE IRON PIPE ANSI CLASS 52, PUSH-ON JOINTS AND FITTINGS</v>
          </cell>
        </row>
        <row r="5203">
          <cell r="A5203">
            <v>63803804</v>
          </cell>
          <cell r="C5203" t="str">
            <v>638</v>
          </cell>
          <cell r="F5203" t="str">
            <v>FT</v>
          </cell>
          <cell r="J5203" t="str">
            <v>24" WATER MAIN DUCTILE IRON PIPE ANSI CLASS 53, PUSH-ON JOINTS AND FITTINGS</v>
          </cell>
        </row>
        <row r="5204">
          <cell r="A5204">
            <v>63803900</v>
          </cell>
          <cell r="C5204" t="str">
            <v>638</v>
          </cell>
          <cell r="F5204" t="str">
            <v>FT</v>
          </cell>
          <cell r="J5204" t="str">
            <v>24" WATER MAIN DUCTILE IRON PIPE ANSI CLASS 52, MECHANICAL JOINTS AND FITTINGS</v>
          </cell>
        </row>
        <row r="5205">
          <cell r="A5205">
            <v>63803901</v>
          </cell>
          <cell r="C5205" t="str">
            <v>638</v>
          </cell>
          <cell r="F5205" t="str">
            <v>FT</v>
          </cell>
          <cell r="J5205" t="str">
            <v>24" WATER MAIN DUCTILE IRON PIPE ANSI CLASS 52, MECHANICAL JOINTS AND FITTINGS, AS PER PLAN</v>
          </cell>
        </row>
        <row r="5206">
          <cell r="A5206">
            <v>63803904</v>
          </cell>
          <cell r="C5206" t="str">
            <v>638</v>
          </cell>
          <cell r="F5206" t="str">
            <v>FT</v>
          </cell>
          <cell r="J5206" t="str">
            <v>24" WATER MAIN DUCTILE IRON PIPE ANSI CLASS 53, MECHANICAL JOINTS AND FITTINGS</v>
          </cell>
        </row>
        <row r="5207">
          <cell r="A5207">
            <v>63804000</v>
          </cell>
          <cell r="C5207" t="str">
            <v>638</v>
          </cell>
          <cell r="F5207" t="str">
            <v>FT</v>
          </cell>
          <cell r="J5207" t="str">
            <v>24" WATER MAIN DUCTILE IRON PIPE ANSI CLASS 52, BOLTLESS-RESTRAINED JOINTS AND FITTINGS</v>
          </cell>
        </row>
        <row r="5208">
          <cell r="A5208">
            <v>63804004</v>
          </cell>
          <cell r="C5208" t="str">
            <v>638</v>
          </cell>
          <cell r="F5208" t="str">
            <v>FT</v>
          </cell>
          <cell r="J5208" t="str">
            <v>24" WATER MAIN DUCTILE IRON PIPE ANSI CLASS 53, BOLTLESS-RESTRAINED JOINTS AND FITTINGS</v>
          </cell>
        </row>
        <row r="5209">
          <cell r="A5209">
            <v>63804100</v>
          </cell>
          <cell r="C5209" t="str">
            <v>638</v>
          </cell>
          <cell r="F5209" t="str">
            <v>FT</v>
          </cell>
          <cell r="J5209" t="str">
            <v>24" WATER MAIN DUCTILE IRON PIPE ANSI CLASS 56, BALL AND SOCKET JOINTS AND FITTINGS</v>
          </cell>
        </row>
        <row r="5210">
          <cell r="A5210">
            <v>63804200</v>
          </cell>
          <cell r="C5210" t="str">
            <v>638</v>
          </cell>
          <cell r="F5210" t="str">
            <v>FT</v>
          </cell>
          <cell r="J5210" t="str">
            <v>30" WATER MAIN DUCTILE IRON PIPE ANSI CLASS 52, PUSH-ON JOINTS AND FITTINGS</v>
          </cell>
        </row>
        <row r="5211">
          <cell r="A5211">
            <v>63804204</v>
          </cell>
          <cell r="C5211" t="str">
            <v>638</v>
          </cell>
          <cell r="F5211" t="str">
            <v>FT</v>
          </cell>
          <cell r="J5211" t="str">
            <v>30" WATER MAIN DUCTILE IRON PIPE ANSI CLASS 53, PUSH-ON JOINTS AND FITTINGS</v>
          </cell>
        </row>
        <row r="5212">
          <cell r="A5212">
            <v>63804300</v>
          </cell>
          <cell r="C5212" t="str">
            <v>638</v>
          </cell>
          <cell r="F5212" t="str">
            <v>FT</v>
          </cell>
          <cell r="J5212" t="str">
            <v>30" WATER MAIN DUCTILE IRON PIPE ANSI CLASS 52, MECHANICAL JOINTS AND FITTINGS</v>
          </cell>
        </row>
        <row r="5213">
          <cell r="A5213">
            <v>63804304</v>
          </cell>
          <cell r="C5213" t="str">
            <v>638</v>
          </cell>
          <cell r="F5213" t="str">
            <v>FT</v>
          </cell>
          <cell r="J5213" t="str">
            <v>30" WATER MAIN DUCTILE IRON PIPE ANSI CLASS 53, MECHANICAL JOINTS AND FITTINGS</v>
          </cell>
        </row>
        <row r="5214">
          <cell r="A5214">
            <v>63804400</v>
          </cell>
          <cell r="C5214" t="str">
            <v>638</v>
          </cell>
          <cell r="F5214" t="str">
            <v>FT</v>
          </cell>
          <cell r="J5214" t="str">
            <v>30" WATER MAIN DUCTILE IRON PIPE ANSI CLASS 52, BOLTLESS-RESTRAINED JOINTS AND FITTINGS</v>
          </cell>
        </row>
        <row r="5215">
          <cell r="A5215">
            <v>63804404</v>
          </cell>
          <cell r="C5215" t="str">
            <v>638</v>
          </cell>
          <cell r="F5215" t="str">
            <v>FT</v>
          </cell>
          <cell r="J5215" t="str">
            <v>30" WATER MAIN DUCTILE IRON PIPE ANSI CLASS 53, BOLTLESS-RESTRAINED JOINTS AND FITTINGS</v>
          </cell>
        </row>
        <row r="5216">
          <cell r="A5216">
            <v>63804405</v>
          </cell>
          <cell r="C5216" t="str">
            <v>638</v>
          </cell>
          <cell r="F5216" t="str">
            <v>FT</v>
          </cell>
          <cell r="J5216" t="str">
            <v>30" WATER MAIN DUCTILE IRON PIPE ANSI CLASS 53, BOLTLESS-RESTRAINED JOINTS AND FITTINGS, AS PER PLAN</v>
          </cell>
        </row>
        <row r="5217">
          <cell r="A5217">
            <v>63804500</v>
          </cell>
          <cell r="C5217" t="str">
            <v>638</v>
          </cell>
          <cell r="F5217" t="str">
            <v>FT</v>
          </cell>
          <cell r="J5217" t="str">
            <v>30" WATER MAIN DUCTILE IRON PIPE ANSI CLASS 58, BALL AND SOCKET JOINTS AND FITTINGS</v>
          </cell>
        </row>
        <row r="5218">
          <cell r="A5218">
            <v>63804504</v>
          </cell>
          <cell r="C5218" t="str">
            <v>638</v>
          </cell>
          <cell r="F5218" t="str">
            <v>FT</v>
          </cell>
          <cell r="J5218" t="str">
            <v>36" WATER MAIN DUCTILE IRON PIPE ANSI CLASS 52, BOLTLESS RESTRAINED JOINTS AND FITTINGS</v>
          </cell>
        </row>
        <row r="5219">
          <cell r="A5219">
            <v>63804800</v>
          </cell>
          <cell r="C5219" t="str">
            <v>638</v>
          </cell>
          <cell r="F5219" t="str">
            <v>FT</v>
          </cell>
          <cell r="J5219" t="str">
            <v>3/4" COPPER SERVICE BRANCH</v>
          </cell>
        </row>
        <row r="5220">
          <cell r="A5220">
            <v>63804801</v>
          </cell>
          <cell r="C5220" t="str">
            <v>638</v>
          </cell>
          <cell r="F5220" t="str">
            <v>FT</v>
          </cell>
          <cell r="J5220" t="str">
            <v>3/4" COPPER SERVICE BRANCH, AS PER PLAN</v>
          </cell>
        </row>
        <row r="5221">
          <cell r="A5221">
            <v>63804900</v>
          </cell>
          <cell r="C5221" t="str">
            <v>638</v>
          </cell>
          <cell r="F5221" t="str">
            <v>FT</v>
          </cell>
          <cell r="J5221" t="str">
            <v>1" COPPER SERVICE BRANCH</v>
          </cell>
        </row>
        <row r="5222">
          <cell r="A5222">
            <v>63804901</v>
          </cell>
          <cell r="C5222" t="str">
            <v>638</v>
          </cell>
          <cell r="F5222" t="str">
            <v>FT</v>
          </cell>
          <cell r="J5222" t="str">
            <v>1" COPPER SERVICE BRANCH, AS PER PLAN</v>
          </cell>
        </row>
        <row r="5223">
          <cell r="A5223">
            <v>63804950</v>
          </cell>
          <cell r="C5223" t="str">
            <v>638</v>
          </cell>
          <cell r="F5223" t="str">
            <v>FT</v>
          </cell>
          <cell r="J5223" t="str">
            <v>1-1/4" COPPER SERVICE BRANCH</v>
          </cell>
        </row>
        <row r="5224">
          <cell r="A5224">
            <v>63804951</v>
          </cell>
          <cell r="C5224" t="str">
            <v>638</v>
          </cell>
          <cell r="F5224" t="str">
            <v>FT</v>
          </cell>
          <cell r="J5224" t="str">
            <v>1-1/4" COPPER SERVICE BRANCH, AS PER PLAN</v>
          </cell>
        </row>
        <row r="5225">
          <cell r="A5225">
            <v>63805000</v>
          </cell>
          <cell r="C5225" t="str">
            <v>638</v>
          </cell>
          <cell r="F5225" t="str">
            <v>FT</v>
          </cell>
          <cell r="J5225" t="str">
            <v>1-1/2" COPPER SERVICE BRANCH</v>
          </cell>
        </row>
        <row r="5226">
          <cell r="A5226">
            <v>63805001</v>
          </cell>
          <cell r="C5226" t="str">
            <v>638</v>
          </cell>
          <cell r="F5226" t="str">
            <v>FT</v>
          </cell>
          <cell r="J5226" t="str">
            <v>1-1/2" COPPER SERVICE BRANCH, AS PER PLAN</v>
          </cell>
        </row>
        <row r="5227">
          <cell r="A5227">
            <v>63805100</v>
          </cell>
          <cell r="C5227" t="str">
            <v>638</v>
          </cell>
          <cell r="F5227" t="str">
            <v>FT</v>
          </cell>
          <cell r="J5227" t="str">
            <v>2" COPPER SERVICE BRANCH</v>
          </cell>
        </row>
        <row r="5228">
          <cell r="A5228">
            <v>63805101</v>
          </cell>
          <cell r="C5228" t="str">
            <v>638</v>
          </cell>
          <cell r="F5228" t="str">
            <v>FT</v>
          </cell>
          <cell r="J5228" t="str">
            <v>2" COPPER SERVICE BRANCH, AS PER PLAN</v>
          </cell>
        </row>
        <row r="5229">
          <cell r="A5229">
            <v>63805102</v>
          </cell>
          <cell r="C5229" t="str">
            <v>638</v>
          </cell>
          <cell r="F5229" t="str">
            <v>FT</v>
          </cell>
          <cell r="J5229" t="str">
            <v>2-1/2" COPPER SERVICE BRANCH</v>
          </cell>
        </row>
        <row r="5230">
          <cell r="A5230">
            <v>63805300</v>
          </cell>
          <cell r="C5230" t="str">
            <v>638</v>
          </cell>
          <cell r="F5230" t="str">
            <v>FT</v>
          </cell>
          <cell r="J5230" t="str">
            <v>3/4" POLYETHYLENE SERVICE BRANCH</v>
          </cell>
        </row>
        <row r="5231">
          <cell r="A5231">
            <v>63805301</v>
          </cell>
          <cell r="C5231" t="str">
            <v>638</v>
          </cell>
          <cell r="F5231" t="str">
            <v>FT</v>
          </cell>
          <cell r="J5231" t="str">
            <v>3/4" POLYETHYLENE SERVICE BRANCH, AS PER PLAN</v>
          </cell>
        </row>
        <row r="5232">
          <cell r="A5232">
            <v>63805400</v>
          </cell>
          <cell r="C5232" t="str">
            <v>638</v>
          </cell>
          <cell r="F5232" t="str">
            <v>FT</v>
          </cell>
          <cell r="J5232" t="str">
            <v>1" POLYETHYLENE SERVICE BRANCH</v>
          </cell>
        </row>
        <row r="5233">
          <cell r="A5233">
            <v>63805401</v>
          </cell>
          <cell r="C5233" t="str">
            <v>638</v>
          </cell>
          <cell r="F5233" t="str">
            <v>FT</v>
          </cell>
          <cell r="J5233" t="str">
            <v>1" POLYETHYLENE SERVICE BRANCH, AS PER PLAN</v>
          </cell>
        </row>
        <row r="5234">
          <cell r="A5234">
            <v>63805500</v>
          </cell>
          <cell r="C5234" t="str">
            <v>638</v>
          </cell>
          <cell r="F5234" t="str">
            <v>FT</v>
          </cell>
          <cell r="J5234" t="str">
            <v>1-1/2" POLYETHYLENE SERVICE BRANCH</v>
          </cell>
        </row>
        <row r="5235">
          <cell r="A5235">
            <v>63805501</v>
          </cell>
          <cell r="C5235" t="str">
            <v>638</v>
          </cell>
          <cell r="F5235" t="str">
            <v>FT</v>
          </cell>
          <cell r="J5235" t="str">
            <v>1-1/2" POLYETHYLENE SERVICE BRANCH, AS PER PLAN</v>
          </cell>
        </row>
        <row r="5236">
          <cell r="A5236">
            <v>63805600</v>
          </cell>
          <cell r="C5236" t="str">
            <v>638</v>
          </cell>
          <cell r="F5236" t="str">
            <v>FT</v>
          </cell>
          <cell r="J5236" t="str">
            <v>2" POLYETHYLENE SERVICE BRANCH</v>
          </cell>
        </row>
        <row r="5237">
          <cell r="A5237">
            <v>63805700</v>
          </cell>
          <cell r="C5237" t="str">
            <v>638</v>
          </cell>
          <cell r="F5237" t="str">
            <v>FT</v>
          </cell>
          <cell r="J5237" t="str">
            <v>3/4" POLYBUTYLENE SERVICE BRANCH</v>
          </cell>
        </row>
        <row r="5238">
          <cell r="A5238">
            <v>63805800</v>
          </cell>
          <cell r="C5238" t="str">
            <v>638</v>
          </cell>
          <cell r="F5238" t="str">
            <v>FT</v>
          </cell>
          <cell r="J5238" t="str">
            <v>1" POLYBUTYLENE SERVICE BRANCH</v>
          </cell>
        </row>
        <row r="5239">
          <cell r="A5239">
            <v>63805900</v>
          </cell>
          <cell r="C5239" t="str">
            <v>638</v>
          </cell>
          <cell r="F5239" t="str">
            <v>FT</v>
          </cell>
          <cell r="J5239" t="str">
            <v>1-1/2" POLYBUTYLENE SERVICE BRANCH</v>
          </cell>
        </row>
        <row r="5240">
          <cell r="A5240">
            <v>63806000</v>
          </cell>
          <cell r="C5240" t="str">
            <v>638</v>
          </cell>
          <cell r="F5240" t="str">
            <v>FT</v>
          </cell>
          <cell r="J5240" t="str">
            <v>2" POLYBUTYLENE SERVICE BRANCH</v>
          </cell>
        </row>
        <row r="5241">
          <cell r="A5241">
            <v>63806200</v>
          </cell>
          <cell r="C5241" t="str">
            <v>638</v>
          </cell>
          <cell r="F5241" t="str">
            <v>FT</v>
          </cell>
          <cell r="J5241" t="str">
            <v>POLYETHYLENE ENCASEMENT</v>
          </cell>
        </row>
        <row r="5242">
          <cell r="A5242">
            <v>63806300</v>
          </cell>
          <cell r="C5242" t="str">
            <v>638</v>
          </cell>
          <cell r="F5242" t="str">
            <v>FT</v>
          </cell>
          <cell r="J5242" t="str">
            <v>8" STEEL PIPE ENCASEMENT, OPEN CUT</v>
          </cell>
        </row>
        <row r="5243">
          <cell r="A5243">
            <v>63806400</v>
          </cell>
          <cell r="C5243" t="str">
            <v>638</v>
          </cell>
          <cell r="F5243" t="str">
            <v>FT</v>
          </cell>
          <cell r="J5243" t="str">
            <v>10" STEEL PIPE ENCASEMENT, OPEN CUT</v>
          </cell>
        </row>
        <row r="5244">
          <cell r="A5244">
            <v>63806401</v>
          </cell>
          <cell r="C5244" t="str">
            <v>638</v>
          </cell>
          <cell r="F5244" t="str">
            <v>FT</v>
          </cell>
          <cell r="J5244" t="str">
            <v>10" STEEL PIPE ENCASEMENT, OPEN CUT, AS PER PLAN</v>
          </cell>
        </row>
        <row r="5245">
          <cell r="A5245">
            <v>63806500</v>
          </cell>
          <cell r="C5245" t="str">
            <v>638</v>
          </cell>
          <cell r="F5245" t="str">
            <v>FT</v>
          </cell>
          <cell r="J5245" t="str">
            <v>12" STEEL PIPE ENCASEMENT, OPEN CUT</v>
          </cell>
        </row>
        <row r="5246">
          <cell r="A5246">
            <v>63806501</v>
          </cell>
          <cell r="C5246" t="str">
            <v>638</v>
          </cell>
          <cell r="F5246" t="str">
            <v>FT</v>
          </cell>
          <cell r="J5246" t="str">
            <v>12" STEEL PIPE ENCASEMENT, OPEN CUT, AS PER PLAN</v>
          </cell>
        </row>
        <row r="5247">
          <cell r="A5247">
            <v>63806600</v>
          </cell>
          <cell r="C5247" t="str">
            <v>638</v>
          </cell>
          <cell r="F5247" t="str">
            <v>FT</v>
          </cell>
          <cell r="J5247" t="str">
            <v>14" STEEL PIPE ENCASEMENT, OPEN CUT</v>
          </cell>
        </row>
        <row r="5248">
          <cell r="A5248">
            <v>63806601</v>
          </cell>
          <cell r="C5248" t="str">
            <v>638</v>
          </cell>
          <cell r="F5248" t="str">
            <v>FT</v>
          </cell>
          <cell r="J5248" t="str">
            <v>14" STEEL PIPE ENCASEMENT, OPEN CUT, AS PER PLAN</v>
          </cell>
        </row>
        <row r="5249">
          <cell r="A5249">
            <v>63806700</v>
          </cell>
          <cell r="C5249" t="str">
            <v>638</v>
          </cell>
          <cell r="F5249" t="str">
            <v>FT</v>
          </cell>
          <cell r="J5249" t="str">
            <v>16" STEEL PIPE ENCASEMENT, OPEN CUT</v>
          </cell>
        </row>
        <row r="5250">
          <cell r="A5250">
            <v>63806701</v>
          </cell>
          <cell r="C5250" t="str">
            <v>638</v>
          </cell>
          <cell r="F5250" t="str">
            <v>FT</v>
          </cell>
          <cell r="J5250" t="str">
            <v>16" STEEL PIPE ENCASEMENT, OPEN CUT, AS PER PLAN</v>
          </cell>
        </row>
        <row r="5251">
          <cell r="A5251">
            <v>63806702</v>
          </cell>
          <cell r="C5251" t="str">
            <v>638</v>
          </cell>
          <cell r="F5251" t="str">
            <v>FT</v>
          </cell>
          <cell r="J5251" t="str">
            <v>18" STEEL PIPE ENCASEMENT, OPEN CUT</v>
          </cell>
        </row>
        <row r="5252">
          <cell r="A5252">
            <v>63806703</v>
          </cell>
          <cell r="C5252" t="str">
            <v>638</v>
          </cell>
          <cell r="F5252" t="str">
            <v>FT</v>
          </cell>
          <cell r="J5252" t="str">
            <v>18" STEEL PIPE ENCASEMENT, OPEN CUT, AS PER PLAN</v>
          </cell>
        </row>
        <row r="5253">
          <cell r="A5253">
            <v>63806704</v>
          </cell>
          <cell r="C5253" t="str">
            <v>638</v>
          </cell>
          <cell r="F5253" t="str">
            <v>FT</v>
          </cell>
          <cell r="J5253" t="str">
            <v>20" STEEL PIPE ENCASEMENT, OPEN CUT</v>
          </cell>
        </row>
        <row r="5254">
          <cell r="A5254">
            <v>63806705</v>
          </cell>
          <cell r="C5254" t="str">
            <v>638</v>
          </cell>
          <cell r="F5254" t="str">
            <v>FT</v>
          </cell>
          <cell r="J5254" t="str">
            <v>20" STEEL PIPE ENCASEMENT, OPEN CUT, AS PER PLAN</v>
          </cell>
        </row>
        <row r="5255">
          <cell r="A5255">
            <v>63806706</v>
          </cell>
          <cell r="C5255" t="str">
            <v>638</v>
          </cell>
          <cell r="F5255" t="str">
            <v>FT</v>
          </cell>
          <cell r="J5255" t="str">
            <v>22" STEEL PIPE ENCASEMENT, OPEN CUT</v>
          </cell>
        </row>
        <row r="5256">
          <cell r="A5256">
            <v>63806708</v>
          </cell>
          <cell r="C5256" t="str">
            <v>638</v>
          </cell>
          <cell r="F5256" t="str">
            <v>FT</v>
          </cell>
          <cell r="J5256" t="str">
            <v>24" STEEL PIPE ENCASEMENT, OPEN CUT</v>
          </cell>
        </row>
        <row r="5257">
          <cell r="A5257">
            <v>63806709</v>
          </cell>
          <cell r="C5257" t="str">
            <v>638</v>
          </cell>
          <cell r="F5257" t="str">
            <v>FT</v>
          </cell>
          <cell r="J5257" t="str">
            <v>24" STEEL PIPE ENCASEMENT, OPEN CUT, AS PER PLAN</v>
          </cell>
        </row>
        <row r="5258">
          <cell r="A5258">
            <v>63806710</v>
          </cell>
          <cell r="C5258" t="str">
            <v>638</v>
          </cell>
          <cell r="F5258" t="str">
            <v>FT</v>
          </cell>
          <cell r="J5258" t="str">
            <v>28" STEEL PIPE ENCASEMENT, OPEN CUT</v>
          </cell>
        </row>
        <row r="5259">
          <cell r="A5259">
            <v>63806711</v>
          </cell>
          <cell r="C5259" t="str">
            <v>638</v>
          </cell>
          <cell r="F5259" t="str">
            <v>FT</v>
          </cell>
          <cell r="J5259" t="str">
            <v>28" STEEL PIPE ENCASEMENT, OPEN CUT, AS PER PLAN</v>
          </cell>
        </row>
        <row r="5260">
          <cell r="A5260">
            <v>63806712</v>
          </cell>
          <cell r="C5260" t="str">
            <v>638</v>
          </cell>
          <cell r="F5260" t="str">
            <v>FT</v>
          </cell>
          <cell r="J5260" t="str">
            <v>30" STEEL PIPE ENCASEMENT, OPEN CUT</v>
          </cell>
        </row>
        <row r="5261">
          <cell r="A5261">
            <v>63806714</v>
          </cell>
          <cell r="C5261" t="str">
            <v>638</v>
          </cell>
          <cell r="F5261" t="str">
            <v>FT</v>
          </cell>
          <cell r="J5261" t="str">
            <v>26" STEEL PIPE ENCASEMENT, OPEN CUT</v>
          </cell>
        </row>
        <row r="5262">
          <cell r="A5262">
            <v>63806904</v>
          </cell>
          <cell r="C5262" t="str">
            <v>638</v>
          </cell>
          <cell r="F5262" t="str">
            <v>FT</v>
          </cell>
          <cell r="J5262" t="str">
            <v>36" STEEL PIPE ENCASEMENT, OPEN CUT</v>
          </cell>
        </row>
        <row r="5263">
          <cell r="A5263">
            <v>63806905</v>
          </cell>
          <cell r="C5263" t="str">
            <v>638</v>
          </cell>
          <cell r="F5263" t="str">
            <v>FT</v>
          </cell>
          <cell r="J5263" t="str">
            <v>36" STEEL PIPE ENCASEMENT, OPEN CUT, AS PER PLAN</v>
          </cell>
        </row>
        <row r="5264">
          <cell r="A5264">
            <v>63806910</v>
          </cell>
          <cell r="C5264" t="str">
            <v>638</v>
          </cell>
          <cell r="F5264" t="str">
            <v>FT</v>
          </cell>
          <cell r="J5264" t="str">
            <v>40" STEEL PIPE ENCASEMENT, OPEN CUT</v>
          </cell>
        </row>
        <row r="5265">
          <cell r="A5265">
            <v>63806911</v>
          </cell>
          <cell r="C5265" t="str">
            <v>638</v>
          </cell>
          <cell r="F5265" t="str">
            <v>FT</v>
          </cell>
          <cell r="J5265" t="str">
            <v>40" STEEL PIPE ENCASEMENT, OPEN CUT, AS PER PLAN</v>
          </cell>
        </row>
        <row r="5266">
          <cell r="A5266">
            <v>63806912</v>
          </cell>
          <cell r="C5266" t="str">
            <v>638</v>
          </cell>
          <cell r="F5266" t="str">
            <v>FT</v>
          </cell>
          <cell r="J5266" t="str">
            <v>48" STEEL PIPE ENCASEMENT, OPEN CUT</v>
          </cell>
        </row>
        <row r="5267">
          <cell r="A5267">
            <v>63806913</v>
          </cell>
          <cell r="C5267" t="str">
            <v>638</v>
          </cell>
          <cell r="F5267" t="str">
            <v>FT</v>
          </cell>
          <cell r="J5267" t="str">
            <v>48" STEEL PIPE ENCASEMENT, OPEN CUT, AS PER PLAN</v>
          </cell>
        </row>
        <row r="5268">
          <cell r="A5268">
            <v>63806914</v>
          </cell>
          <cell r="C5268" t="str">
            <v>638</v>
          </cell>
          <cell r="F5268" t="str">
            <v>FT</v>
          </cell>
          <cell r="J5268" t="str">
            <v>54" STEEL PIPE ENCASEMENT, OPEN CUT</v>
          </cell>
        </row>
        <row r="5269">
          <cell r="A5269">
            <v>63806920</v>
          </cell>
          <cell r="C5269" t="str">
            <v>638</v>
          </cell>
          <cell r="F5269" t="str">
            <v>FT</v>
          </cell>
          <cell r="J5269" t="str">
            <v>60" STEEL PIPE ENCASEMENT, OPEN CUT</v>
          </cell>
        </row>
        <row r="5270">
          <cell r="A5270">
            <v>63806921</v>
          </cell>
          <cell r="C5270" t="str">
            <v>638</v>
          </cell>
          <cell r="F5270" t="str">
            <v>FT</v>
          </cell>
          <cell r="J5270" t="str">
            <v>60" STEEL PIPE ENCASEMENT, OPEN CUT, AS PER PLAN</v>
          </cell>
        </row>
        <row r="5271">
          <cell r="A5271">
            <v>63807000</v>
          </cell>
          <cell r="C5271" t="str">
            <v>638</v>
          </cell>
          <cell r="F5271" t="str">
            <v>FT</v>
          </cell>
          <cell r="J5271" t="str">
            <v>10" STEEL PIPE ENCASEMENT, BORED OR JACKED</v>
          </cell>
        </row>
        <row r="5272">
          <cell r="A5272">
            <v>63807001</v>
          </cell>
          <cell r="C5272" t="str">
            <v>638</v>
          </cell>
          <cell r="F5272" t="str">
            <v>FT</v>
          </cell>
          <cell r="J5272" t="str">
            <v>10" STEEL PIPE ENCASEMENT, BORED OR JACKED, AS PER PLAN</v>
          </cell>
        </row>
        <row r="5273">
          <cell r="A5273">
            <v>63807100</v>
          </cell>
          <cell r="C5273" t="str">
            <v>638</v>
          </cell>
          <cell r="F5273" t="str">
            <v>FT</v>
          </cell>
          <cell r="J5273" t="str">
            <v>12" STEEL PIPE ENCASEMENT, BORED OR JACKED</v>
          </cell>
        </row>
        <row r="5274">
          <cell r="A5274">
            <v>63807101</v>
          </cell>
          <cell r="C5274" t="str">
            <v>638</v>
          </cell>
          <cell r="F5274" t="str">
            <v>FT</v>
          </cell>
          <cell r="J5274" t="str">
            <v>12" STEEL PIPE ENCASEMENT, BORED OR JACKED, AS PER PLAN</v>
          </cell>
        </row>
        <row r="5275">
          <cell r="A5275">
            <v>63807200</v>
          </cell>
          <cell r="C5275" t="str">
            <v>638</v>
          </cell>
          <cell r="F5275" t="str">
            <v>FT</v>
          </cell>
          <cell r="J5275" t="str">
            <v>14" STEEL PIPE ENCASEMENT, BORED OR JACKED</v>
          </cell>
        </row>
        <row r="5276">
          <cell r="A5276">
            <v>63807201</v>
          </cell>
          <cell r="C5276" t="str">
            <v>638</v>
          </cell>
          <cell r="F5276" t="str">
            <v>FT</v>
          </cell>
          <cell r="J5276" t="str">
            <v>14" STEEL PIPE ENCASEMENT, BORED OR JACKED, AS PER PLAN</v>
          </cell>
        </row>
        <row r="5277">
          <cell r="A5277">
            <v>63807300</v>
          </cell>
          <cell r="C5277" t="str">
            <v>638</v>
          </cell>
          <cell r="F5277" t="str">
            <v>FT</v>
          </cell>
          <cell r="J5277" t="str">
            <v>16" STEEL PIPE ENCASEMENT, BORED OR JACKED</v>
          </cell>
        </row>
        <row r="5278">
          <cell r="A5278">
            <v>63807301</v>
          </cell>
          <cell r="C5278" t="str">
            <v>638</v>
          </cell>
          <cell r="F5278" t="str">
            <v>FT</v>
          </cell>
          <cell r="J5278" t="str">
            <v>16" STEEL PIPE ENCASEMENT, BORED OR JACKED, AS PER PLAN</v>
          </cell>
        </row>
        <row r="5279">
          <cell r="A5279">
            <v>63807302</v>
          </cell>
          <cell r="C5279" t="str">
            <v>638</v>
          </cell>
          <cell r="F5279" t="str">
            <v>FT</v>
          </cell>
          <cell r="J5279" t="str">
            <v>18" STEEL PIPE ENCASEMENT, BORED OR JACKED</v>
          </cell>
        </row>
        <row r="5280">
          <cell r="A5280">
            <v>63807303</v>
          </cell>
          <cell r="C5280" t="str">
            <v>638</v>
          </cell>
          <cell r="F5280" t="str">
            <v>FT</v>
          </cell>
          <cell r="J5280" t="str">
            <v>18" STEEL PIPE ENCASEMENT, BORED OR JACKED, AS PER PLAN</v>
          </cell>
        </row>
        <row r="5281">
          <cell r="A5281">
            <v>63807304</v>
          </cell>
          <cell r="C5281" t="str">
            <v>638</v>
          </cell>
          <cell r="F5281" t="str">
            <v>FT</v>
          </cell>
          <cell r="J5281" t="str">
            <v>20" STEEL PIPE ENCASEMENT, BORED OR JACKED</v>
          </cell>
        </row>
        <row r="5282">
          <cell r="A5282">
            <v>63807305</v>
          </cell>
          <cell r="C5282" t="str">
            <v>638</v>
          </cell>
          <cell r="F5282" t="str">
            <v>FT</v>
          </cell>
          <cell r="J5282" t="str">
            <v>20" STEEL PIPE ENCASEMENT, BORED OR JACKED, AS PER PLAN</v>
          </cell>
        </row>
        <row r="5283">
          <cell r="A5283">
            <v>63807306</v>
          </cell>
          <cell r="C5283" t="str">
            <v>638</v>
          </cell>
          <cell r="F5283" t="str">
            <v>FT</v>
          </cell>
          <cell r="J5283" t="str">
            <v>22" STEEL PIPE ENCASEMENT, BORED OR JACKED</v>
          </cell>
        </row>
        <row r="5284">
          <cell r="A5284">
            <v>63807307</v>
          </cell>
          <cell r="C5284" t="str">
            <v>638</v>
          </cell>
          <cell r="F5284" t="str">
            <v>FT</v>
          </cell>
          <cell r="J5284" t="str">
            <v>22" STEEL PIPE ENCASEMENT, BORED OR JACKED, AS PER PLAN</v>
          </cell>
        </row>
        <row r="5285">
          <cell r="A5285">
            <v>63807310</v>
          </cell>
          <cell r="C5285" t="str">
            <v>638</v>
          </cell>
          <cell r="F5285" t="str">
            <v>FT</v>
          </cell>
          <cell r="J5285" t="str">
            <v>24" STEEL PIPE ENCASEMENT, BORED OR JACKED</v>
          </cell>
        </row>
        <row r="5286">
          <cell r="A5286">
            <v>63807311</v>
          </cell>
          <cell r="C5286" t="str">
            <v>638</v>
          </cell>
          <cell r="F5286" t="str">
            <v>FT</v>
          </cell>
          <cell r="J5286" t="str">
            <v>24" STEEL PIPE ENCASEMENT, BORED OR JACKED, AS PER PLAN</v>
          </cell>
        </row>
        <row r="5287">
          <cell r="A5287">
            <v>63807314</v>
          </cell>
          <cell r="C5287" t="str">
            <v>638</v>
          </cell>
          <cell r="F5287" t="str">
            <v>FT</v>
          </cell>
          <cell r="J5287" t="str">
            <v>30" STEEL PIPE ENCASEMENT, BORED OR JACKED</v>
          </cell>
        </row>
        <row r="5288">
          <cell r="A5288">
            <v>63807315</v>
          </cell>
          <cell r="C5288" t="str">
            <v>638</v>
          </cell>
          <cell r="F5288" t="str">
            <v>FT</v>
          </cell>
          <cell r="J5288" t="str">
            <v>30" STEEL PIPE ENCASEMENT, BORED OR JACKED, AS PER PLAN</v>
          </cell>
        </row>
        <row r="5289">
          <cell r="A5289">
            <v>63807316</v>
          </cell>
          <cell r="C5289" t="str">
            <v>638</v>
          </cell>
          <cell r="F5289" t="str">
            <v>FT</v>
          </cell>
          <cell r="J5289" t="str">
            <v>36" STEEL PIPE ENCASEMENT, BORED OR JACKED</v>
          </cell>
        </row>
        <row r="5290">
          <cell r="A5290">
            <v>63807318</v>
          </cell>
          <cell r="C5290" t="str">
            <v>638</v>
          </cell>
          <cell r="F5290" t="str">
            <v>FT</v>
          </cell>
          <cell r="J5290" t="str">
            <v>40" STEEL PIPE ENCASEMENT, BORED OR JACKED</v>
          </cell>
        </row>
        <row r="5291">
          <cell r="A5291">
            <v>63807320</v>
          </cell>
          <cell r="C5291" t="str">
            <v>638</v>
          </cell>
          <cell r="F5291" t="str">
            <v>FT</v>
          </cell>
          <cell r="J5291" t="str">
            <v>48" STEEL PIPE ENCASEMENT, BORED OR JACKED</v>
          </cell>
        </row>
        <row r="5292">
          <cell r="A5292">
            <v>63807321</v>
          </cell>
          <cell r="C5292" t="str">
            <v>638</v>
          </cell>
          <cell r="F5292" t="str">
            <v>FT</v>
          </cell>
          <cell r="J5292" t="str">
            <v>48" STEEL PIPE ENCASEMENT, BORED OR JACKED, AS PER PLAN</v>
          </cell>
        </row>
        <row r="5293">
          <cell r="A5293">
            <v>63807330</v>
          </cell>
          <cell r="C5293" t="str">
            <v>638</v>
          </cell>
          <cell r="F5293" t="str">
            <v>FT</v>
          </cell>
          <cell r="J5293" t="str">
            <v>54" STEEL PIPE ENCASEMENT, BORED OR JACKED</v>
          </cell>
        </row>
        <row r="5294">
          <cell r="A5294">
            <v>63807334</v>
          </cell>
          <cell r="C5294" t="str">
            <v>638</v>
          </cell>
          <cell r="F5294" t="str">
            <v>FT</v>
          </cell>
          <cell r="J5294" t="str">
            <v>60" STEEL PIPE ENCASEMENT, BORED OR JACKED</v>
          </cell>
        </row>
        <row r="5295">
          <cell r="A5295">
            <v>63807459</v>
          </cell>
          <cell r="C5295" t="str">
            <v>638</v>
          </cell>
          <cell r="F5295" t="str">
            <v>EACH</v>
          </cell>
          <cell r="J5295" t="str">
            <v>10" GATE VALVE, AS PER PLAN</v>
          </cell>
        </row>
        <row r="5296">
          <cell r="A5296">
            <v>63807470</v>
          </cell>
          <cell r="C5296" t="str">
            <v>638</v>
          </cell>
          <cell r="F5296" t="str">
            <v>EACH</v>
          </cell>
          <cell r="J5296" t="str">
            <v>4" GATE VALVE</v>
          </cell>
        </row>
        <row r="5297">
          <cell r="A5297">
            <v>63807480</v>
          </cell>
          <cell r="C5297" t="str">
            <v>638</v>
          </cell>
          <cell r="F5297" t="str">
            <v>EACH</v>
          </cell>
          <cell r="J5297" t="str">
            <v>6" GATE VALVE</v>
          </cell>
        </row>
        <row r="5298">
          <cell r="A5298">
            <v>63807481</v>
          </cell>
          <cell r="C5298" t="str">
            <v>638</v>
          </cell>
          <cell r="F5298" t="str">
            <v>EACH</v>
          </cell>
          <cell r="J5298" t="str">
            <v>6" GATE VALVE, AS PER PLAN</v>
          </cell>
        </row>
        <row r="5299">
          <cell r="A5299">
            <v>63807490</v>
          </cell>
          <cell r="C5299" t="str">
            <v>638</v>
          </cell>
          <cell r="F5299" t="str">
            <v>EACH</v>
          </cell>
          <cell r="J5299" t="str">
            <v>8" GATE VALVE</v>
          </cell>
        </row>
        <row r="5300">
          <cell r="A5300">
            <v>63807491</v>
          </cell>
          <cell r="C5300" t="str">
            <v>638</v>
          </cell>
          <cell r="F5300" t="str">
            <v>EACH</v>
          </cell>
          <cell r="J5300" t="str">
            <v>8" GATE VALVE, AS PER PLAN</v>
          </cell>
        </row>
        <row r="5301">
          <cell r="A5301">
            <v>63807500</v>
          </cell>
          <cell r="C5301" t="str">
            <v>638</v>
          </cell>
          <cell r="F5301" t="str">
            <v>EACH</v>
          </cell>
          <cell r="J5301" t="str">
            <v>12" GATE VALVE</v>
          </cell>
        </row>
        <row r="5302">
          <cell r="A5302">
            <v>63807501</v>
          </cell>
          <cell r="C5302" t="str">
            <v>638</v>
          </cell>
          <cell r="F5302" t="str">
            <v>EACH</v>
          </cell>
          <cell r="J5302" t="str">
            <v>12" GATE VALVE, AS PER PLAN</v>
          </cell>
        </row>
        <row r="5303">
          <cell r="A5303">
            <v>63807608</v>
          </cell>
          <cell r="C5303" t="str">
            <v>638</v>
          </cell>
          <cell r="F5303" t="str">
            <v>EACH</v>
          </cell>
          <cell r="J5303" t="str">
            <v>VALVE BOX</v>
          </cell>
        </row>
        <row r="5304">
          <cell r="A5304">
            <v>63807609</v>
          </cell>
          <cell r="C5304" t="str">
            <v>638</v>
          </cell>
          <cell r="F5304" t="str">
            <v>EACH</v>
          </cell>
          <cell r="J5304" t="str">
            <v>VALVE BOX, AS PER PLAN</v>
          </cell>
        </row>
        <row r="5305">
          <cell r="A5305">
            <v>63807690</v>
          </cell>
          <cell r="C5305" t="str">
            <v>638</v>
          </cell>
          <cell r="F5305" t="str">
            <v>EACH</v>
          </cell>
          <cell r="J5305" t="str">
            <v>2" GATE VALVE AND VALVE BOX</v>
          </cell>
        </row>
        <row r="5306">
          <cell r="A5306">
            <v>63807691</v>
          </cell>
          <cell r="C5306" t="str">
            <v>638</v>
          </cell>
          <cell r="F5306" t="str">
            <v>EACH</v>
          </cell>
          <cell r="J5306" t="str">
            <v>2" GATE VALVE AND VALVE BOX, AS PER PLAN</v>
          </cell>
        </row>
        <row r="5307">
          <cell r="A5307">
            <v>63807700</v>
          </cell>
          <cell r="C5307" t="str">
            <v>638</v>
          </cell>
          <cell r="F5307" t="str">
            <v>EACH</v>
          </cell>
          <cell r="J5307" t="str">
            <v>4" GATE VALVE AND VALVE BOX</v>
          </cell>
        </row>
        <row r="5308">
          <cell r="A5308">
            <v>63807701</v>
          </cell>
          <cell r="C5308" t="str">
            <v>638</v>
          </cell>
          <cell r="F5308" t="str">
            <v>EACH</v>
          </cell>
          <cell r="J5308" t="str">
            <v>4" GATE VALVE AND VALVE BOX, AS PER PLAN</v>
          </cell>
        </row>
        <row r="5309">
          <cell r="A5309">
            <v>63807800</v>
          </cell>
          <cell r="C5309" t="str">
            <v>638</v>
          </cell>
          <cell r="F5309" t="str">
            <v>EACH</v>
          </cell>
          <cell r="J5309" t="str">
            <v>6" GATE VALVE AND VALVE BOX</v>
          </cell>
        </row>
        <row r="5310">
          <cell r="A5310">
            <v>63807801</v>
          </cell>
          <cell r="C5310" t="str">
            <v>638</v>
          </cell>
          <cell r="F5310" t="str">
            <v>EACH</v>
          </cell>
          <cell r="J5310" t="str">
            <v>6" GATE VALVE AND VALVE BOX, AS PER PLAN</v>
          </cell>
        </row>
        <row r="5311">
          <cell r="A5311">
            <v>63807900</v>
          </cell>
          <cell r="C5311" t="str">
            <v>638</v>
          </cell>
          <cell r="F5311" t="str">
            <v>EACH</v>
          </cell>
          <cell r="J5311" t="str">
            <v>8" GATE VALVE AND VALVE BOX</v>
          </cell>
        </row>
        <row r="5312">
          <cell r="A5312">
            <v>63807901</v>
          </cell>
          <cell r="C5312" t="str">
            <v>638</v>
          </cell>
          <cell r="F5312" t="str">
            <v>EACH</v>
          </cell>
          <cell r="J5312" t="str">
            <v>8" GATE VALVE AND VALVE BOX, AS PER PLAN</v>
          </cell>
        </row>
        <row r="5313">
          <cell r="A5313">
            <v>63808000</v>
          </cell>
          <cell r="C5313" t="str">
            <v>638</v>
          </cell>
          <cell r="F5313" t="str">
            <v>EACH</v>
          </cell>
          <cell r="J5313" t="str">
            <v>10" GATE VALVE AND VALVE BOX</v>
          </cell>
        </row>
        <row r="5314">
          <cell r="A5314">
            <v>63808001</v>
          </cell>
          <cell r="C5314" t="str">
            <v>638</v>
          </cell>
          <cell r="F5314" t="str">
            <v>EACH</v>
          </cell>
          <cell r="J5314" t="str">
            <v>10" GATE VALVE AND VALVE BOX, AS PER PLAN</v>
          </cell>
        </row>
        <row r="5315">
          <cell r="A5315">
            <v>63808005</v>
          </cell>
          <cell r="C5315" t="str">
            <v>638</v>
          </cell>
          <cell r="F5315" t="str">
            <v>EACH</v>
          </cell>
          <cell r="J5315" t="str">
            <v>14" GATE VALVE AND VALVE BOX, AS PER PLAN</v>
          </cell>
        </row>
        <row r="5316">
          <cell r="A5316">
            <v>63808100</v>
          </cell>
          <cell r="C5316" t="str">
            <v>638</v>
          </cell>
          <cell r="F5316" t="str">
            <v>EACH</v>
          </cell>
          <cell r="J5316" t="str">
            <v>12" GATE VALVE AND VALVE BOX</v>
          </cell>
        </row>
        <row r="5317">
          <cell r="A5317">
            <v>63808101</v>
          </cell>
          <cell r="C5317" t="str">
            <v>638</v>
          </cell>
          <cell r="F5317" t="str">
            <v>EACH</v>
          </cell>
          <cell r="J5317" t="str">
            <v>12" GATE VALVE AND VALVE BOX, AS PER PLAN</v>
          </cell>
        </row>
        <row r="5318">
          <cell r="A5318">
            <v>63808102</v>
          </cell>
          <cell r="C5318" t="str">
            <v>638</v>
          </cell>
          <cell r="F5318" t="str">
            <v>EACH</v>
          </cell>
          <cell r="J5318" t="str">
            <v>16" GATE VALVE AND VALVE BOX</v>
          </cell>
        </row>
        <row r="5319">
          <cell r="A5319">
            <v>63808103</v>
          </cell>
          <cell r="C5319" t="str">
            <v>638</v>
          </cell>
          <cell r="F5319" t="str">
            <v>EACH</v>
          </cell>
          <cell r="J5319" t="str">
            <v>16" GATE VALVE AND VALVE BOX, AS PER PLAN</v>
          </cell>
        </row>
        <row r="5320">
          <cell r="A5320">
            <v>63808104</v>
          </cell>
          <cell r="C5320" t="str">
            <v>638</v>
          </cell>
          <cell r="F5320" t="str">
            <v>EACH</v>
          </cell>
          <cell r="J5320" t="str">
            <v>18" GATE VALVE AND VALVE BOX</v>
          </cell>
        </row>
        <row r="5321">
          <cell r="A5321">
            <v>63808105</v>
          </cell>
          <cell r="C5321" t="str">
            <v>638</v>
          </cell>
          <cell r="F5321" t="str">
            <v>EACH</v>
          </cell>
          <cell r="J5321" t="str">
            <v>18" GATE VALVE AND VALVE BOX, AS PER PLAN</v>
          </cell>
        </row>
        <row r="5322">
          <cell r="A5322">
            <v>63808106</v>
          </cell>
          <cell r="C5322" t="str">
            <v>638</v>
          </cell>
          <cell r="F5322" t="str">
            <v>EACH</v>
          </cell>
          <cell r="J5322" t="str">
            <v>20" GATE VALVE AND VALVE BOX</v>
          </cell>
        </row>
        <row r="5323">
          <cell r="A5323">
            <v>63808107</v>
          </cell>
          <cell r="C5323" t="str">
            <v>638</v>
          </cell>
          <cell r="F5323" t="str">
            <v>EACH</v>
          </cell>
          <cell r="J5323" t="str">
            <v>20" GATE VALVE AND VALVE BOX, AS PER PLAN</v>
          </cell>
        </row>
        <row r="5324">
          <cell r="A5324">
            <v>63808108</v>
          </cell>
          <cell r="C5324" t="str">
            <v>638</v>
          </cell>
          <cell r="F5324" t="str">
            <v>EACH</v>
          </cell>
          <cell r="J5324" t="str">
            <v>24" GATE VALVE, VALVE AND VALVE BOX</v>
          </cell>
        </row>
        <row r="5325">
          <cell r="A5325">
            <v>63808109</v>
          </cell>
          <cell r="C5325" t="str">
            <v>638</v>
          </cell>
          <cell r="F5325" t="str">
            <v>EACH</v>
          </cell>
          <cell r="J5325" t="str">
            <v>24" GATE VALVE, VALVE AND VALVE BOX, AS PER PLAN</v>
          </cell>
        </row>
        <row r="5326">
          <cell r="A5326">
            <v>63808110</v>
          </cell>
          <cell r="C5326" t="str">
            <v>638</v>
          </cell>
          <cell r="F5326" t="str">
            <v>EACH</v>
          </cell>
          <cell r="J5326" t="str">
            <v>36" GATE VALVE AND VALVE BOX</v>
          </cell>
        </row>
        <row r="5327">
          <cell r="A5327">
            <v>63808120</v>
          </cell>
          <cell r="C5327" t="str">
            <v>638</v>
          </cell>
          <cell r="F5327" t="str">
            <v>EACH</v>
          </cell>
          <cell r="J5327" t="str">
            <v>14" GATE VALVE AND VALVE BOX</v>
          </cell>
        </row>
        <row r="5328">
          <cell r="A5328">
            <v>63808194</v>
          </cell>
          <cell r="C5328" t="str">
            <v>638</v>
          </cell>
          <cell r="F5328" t="str">
            <v>EACH</v>
          </cell>
          <cell r="J5328" t="str">
            <v>12" BUTTERFLY VALVE AND VALVE BOX</v>
          </cell>
        </row>
        <row r="5329">
          <cell r="A5329">
            <v>63808195</v>
          </cell>
          <cell r="C5329" t="str">
            <v>638</v>
          </cell>
          <cell r="F5329" t="str">
            <v>EACH</v>
          </cell>
          <cell r="J5329" t="str">
            <v>12" BUTTERFLY VALVE AND VALVE BOX, AS PER PLAN</v>
          </cell>
        </row>
        <row r="5330">
          <cell r="A5330">
            <v>63808200</v>
          </cell>
          <cell r="C5330" t="str">
            <v>638</v>
          </cell>
          <cell r="F5330" t="str">
            <v>EACH</v>
          </cell>
          <cell r="J5330" t="str">
            <v>16" BUTTERFLY VALVE AND VALVE BOX</v>
          </cell>
        </row>
        <row r="5331">
          <cell r="A5331">
            <v>63808201</v>
          </cell>
          <cell r="C5331" t="str">
            <v>638</v>
          </cell>
          <cell r="F5331" t="str">
            <v>EACH</v>
          </cell>
          <cell r="J5331" t="str">
            <v>16" BUTTERFLY VALVE AND VALVE BOX, PER PLAN</v>
          </cell>
        </row>
        <row r="5332">
          <cell r="A5332">
            <v>63808206</v>
          </cell>
          <cell r="C5332" t="str">
            <v>638</v>
          </cell>
          <cell r="F5332" t="str">
            <v>EACH</v>
          </cell>
          <cell r="J5332" t="str">
            <v>20" BUTTERFLY VALVE AND VALVE BOX</v>
          </cell>
        </row>
        <row r="5333">
          <cell r="A5333">
            <v>63808300</v>
          </cell>
          <cell r="C5333" t="str">
            <v>638</v>
          </cell>
          <cell r="F5333" t="str">
            <v>EACH</v>
          </cell>
          <cell r="J5333" t="str">
            <v>4" INSERTING VALVE AND VALVE BOX</v>
          </cell>
        </row>
        <row r="5334">
          <cell r="A5334">
            <v>63808400</v>
          </cell>
          <cell r="C5334" t="str">
            <v>638</v>
          </cell>
          <cell r="F5334" t="str">
            <v>EACH</v>
          </cell>
          <cell r="J5334" t="str">
            <v>6" INSERTING VALVE AND VALVE BOX</v>
          </cell>
        </row>
        <row r="5335">
          <cell r="A5335">
            <v>63808500</v>
          </cell>
          <cell r="C5335" t="str">
            <v>638</v>
          </cell>
          <cell r="F5335" t="str">
            <v>EACH</v>
          </cell>
          <cell r="J5335" t="str">
            <v>8" INSERTING VALVE AND VALVE BOX</v>
          </cell>
        </row>
        <row r="5336">
          <cell r="A5336">
            <v>63808501</v>
          </cell>
          <cell r="C5336" t="str">
            <v>638</v>
          </cell>
          <cell r="F5336" t="str">
            <v>EACH</v>
          </cell>
          <cell r="J5336" t="str">
            <v>8" INSERTING VALVE AND VALVE BOX, AS PER PLAN</v>
          </cell>
        </row>
        <row r="5337">
          <cell r="A5337">
            <v>63808600</v>
          </cell>
          <cell r="C5337" t="str">
            <v>638</v>
          </cell>
          <cell r="F5337" t="str">
            <v>EACH</v>
          </cell>
          <cell r="J5337" t="str">
            <v>10" INSERTING VALVE AND VALVE BOX</v>
          </cell>
        </row>
        <row r="5338">
          <cell r="A5338">
            <v>63808601</v>
          </cell>
          <cell r="C5338" t="str">
            <v>638</v>
          </cell>
          <cell r="F5338" t="str">
            <v>EACH</v>
          </cell>
          <cell r="J5338" t="str">
            <v>10" INSERTING VALVE AND VALVE BOX, AS PER PLAN</v>
          </cell>
        </row>
        <row r="5339">
          <cell r="A5339">
            <v>63808620</v>
          </cell>
          <cell r="C5339" t="str">
            <v>638</v>
          </cell>
          <cell r="F5339" t="str">
            <v>EACH</v>
          </cell>
          <cell r="J5339" t="str">
            <v>12" INSERTING VALVE AND VALVE BOX</v>
          </cell>
        </row>
        <row r="5340">
          <cell r="A5340">
            <v>63808621</v>
          </cell>
          <cell r="C5340" t="str">
            <v>638</v>
          </cell>
          <cell r="F5340" t="str">
            <v>EACH</v>
          </cell>
          <cell r="J5340" t="str">
            <v>12" INSERTING VALVE AND VALVE BOX, AS PER PLAN</v>
          </cell>
        </row>
        <row r="5341">
          <cell r="A5341">
            <v>63808650</v>
          </cell>
          <cell r="C5341" t="str">
            <v>638</v>
          </cell>
          <cell r="F5341" t="str">
            <v>EACH</v>
          </cell>
          <cell r="J5341" t="str">
            <v>16" INSERTING VALVE AND VALVE BOX</v>
          </cell>
        </row>
        <row r="5342">
          <cell r="A5342">
            <v>63808660</v>
          </cell>
          <cell r="C5342" t="str">
            <v>638</v>
          </cell>
          <cell r="F5342" t="str">
            <v>EACH</v>
          </cell>
          <cell r="J5342" t="str">
            <v>18" INSERTING VALVE AND VALVE BOX</v>
          </cell>
        </row>
        <row r="5343">
          <cell r="A5343">
            <v>63808700</v>
          </cell>
          <cell r="C5343" t="str">
            <v>638</v>
          </cell>
          <cell r="F5343" t="str">
            <v>EACH</v>
          </cell>
          <cell r="J5343" t="str">
            <v>20" INSERTING VALVE AND VALVE BOX</v>
          </cell>
        </row>
        <row r="5344">
          <cell r="A5344">
            <v>63808702</v>
          </cell>
          <cell r="C5344" t="str">
            <v>638</v>
          </cell>
          <cell r="F5344" t="str">
            <v>EACH</v>
          </cell>
          <cell r="J5344" t="str">
            <v>4" CUTTING-IN SLEEVE</v>
          </cell>
        </row>
        <row r="5345">
          <cell r="A5345">
            <v>63808704</v>
          </cell>
          <cell r="C5345" t="str">
            <v>638</v>
          </cell>
          <cell r="F5345" t="str">
            <v>EACH</v>
          </cell>
          <cell r="J5345" t="str">
            <v>6" CUTTING-IN SLEEVE</v>
          </cell>
        </row>
        <row r="5346">
          <cell r="A5346">
            <v>63808706</v>
          </cell>
          <cell r="C5346" t="str">
            <v>638</v>
          </cell>
          <cell r="F5346" t="str">
            <v>EACH</v>
          </cell>
          <cell r="J5346" t="str">
            <v>8" CUTTING-IN SLEEVE</v>
          </cell>
        </row>
        <row r="5347">
          <cell r="A5347">
            <v>63808707</v>
          </cell>
          <cell r="C5347" t="str">
            <v>638</v>
          </cell>
          <cell r="F5347" t="str">
            <v>EACH</v>
          </cell>
          <cell r="J5347" t="str">
            <v>8" CUTTING-IN SLEEVE, AS PER PLAN</v>
          </cell>
        </row>
        <row r="5348">
          <cell r="A5348">
            <v>63808708</v>
          </cell>
          <cell r="C5348" t="str">
            <v>638</v>
          </cell>
          <cell r="F5348" t="str">
            <v>EACH</v>
          </cell>
          <cell r="J5348" t="str">
            <v>10" CUTTING-IN SLEEVE</v>
          </cell>
        </row>
        <row r="5349">
          <cell r="A5349">
            <v>63808710</v>
          </cell>
          <cell r="C5349" t="str">
            <v>638</v>
          </cell>
          <cell r="F5349" t="str">
            <v>EACH</v>
          </cell>
          <cell r="J5349" t="str">
            <v>12" CUTTING-IN SLEEVE</v>
          </cell>
        </row>
        <row r="5350">
          <cell r="A5350">
            <v>63808711</v>
          </cell>
          <cell r="C5350" t="str">
            <v>638</v>
          </cell>
          <cell r="F5350" t="str">
            <v>EACH</v>
          </cell>
          <cell r="J5350" t="str">
            <v>12" CUTTING-IN SLEEVE, AS PER PLAN</v>
          </cell>
        </row>
        <row r="5351">
          <cell r="A5351">
            <v>63808712</v>
          </cell>
          <cell r="C5351" t="str">
            <v>638</v>
          </cell>
          <cell r="F5351" t="str">
            <v>EACH</v>
          </cell>
          <cell r="J5351" t="str">
            <v>16" CUTTING-IN SLEEVE</v>
          </cell>
        </row>
        <row r="5352">
          <cell r="A5352">
            <v>63808720</v>
          </cell>
          <cell r="C5352" t="str">
            <v>638</v>
          </cell>
          <cell r="F5352" t="str">
            <v>EACH</v>
          </cell>
          <cell r="J5352" t="str">
            <v>24" CUTTING-IN SLEEVE</v>
          </cell>
        </row>
        <row r="5353">
          <cell r="A5353">
            <v>63808790</v>
          </cell>
          <cell r="C5353" t="str">
            <v>638</v>
          </cell>
          <cell r="F5353" t="str">
            <v>EACH</v>
          </cell>
          <cell r="J5353" t="str">
            <v>2" CUTTING-IN SLEEVE, VALVE AND VALVE BOX</v>
          </cell>
        </row>
        <row r="5354">
          <cell r="A5354">
            <v>63808800</v>
          </cell>
          <cell r="C5354" t="str">
            <v>638</v>
          </cell>
          <cell r="F5354" t="str">
            <v>EACH</v>
          </cell>
          <cell r="J5354" t="str">
            <v>4" CUTTING-IN SLEEVE, VALVE AND VALVE BOX</v>
          </cell>
        </row>
        <row r="5355">
          <cell r="A5355">
            <v>63808801</v>
          </cell>
          <cell r="C5355" t="str">
            <v>638</v>
          </cell>
          <cell r="F5355" t="str">
            <v>EACH</v>
          </cell>
          <cell r="J5355" t="str">
            <v>4" CUTTING-IN SLEEVE, VALVE AND VALVE BOX, AS PER PLAN</v>
          </cell>
        </row>
        <row r="5356">
          <cell r="A5356">
            <v>63808900</v>
          </cell>
          <cell r="C5356" t="str">
            <v>638</v>
          </cell>
          <cell r="F5356" t="str">
            <v>EACH</v>
          </cell>
          <cell r="J5356" t="str">
            <v>6" CUTTING-IN SLEEVE, VALVE AND VALVE BOX</v>
          </cell>
        </row>
        <row r="5357">
          <cell r="A5357">
            <v>63808901</v>
          </cell>
          <cell r="C5357" t="str">
            <v>638</v>
          </cell>
          <cell r="F5357" t="str">
            <v>EACH</v>
          </cell>
          <cell r="J5357" t="str">
            <v>6" CUTTING-IN SLEEVE, VALVE AND VALVE BOX, AS PER PLAN</v>
          </cell>
        </row>
        <row r="5358">
          <cell r="A5358">
            <v>63809000</v>
          </cell>
          <cell r="C5358" t="str">
            <v>638</v>
          </cell>
          <cell r="F5358" t="str">
            <v>EACH</v>
          </cell>
          <cell r="J5358" t="str">
            <v>8" CUTTING-IN SLEEVE, VALVE AND VALVE BOX</v>
          </cell>
        </row>
        <row r="5359">
          <cell r="A5359">
            <v>63809001</v>
          </cell>
          <cell r="C5359" t="str">
            <v>638</v>
          </cell>
          <cell r="F5359" t="str">
            <v>EACH</v>
          </cell>
          <cell r="J5359" t="str">
            <v>8" CUTTING-IN SLEEVE, VALVE AND VALVE BOX, AS PER PLAN</v>
          </cell>
        </row>
        <row r="5360">
          <cell r="A5360">
            <v>63809100</v>
          </cell>
          <cell r="C5360" t="str">
            <v>638</v>
          </cell>
          <cell r="F5360" t="str">
            <v>EACH</v>
          </cell>
          <cell r="J5360" t="str">
            <v>10" CUTTING-IN SLEEVE, VALVE AND VALVE BOX</v>
          </cell>
        </row>
        <row r="5361">
          <cell r="A5361">
            <v>63809200</v>
          </cell>
          <cell r="C5361" t="str">
            <v>638</v>
          </cell>
          <cell r="F5361" t="str">
            <v>EACH</v>
          </cell>
          <cell r="J5361" t="str">
            <v>12" CUTTING-IN SLEEVE, VALVE AND VALVE BOX</v>
          </cell>
        </row>
        <row r="5362">
          <cell r="A5362">
            <v>63809201</v>
          </cell>
          <cell r="C5362" t="str">
            <v>638</v>
          </cell>
          <cell r="F5362" t="str">
            <v>EACH</v>
          </cell>
          <cell r="J5362" t="str">
            <v>12" CUTTING-IN SLEEVE, VALVE AND VALVE BOX, AS PER PLAN</v>
          </cell>
        </row>
        <row r="5363">
          <cell r="A5363">
            <v>63809208</v>
          </cell>
          <cell r="C5363" t="str">
            <v>638</v>
          </cell>
          <cell r="F5363" t="str">
            <v>EACH</v>
          </cell>
          <cell r="J5363" t="str">
            <v>16" CUTTING-IN SLEEVE, VALVE AND VALVE BOX</v>
          </cell>
        </row>
        <row r="5364">
          <cell r="A5364">
            <v>63809212</v>
          </cell>
          <cell r="C5364" t="str">
            <v>638</v>
          </cell>
          <cell r="F5364" t="str">
            <v>EACH</v>
          </cell>
          <cell r="J5364" t="str">
            <v>20" CUTTING-IN SLEEVE, VALVE AND VALVE BOX</v>
          </cell>
        </row>
        <row r="5365">
          <cell r="A5365">
            <v>63809290</v>
          </cell>
          <cell r="C5365" t="str">
            <v>638</v>
          </cell>
          <cell r="F5365" t="str">
            <v>EACH</v>
          </cell>
          <cell r="J5365" t="str">
            <v>4" X 4" TAPPING SLEEVE, VALVE AND VALVE BOX</v>
          </cell>
        </row>
        <row r="5366">
          <cell r="A5366">
            <v>63809291</v>
          </cell>
          <cell r="C5366" t="str">
            <v>638</v>
          </cell>
          <cell r="F5366" t="str">
            <v>EACH</v>
          </cell>
          <cell r="J5366" t="str">
            <v>4" X 4" TAPPING SLEEVE, VALVE AND VALVE BOX, AS PER PLAN</v>
          </cell>
        </row>
        <row r="5367">
          <cell r="A5367">
            <v>63809300</v>
          </cell>
          <cell r="C5367" t="str">
            <v>638</v>
          </cell>
          <cell r="F5367" t="str">
            <v>EACH</v>
          </cell>
          <cell r="J5367" t="str">
            <v>6" X 6" TAPPING SLEEVE, VALVE AND VALVE BOX</v>
          </cell>
        </row>
        <row r="5368">
          <cell r="A5368">
            <v>63809301</v>
          </cell>
          <cell r="C5368" t="str">
            <v>638</v>
          </cell>
          <cell r="F5368" t="str">
            <v>EACH</v>
          </cell>
          <cell r="J5368" t="str">
            <v>6" X 6" TAPPING SLEEVE, VALVE AND VALVE BOX, AS PER PLAN</v>
          </cell>
        </row>
        <row r="5369">
          <cell r="A5369">
            <v>63809390</v>
          </cell>
          <cell r="C5369" t="str">
            <v>638</v>
          </cell>
          <cell r="F5369" t="str">
            <v>EACH</v>
          </cell>
          <cell r="J5369" t="str">
            <v>8" X 6" TAPPING SLEEVE, VALVE AND VALVE BOX</v>
          </cell>
        </row>
        <row r="5370">
          <cell r="A5370">
            <v>63809391</v>
          </cell>
          <cell r="C5370" t="str">
            <v>638</v>
          </cell>
          <cell r="F5370" t="str">
            <v>EACH</v>
          </cell>
          <cell r="J5370" t="str">
            <v>8" X 6" TAPPING SLEEVE, VALVE AND VALVE BOX, AS PER PLAN</v>
          </cell>
        </row>
        <row r="5371">
          <cell r="A5371">
            <v>63809400</v>
          </cell>
          <cell r="C5371" t="str">
            <v>638</v>
          </cell>
          <cell r="F5371" t="str">
            <v>EACH</v>
          </cell>
          <cell r="J5371" t="str">
            <v>8" X 8" TAPPING SLEEVE, VALVE AND VALVE BOX</v>
          </cell>
        </row>
        <row r="5372">
          <cell r="A5372">
            <v>63809401</v>
          </cell>
          <cell r="C5372" t="str">
            <v>638</v>
          </cell>
          <cell r="F5372" t="str">
            <v>EACH</v>
          </cell>
          <cell r="J5372" t="str">
            <v>8" X 8" TAPPING SLEEVE, VALVE AND VALVE BOX, AS PER PLAN</v>
          </cell>
        </row>
        <row r="5373">
          <cell r="A5373">
            <v>63809500</v>
          </cell>
          <cell r="C5373" t="str">
            <v>638</v>
          </cell>
          <cell r="F5373" t="str">
            <v>EACH</v>
          </cell>
          <cell r="J5373" t="str">
            <v>10" X 4" TAPPING SLEEVE, VALVE AND VALVE BOX</v>
          </cell>
        </row>
        <row r="5374">
          <cell r="A5374">
            <v>63809508</v>
          </cell>
          <cell r="C5374" t="str">
            <v>638</v>
          </cell>
          <cell r="F5374" t="str">
            <v>EACH</v>
          </cell>
          <cell r="J5374" t="str">
            <v>10" X 6" TAPPING SLEEVE, VALVE AND VALVE BOX</v>
          </cell>
        </row>
        <row r="5375">
          <cell r="A5375">
            <v>63809509</v>
          </cell>
          <cell r="C5375" t="str">
            <v>638</v>
          </cell>
          <cell r="F5375" t="str">
            <v>EACH</v>
          </cell>
          <cell r="J5375" t="str">
            <v>10" X 6" TAPPING SLEEVE, VALVE AND VALVE BOX, AS PER PLAN</v>
          </cell>
        </row>
        <row r="5376">
          <cell r="A5376">
            <v>63809510</v>
          </cell>
          <cell r="C5376" t="str">
            <v>638</v>
          </cell>
          <cell r="F5376" t="str">
            <v>EACH</v>
          </cell>
          <cell r="J5376" t="str">
            <v>10" X 8" TAPPING SLEEVE, VALVE AND VALVE BOX</v>
          </cell>
        </row>
        <row r="5377">
          <cell r="A5377">
            <v>63809511</v>
          </cell>
          <cell r="C5377" t="str">
            <v>638</v>
          </cell>
          <cell r="F5377" t="str">
            <v>EACH</v>
          </cell>
          <cell r="J5377" t="str">
            <v>10" X 8" TAPPING SLEEVE, VALVE AND VALVE BOX, AS PER PLAN</v>
          </cell>
        </row>
        <row r="5378">
          <cell r="A5378">
            <v>63809520</v>
          </cell>
          <cell r="C5378" t="str">
            <v>638</v>
          </cell>
          <cell r="F5378" t="str">
            <v>EACH</v>
          </cell>
          <cell r="J5378" t="str">
            <v>10" X 10" TAPPING SLEEVE, VALVE AND VALVE BOX</v>
          </cell>
        </row>
        <row r="5379">
          <cell r="A5379">
            <v>63809521</v>
          </cell>
          <cell r="C5379" t="str">
            <v>638</v>
          </cell>
          <cell r="F5379" t="str">
            <v>EACH</v>
          </cell>
          <cell r="J5379" t="str">
            <v>10" X 10" TAPPING SLEEVE, VALVE AND VALVE BOX, AS PER PLAN</v>
          </cell>
        </row>
        <row r="5380">
          <cell r="A5380">
            <v>63809600</v>
          </cell>
          <cell r="C5380" t="str">
            <v>638</v>
          </cell>
          <cell r="F5380" t="str">
            <v>EACH</v>
          </cell>
          <cell r="J5380" t="str">
            <v>12" X 4" TAPPING SLEEVE, VALVE AND VALVE BOX</v>
          </cell>
        </row>
        <row r="5381">
          <cell r="A5381">
            <v>63809700</v>
          </cell>
          <cell r="C5381" t="str">
            <v>638</v>
          </cell>
          <cell r="F5381" t="str">
            <v>EACH</v>
          </cell>
          <cell r="J5381" t="str">
            <v>12" X 6" TAPPING SLEEVE, VALVE AND VALVE BOX</v>
          </cell>
        </row>
        <row r="5382">
          <cell r="A5382">
            <v>63809701</v>
          </cell>
          <cell r="C5382" t="str">
            <v>638</v>
          </cell>
          <cell r="F5382" t="str">
            <v>EACH</v>
          </cell>
          <cell r="J5382" t="str">
            <v>12" X 6" TAPPING SLEEVE, VALVE AND VALVE BOX, AS PER PLAN</v>
          </cell>
        </row>
        <row r="5383">
          <cell r="A5383">
            <v>63809710</v>
          </cell>
          <cell r="C5383" t="str">
            <v>638</v>
          </cell>
          <cell r="F5383" t="str">
            <v>EACH</v>
          </cell>
          <cell r="J5383" t="str">
            <v>12" X 8" TAPPING SLEEVE, VALVE AND VALVE BOX</v>
          </cell>
        </row>
        <row r="5384">
          <cell r="A5384">
            <v>63809711</v>
          </cell>
          <cell r="C5384" t="str">
            <v>638</v>
          </cell>
          <cell r="F5384" t="str">
            <v>EACH</v>
          </cell>
          <cell r="J5384" t="str">
            <v>12" X 8" TAPPING SLEEVE, VALVE AND VALVE BOX, AS PER PLAN</v>
          </cell>
        </row>
        <row r="5385">
          <cell r="A5385">
            <v>63809714</v>
          </cell>
          <cell r="C5385" t="str">
            <v>638</v>
          </cell>
          <cell r="F5385" t="str">
            <v>EACH</v>
          </cell>
          <cell r="J5385" t="str">
            <v>12" X 10" TAPPING SLEEVE, VALVE AND VALVE BOX</v>
          </cell>
        </row>
        <row r="5386">
          <cell r="A5386">
            <v>63809800</v>
          </cell>
          <cell r="C5386" t="str">
            <v>638</v>
          </cell>
          <cell r="F5386" t="str">
            <v>EACH</v>
          </cell>
          <cell r="J5386" t="str">
            <v>12" X 12" TAPPING SLEEVE, VALVE AND VALVE BOX</v>
          </cell>
        </row>
        <row r="5387">
          <cell r="A5387">
            <v>63809801</v>
          </cell>
          <cell r="C5387" t="str">
            <v>638</v>
          </cell>
          <cell r="F5387" t="str">
            <v>EACH</v>
          </cell>
          <cell r="J5387" t="str">
            <v>12" X 12" TAPPING SLEEVE, VALVE AND VALVE BOX, AS PER PLAN</v>
          </cell>
        </row>
        <row r="5388">
          <cell r="A5388">
            <v>63809808</v>
          </cell>
          <cell r="C5388" t="str">
            <v>638</v>
          </cell>
          <cell r="F5388" t="str">
            <v>EACH</v>
          </cell>
          <cell r="J5388" t="str">
            <v>14" X 14" TAPPING SLEEVE, VALVE AND VALVE BOX</v>
          </cell>
        </row>
        <row r="5389">
          <cell r="A5389">
            <v>63809810</v>
          </cell>
          <cell r="C5389" t="str">
            <v>638</v>
          </cell>
          <cell r="F5389" t="str">
            <v>EACH</v>
          </cell>
          <cell r="J5389" t="str">
            <v>14" X 6" TAPPING SLEEVE, VALVE AND VALVE BOX</v>
          </cell>
        </row>
        <row r="5390">
          <cell r="A5390">
            <v>63809890</v>
          </cell>
          <cell r="C5390" t="str">
            <v>638</v>
          </cell>
          <cell r="F5390" t="str">
            <v>EACH</v>
          </cell>
          <cell r="J5390" t="str">
            <v>16" X 6" TAPPING SLEEVE, VALVE AND VALVE BOX</v>
          </cell>
        </row>
        <row r="5391">
          <cell r="A5391">
            <v>63809894</v>
          </cell>
          <cell r="C5391" t="str">
            <v>638</v>
          </cell>
          <cell r="F5391" t="str">
            <v>EACH</v>
          </cell>
          <cell r="J5391" t="str">
            <v>16" X 8" TAPPING SLEEVE, VALVE AND VALVE BOX</v>
          </cell>
        </row>
        <row r="5392">
          <cell r="A5392">
            <v>63809895</v>
          </cell>
          <cell r="C5392" t="str">
            <v>638</v>
          </cell>
          <cell r="F5392" t="str">
            <v>EACH</v>
          </cell>
          <cell r="J5392" t="str">
            <v>16" X 8" TAPPING SLEEVE, VALVE AND VALVE BOX, AS PER PLAN</v>
          </cell>
        </row>
        <row r="5393">
          <cell r="A5393">
            <v>63809900</v>
          </cell>
          <cell r="C5393" t="str">
            <v>638</v>
          </cell>
          <cell r="F5393" t="str">
            <v>EACH</v>
          </cell>
          <cell r="J5393" t="str">
            <v>16" X 10" TAPPING SLEEVE, VALVE AND VALVE BOX</v>
          </cell>
        </row>
        <row r="5394">
          <cell r="A5394">
            <v>63809908</v>
          </cell>
          <cell r="C5394" t="str">
            <v>638</v>
          </cell>
          <cell r="F5394" t="str">
            <v>EACH</v>
          </cell>
          <cell r="J5394" t="str">
            <v>16" X 12" TAPPING SLEEVE, VALVE AND VALVE BOX</v>
          </cell>
        </row>
        <row r="5395">
          <cell r="A5395">
            <v>63809909</v>
          </cell>
          <cell r="C5395" t="str">
            <v>638</v>
          </cell>
          <cell r="F5395" t="str">
            <v>EACH</v>
          </cell>
          <cell r="J5395" t="str">
            <v>16" X 12" TAPPING SLEEVE, VALVE AND VALVE BOX, AS PER PLAN</v>
          </cell>
        </row>
        <row r="5396">
          <cell r="A5396">
            <v>63809910</v>
          </cell>
          <cell r="C5396" t="str">
            <v>638</v>
          </cell>
          <cell r="F5396" t="str">
            <v>EACH</v>
          </cell>
          <cell r="J5396" t="str">
            <v>16" X 16" TAPPING SLEEVE, VALVE AND VALVE BOX</v>
          </cell>
        </row>
        <row r="5397">
          <cell r="A5397">
            <v>63809920</v>
          </cell>
          <cell r="C5397" t="str">
            <v>638</v>
          </cell>
          <cell r="F5397" t="str">
            <v>EACH</v>
          </cell>
          <cell r="J5397" t="str">
            <v>18" X 18" TAPPING SLEEVE, VALVE AND VALVE BOX</v>
          </cell>
        </row>
        <row r="5398">
          <cell r="A5398">
            <v>63810000</v>
          </cell>
          <cell r="C5398" t="str">
            <v>638</v>
          </cell>
          <cell r="F5398" t="str">
            <v>EACH</v>
          </cell>
          <cell r="J5398" t="str">
            <v>20" X 16" TAPPING SLEEVE, VALVE AND VALVE BOX</v>
          </cell>
        </row>
        <row r="5399">
          <cell r="A5399">
            <v>63810010</v>
          </cell>
          <cell r="C5399" t="str">
            <v>638</v>
          </cell>
          <cell r="F5399" t="str">
            <v>EACH</v>
          </cell>
          <cell r="J5399" t="str">
            <v>20" X 20" TAPPING SLEEVE, VALVE AND VALVE BOX</v>
          </cell>
        </row>
        <row r="5400">
          <cell r="A5400">
            <v>63810011</v>
          </cell>
          <cell r="C5400" t="str">
            <v>638</v>
          </cell>
          <cell r="F5400" t="str">
            <v>EACH</v>
          </cell>
          <cell r="J5400" t="str">
            <v>20" X 20" TAPPING SLEEVE, VALVE AND VALVE BOX, AS PER PLAN</v>
          </cell>
        </row>
        <row r="5401">
          <cell r="A5401">
            <v>63810100</v>
          </cell>
          <cell r="C5401" t="str">
            <v>638</v>
          </cell>
          <cell r="F5401" t="str">
            <v>EACH</v>
          </cell>
          <cell r="J5401" t="str">
            <v>4" FIRE HYDRANT</v>
          </cell>
        </row>
        <row r="5402">
          <cell r="A5402">
            <v>63810101</v>
          </cell>
          <cell r="C5402" t="str">
            <v>638</v>
          </cell>
          <cell r="F5402" t="str">
            <v>EACH</v>
          </cell>
          <cell r="J5402" t="str">
            <v>4" FIRE HYDRANT, AS PER PLAN</v>
          </cell>
        </row>
        <row r="5403">
          <cell r="A5403">
            <v>63810200</v>
          </cell>
          <cell r="C5403" t="str">
            <v>638</v>
          </cell>
          <cell r="F5403" t="str">
            <v>EACH</v>
          </cell>
          <cell r="J5403" t="str">
            <v>6" FIRE HYDRANT</v>
          </cell>
        </row>
        <row r="5404">
          <cell r="A5404">
            <v>63810201</v>
          </cell>
          <cell r="C5404" t="str">
            <v>638</v>
          </cell>
          <cell r="F5404" t="str">
            <v>EACH</v>
          </cell>
          <cell r="J5404" t="str">
            <v>6" FIRE HYDRANT, AS PER PLAN</v>
          </cell>
        </row>
        <row r="5405">
          <cell r="A5405">
            <v>63810300</v>
          </cell>
          <cell r="C5405" t="str">
            <v>638</v>
          </cell>
          <cell r="F5405" t="str">
            <v>EACH</v>
          </cell>
          <cell r="J5405" t="str">
            <v>FIRE HYDRANT EXTENDED AND ADJUSTED TO GRADE</v>
          </cell>
        </row>
        <row r="5406">
          <cell r="A5406">
            <v>63810301</v>
          </cell>
          <cell r="C5406" t="str">
            <v>638</v>
          </cell>
          <cell r="F5406" t="str">
            <v>EACH</v>
          </cell>
          <cell r="J5406" t="str">
            <v>FIRE HYDRANT EXTENDED AND ADJUSTED TO GRADE, AS PER PLAN</v>
          </cell>
        </row>
        <row r="5407">
          <cell r="A5407">
            <v>63810400</v>
          </cell>
          <cell r="C5407" t="str">
            <v>638</v>
          </cell>
          <cell r="F5407" t="str">
            <v>EACH</v>
          </cell>
          <cell r="J5407" t="str">
            <v>FIRE HYDRANT ADJUSTED TO GRADE</v>
          </cell>
        </row>
        <row r="5408">
          <cell r="A5408">
            <v>63810401</v>
          </cell>
          <cell r="C5408" t="str">
            <v>638</v>
          </cell>
          <cell r="F5408" t="str">
            <v>EACH</v>
          </cell>
          <cell r="J5408" t="str">
            <v>FIRE HYDRANT ADJUSTED TO GRADE, AS PER PLAN</v>
          </cell>
        </row>
        <row r="5409">
          <cell r="A5409">
            <v>63810480</v>
          </cell>
          <cell r="C5409" t="str">
            <v>638</v>
          </cell>
          <cell r="F5409" t="str">
            <v>EACH</v>
          </cell>
          <cell r="J5409" t="str">
            <v>FIRE HYDRANT REMOVED</v>
          </cell>
        </row>
        <row r="5410">
          <cell r="A5410">
            <v>63810481</v>
          </cell>
          <cell r="C5410" t="str">
            <v>638</v>
          </cell>
          <cell r="F5410" t="str">
            <v>EACH</v>
          </cell>
          <cell r="J5410" t="str">
            <v>FIRE HYDRANT REMOVED, AS PER PLAN</v>
          </cell>
        </row>
        <row r="5411">
          <cell r="A5411">
            <v>63810500</v>
          </cell>
          <cell r="C5411" t="str">
            <v>638</v>
          </cell>
          <cell r="F5411" t="str">
            <v>EACH</v>
          </cell>
          <cell r="J5411" t="str">
            <v>FIRE HYDRANT REMOVED AND RESET</v>
          </cell>
        </row>
        <row r="5412">
          <cell r="A5412">
            <v>63810501</v>
          </cell>
          <cell r="C5412" t="str">
            <v>638</v>
          </cell>
          <cell r="F5412" t="str">
            <v>EACH</v>
          </cell>
          <cell r="J5412" t="str">
            <v>FIRE HYDRANT REMOVED AND RESET, AS PER PLAN</v>
          </cell>
        </row>
        <row r="5413">
          <cell r="A5413">
            <v>63810600</v>
          </cell>
          <cell r="C5413" t="str">
            <v>638</v>
          </cell>
          <cell r="F5413" t="str">
            <v>EACH</v>
          </cell>
          <cell r="J5413" t="str">
            <v>FIRE HYDRANT AND GATE VALVE REMOVED AND RESET</v>
          </cell>
        </row>
        <row r="5414">
          <cell r="A5414">
            <v>63810601</v>
          </cell>
          <cell r="C5414" t="str">
            <v>638</v>
          </cell>
          <cell r="F5414" t="str">
            <v>EACH</v>
          </cell>
          <cell r="J5414" t="str">
            <v>FIRE HYDRANT AND GATE VALVE REMOVED AND RESET, AS PER PLAN</v>
          </cell>
        </row>
        <row r="5415">
          <cell r="A5415">
            <v>63810700</v>
          </cell>
          <cell r="C5415" t="str">
            <v>638</v>
          </cell>
          <cell r="F5415" t="str">
            <v>EACH</v>
          </cell>
          <cell r="J5415" t="str">
            <v>FIRE HYDRANT REMOVED AND DISPOSED OF</v>
          </cell>
        </row>
        <row r="5416">
          <cell r="A5416">
            <v>63810701</v>
          </cell>
          <cell r="C5416" t="str">
            <v>638</v>
          </cell>
          <cell r="F5416" t="str">
            <v>EACH</v>
          </cell>
          <cell r="J5416" t="str">
            <v>FIRE HYDRANT REMOVED AND DISPOSED OF, AS PER PLAN</v>
          </cell>
        </row>
        <row r="5417">
          <cell r="A5417">
            <v>63810800</v>
          </cell>
          <cell r="C5417" t="str">
            <v>638</v>
          </cell>
          <cell r="F5417" t="str">
            <v>EACH</v>
          </cell>
          <cell r="J5417" t="str">
            <v>VALVE BOX ADJUSTED TO GRADE</v>
          </cell>
        </row>
        <row r="5418">
          <cell r="A5418">
            <v>63810801</v>
          </cell>
          <cell r="C5418" t="str">
            <v>638</v>
          </cell>
          <cell r="F5418" t="str">
            <v>EACH</v>
          </cell>
          <cell r="J5418" t="str">
            <v>VALVE BOX ADJUSTED TO GRADE, AS PER PLAN</v>
          </cell>
        </row>
        <row r="5419">
          <cell r="A5419">
            <v>63810900</v>
          </cell>
          <cell r="C5419" t="str">
            <v>638</v>
          </cell>
          <cell r="F5419" t="str">
            <v>EACH</v>
          </cell>
          <cell r="J5419" t="str">
            <v>SERVICE BOX ADJUSTED TO GRADE</v>
          </cell>
        </row>
        <row r="5420">
          <cell r="A5420">
            <v>63810901</v>
          </cell>
          <cell r="C5420" t="str">
            <v>638</v>
          </cell>
          <cell r="F5420" t="str">
            <v>EACH</v>
          </cell>
          <cell r="J5420" t="str">
            <v>SERVICE BOX ADJUSTED TO GRADE, AS PER PLAN</v>
          </cell>
        </row>
        <row r="5421">
          <cell r="A5421">
            <v>63811100</v>
          </cell>
          <cell r="C5421" t="str">
            <v>638</v>
          </cell>
          <cell r="F5421" t="str">
            <v>EACH</v>
          </cell>
          <cell r="J5421" t="str">
            <v>METER AND CHAMBER REMOVED AND RESET</v>
          </cell>
        </row>
        <row r="5422">
          <cell r="A5422">
            <v>63811101</v>
          </cell>
          <cell r="C5422" t="str">
            <v>638</v>
          </cell>
          <cell r="F5422" t="str">
            <v>EACH</v>
          </cell>
          <cell r="J5422" t="str">
            <v>METER AND CHAMBER REMOVED AND RESET, AS PER PLAN</v>
          </cell>
        </row>
        <row r="5423">
          <cell r="A5423">
            <v>63811102</v>
          </cell>
          <cell r="C5423" t="str">
            <v>638</v>
          </cell>
          <cell r="F5423" t="str">
            <v>EACH</v>
          </cell>
          <cell r="J5423" t="str">
            <v>METER AND VAULT REMOVED AND RESET</v>
          </cell>
        </row>
        <row r="5424">
          <cell r="A5424">
            <v>63811103</v>
          </cell>
          <cell r="C5424" t="str">
            <v>638</v>
          </cell>
          <cell r="F5424" t="str">
            <v>EACH</v>
          </cell>
          <cell r="J5424" t="str">
            <v>METER AND VAULT REMOVED AND RESET, AS PER PLAN</v>
          </cell>
        </row>
        <row r="5425">
          <cell r="A5425">
            <v>63811200</v>
          </cell>
          <cell r="C5425" t="str">
            <v>638</v>
          </cell>
          <cell r="F5425" t="str">
            <v>EACH</v>
          </cell>
          <cell r="J5425" t="str">
            <v>METER, SETTING, STOP AND CHAMBER</v>
          </cell>
        </row>
        <row r="5426">
          <cell r="A5426">
            <v>63811201</v>
          </cell>
          <cell r="C5426" t="str">
            <v>638</v>
          </cell>
          <cell r="F5426" t="str">
            <v>EACH</v>
          </cell>
          <cell r="J5426" t="str">
            <v>METER, SETTING, STOP AND CHAMBER, AS PER PLAN</v>
          </cell>
        </row>
        <row r="5427">
          <cell r="A5427">
            <v>63811296</v>
          </cell>
          <cell r="C5427" t="str">
            <v>638</v>
          </cell>
          <cell r="F5427" t="str">
            <v>EACH</v>
          </cell>
          <cell r="J5427" t="str">
            <v>3/4" AIR RELEASE VALVE</v>
          </cell>
        </row>
        <row r="5428">
          <cell r="A5428">
            <v>63811297</v>
          </cell>
          <cell r="C5428" t="str">
            <v>638</v>
          </cell>
          <cell r="F5428" t="str">
            <v>EACH</v>
          </cell>
          <cell r="J5428" t="str">
            <v>3/4" AIR RELEASE VALVE, AS PER PLAN</v>
          </cell>
        </row>
        <row r="5429">
          <cell r="A5429">
            <v>63811300</v>
          </cell>
          <cell r="C5429" t="str">
            <v>638</v>
          </cell>
          <cell r="F5429" t="str">
            <v>EACH</v>
          </cell>
          <cell r="J5429" t="str">
            <v>1" AIR RELEASE VALVE</v>
          </cell>
        </row>
        <row r="5430">
          <cell r="A5430">
            <v>63811301</v>
          </cell>
          <cell r="C5430" t="str">
            <v>638</v>
          </cell>
          <cell r="F5430" t="str">
            <v>EACH</v>
          </cell>
          <cell r="J5430" t="str">
            <v>1" AIR RELEASE VALVE, AS PER PLAN</v>
          </cell>
        </row>
        <row r="5431">
          <cell r="A5431">
            <v>63811310</v>
          </cell>
          <cell r="C5431" t="str">
            <v>638</v>
          </cell>
          <cell r="F5431" t="str">
            <v>EACH</v>
          </cell>
          <cell r="J5431" t="str">
            <v>2" AIR RELEASE VALVE</v>
          </cell>
        </row>
        <row r="5432">
          <cell r="A5432">
            <v>63811500</v>
          </cell>
          <cell r="C5432" t="str">
            <v>638</v>
          </cell>
          <cell r="F5432" t="str">
            <v>MBF</v>
          </cell>
          <cell r="J5432" t="str">
            <v>SHEETING AND BRACING ORDERED LEFT IN PLACE</v>
          </cell>
        </row>
        <row r="5433">
          <cell r="A5433">
            <v>63811600</v>
          </cell>
          <cell r="C5433" t="str">
            <v>SPECIAL</v>
          </cell>
          <cell r="F5433" t="str">
            <v>FT</v>
          </cell>
          <cell r="J5433" t="str">
            <v>4" WATER MAIN DIP AND FITTINGS</v>
          </cell>
        </row>
        <row r="5434">
          <cell r="A5434">
            <v>63811602</v>
          </cell>
          <cell r="C5434" t="str">
            <v>SPECIAL</v>
          </cell>
          <cell r="F5434" t="str">
            <v>FT</v>
          </cell>
          <cell r="J5434" t="str">
            <v>6" WATER MAIN DIP AND FITTINGS</v>
          </cell>
        </row>
        <row r="5435">
          <cell r="A5435">
            <v>63811604</v>
          </cell>
          <cell r="C5435" t="str">
            <v>SPECIAL</v>
          </cell>
          <cell r="F5435" t="str">
            <v>FT</v>
          </cell>
          <cell r="J5435" t="str">
            <v>8" WATER MAIN DIP AND FITTINGS</v>
          </cell>
        </row>
        <row r="5436">
          <cell r="A5436">
            <v>63811606</v>
          </cell>
          <cell r="C5436" t="str">
            <v>SPECIAL</v>
          </cell>
          <cell r="F5436" t="str">
            <v>FT</v>
          </cell>
          <cell r="J5436" t="str">
            <v>10" WATER MAIN DIP AND FITTINGS</v>
          </cell>
        </row>
        <row r="5437">
          <cell r="A5437">
            <v>63811608</v>
          </cell>
          <cell r="C5437" t="str">
            <v>SPECIAL</v>
          </cell>
          <cell r="F5437" t="str">
            <v>FT</v>
          </cell>
          <cell r="J5437" t="str">
            <v>12" WATER MAIN DIP AND FITTINGS</v>
          </cell>
        </row>
        <row r="5438">
          <cell r="A5438">
            <v>63811610</v>
          </cell>
          <cell r="C5438" t="str">
            <v>SPECIAL</v>
          </cell>
          <cell r="F5438" t="str">
            <v>FT</v>
          </cell>
          <cell r="J5438" t="str">
            <v>16" WATER MAIN DIP AND FITTINGS</v>
          </cell>
        </row>
        <row r="5439">
          <cell r="A5439">
            <v>63811612</v>
          </cell>
          <cell r="C5439" t="str">
            <v>SPECIAL</v>
          </cell>
          <cell r="F5439" t="str">
            <v>FT</v>
          </cell>
          <cell r="J5439" t="str">
            <v>18" WATER MAIN DIP AND FITTINGS</v>
          </cell>
        </row>
        <row r="5440">
          <cell r="A5440">
            <v>63811614</v>
          </cell>
          <cell r="C5440" t="str">
            <v>SPECIAL</v>
          </cell>
          <cell r="F5440" t="str">
            <v>FT</v>
          </cell>
          <cell r="J5440" t="str">
            <v>20" WATER MAIN DIP AND FITTINGS</v>
          </cell>
        </row>
        <row r="5441">
          <cell r="A5441">
            <v>63811616</v>
          </cell>
          <cell r="C5441" t="str">
            <v>SPECIAL</v>
          </cell>
          <cell r="F5441" t="str">
            <v>FT</v>
          </cell>
          <cell r="J5441" t="str">
            <v>24" WATER MAIN DIP AND FITTINGS</v>
          </cell>
        </row>
        <row r="5442">
          <cell r="A5442">
            <v>63811618</v>
          </cell>
          <cell r="C5442" t="str">
            <v>SPECIAL</v>
          </cell>
          <cell r="F5442" t="str">
            <v>FT</v>
          </cell>
          <cell r="J5442" t="str">
            <v>30" WATER MAIN DIP AND FITTINGS</v>
          </cell>
        </row>
        <row r="5443">
          <cell r="A5443">
            <v>63811620</v>
          </cell>
          <cell r="C5443" t="str">
            <v>SPECIAL</v>
          </cell>
          <cell r="F5443" t="str">
            <v>FT</v>
          </cell>
          <cell r="J5443" t="str">
            <v>36" WATER MAIN DIP AND FITTINGS</v>
          </cell>
        </row>
        <row r="5444">
          <cell r="A5444">
            <v>63820000</v>
          </cell>
          <cell r="C5444" t="str">
            <v>SPECIAL</v>
          </cell>
          <cell r="F5444" t="str">
            <v>FT</v>
          </cell>
          <cell r="J5444" t="str">
            <v>4" WATER MAIN DIP CLASS 52 MECHANICAL JOINTS AND FITTINGS</v>
          </cell>
        </row>
        <row r="5445">
          <cell r="A5445">
            <v>63820002</v>
          </cell>
          <cell r="C5445" t="str">
            <v>SPECIAL</v>
          </cell>
          <cell r="F5445" t="str">
            <v>FT</v>
          </cell>
          <cell r="J5445" t="str">
            <v>4" WATER MAIN DIP CLASS 52 BALL AND SOCKET JOINTS AND FITTINGS</v>
          </cell>
        </row>
        <row r="5446">
          <cell r="A5446">
            <v>63820004</v>
          </cell>
          <cell r="C5446" t="str">
            <v>SPECIAL</v>
          </cell>
          <cell r="F5446" t="str">
            <v>FT</v>
          </cell>
          <cell r="J5446" t="str">
            <v>4" WATER MAIN DIP CLASS 52 BOLTLESS RESTRAINED JOINTS AND FITTINGS</v>
          </cell>
        </row>
        <row r="5447">
          <cell r="A5447">
            <v>63820006</v>
          </cell>
          <cell r="C5447" t="str">
            <v>SPECIAL</v>
          </cell>
          <cell r="F5447" t="str">
            <v>FT</v>
          </cell>
          <cell r="J5447" t="str">
            <v>4" WATER MAIN DIP CLASS 52 PUSH ON JOINTS AND FITTINGS</v>
          </cell>
        </row>
        <row r="5448">
          <cell r="A5448">
            <v>63820008</v>
          </cell>
          <cell r="C5448" t="str">
            <v>SPECIAL</v>
          </cell>
          <cell r="F5448" t="str">
            <v>FT</v>
          </cell>
          <cell r="J5448" t="str">
            <v>4" WATER MAIN DIP CLASS 53 MECHANICAL JOINTS AND FITTINGS</v>
          </cell>
        </row>
        <row r="5449">
          <cell r="A5449">
            <v>63820010</v>
          </cell>
          <cell r="C5449" t="str">
            <v>SPECIAL</v>
          </cell>
          <cell r="F5449" t="str">
            <v>FT</v>
          </cell>
          <cell r="J5449" t="str">
            <v>4" WATER MAIN DIP CLASS 53 BALL AND SOCKET JOINTS AND FITTINGS</v>
          </cell>
        </row>
        <row r="5450">
          <cell r="A5450">
            <v>63820012</v>
          </cell>
          <cell r="C5450" t="str">
            <v>SPECIAL</v>
          </cell>
          <cell r="F5450" t="str">
            <v>FT</v>
          </cell>
          <cell r="J5450" t="str">
            <v>4" WATER MAIN DIP CLASS 53 BOLTLESS RESTRAINED JOINTS AND FITTINGS</v>
          </cell>
        </row>
        <row r="5451">
          <cell r="A5451">
            <v>63820014</v>
          </cell>
          <cell r="C5451" t="str">
            <v>SPECIAL</v>
          </cell>
          <cell r="F5451" t="str">
            <v>FT</v>
          </cell>
          <cell r="J5451" t="str">
            <v>4" WATER MAIN DIP CLASS 53 PUSH ON JOINTS AND FITTINGS</v>
          </cell>
        </row>
        <row r="5452">
          <cell r="A5452">
            <v>63820016</v>
          </cell>
          <cell r="C5452" t="str">
            <v>SPECIAL</v>
          </cell>
          <cell r="F5452" t="str">
            <v>FT</v>
          </cell>
          <cell r="J5452" t="str">
            <v>4" WATER MAIN DIP CLASS 54 MECHANICAL JOINTS AND FITTINGS</v>
          </cell>
        </row>
        <row r="5453">
          <cell r="A5453">
            <v>63820018</v>
          </cell>
          <cell r="C5453" t="str">
            <v>SPECIAL</v>
          </cell>
          <cell r="F5453" t="str">
            <v>FT</v>
          </cell>
          <cell r="J5453" t="str">
            <v>4" WATER MAIN DIP CLASS 54 BALL AND SOCKET JOINTS AND FITTINGS</v>
          </cell>
        </row>
        <row r="5454">
          <cell r="A5454">
            <v>63820020</v>
          </cell>
          <cell r="C5454" t="str">
            <v>SPECIAL</v>
          </cell>
          <cell r="F5454" t="str">
            <v>FT</v>
          </cell>
          <cell r="J5454" t="str">
            <v>4" WATER MAIN DIP CLASS 54 BOLTLESS RESTRAINED JOINTS AND FITTINGS</v>
          </cell>
        </row>
        <row r="5455">
          <cell r="A5455">
            <v>63820022</v>
          </cell>
          <cell r="C5455" t="str">
            <v>SPECIAL</v>
          </cell>
          <cell r="F5455" t="str">
            <v>FT</v>
          </cell>
          <cell r="J5455" t="str">
            <v>4" WATER MAIN DIP CLASS 54 PUSH ON JOINTS AND FITTINGS</v>
          </cell>
        </row>
        <row r="5456">
          <cell r="A5456">
            <v>63820024</v>
          </cell>
          <cell r="C5456" t="str">
            <v>SPECIAL</v>
          </cell>
          <cell r="F5456" t="str">
            <v>FT</v>
          </cell>
          <cell r="J5456" t="str">
            <v>4" WATER MAIN DIP CLASS 55 MECHANICAL JOINTS AND FITTINGS</v>
          </cell>
        </row>
        <row r="5457">
          <cell r="A5457">
            <v>63820026</v>
          </cell>
          <cell r="C5457" t="str">
            <v>SPECIAL</v>
          </cell>
          <cell r="F5457" t="str">
            <v>FT</v>
          </cell>
          <cell r="J5457" t="str">
            <v>4" WATER MAIN DIP CLASS 55 BALL AND SOCKET JOINTS AND FITTINGS</v>
          </cell>
        </row>
        <row r="5458">
          <cell r="A5458">
            <v>63820028</v>
          </cell>
          <cell r="C5458" t="str">
            <v>SPECIAL</v>
          </cell>
          <cell r="F5458" t="str">
            <v>FT</v>
          </cell>
          <cell r="J5458" t="str">
            <v>4" WATER MAIN DIP CLASS 55 BOLTLESS RESTRAINED JOINTS AND FITTINGS</v>
          </cell>
        </row>
        <row r="5459">
          <cell r="A5459">
            <v>63820030</v>
          </cell>
          <cell r="C5459" t="str">
            <v>SPECIAL</v>
          </cell>
          <cell r="F5459" t="str">
            <v>FT</v>
          </cell>
          <cell r="J5459" t="str">
            <v>4" WATER MAIN DIP CLASS 55 PUSH ON JOINTS AND FITTINGS</v>
          </cell>
        </row>
        <row r="5460">
          <cell r="A5460">
            <v>63820032</v>
          </cell>
          <cell r="C5460" t="str">
            <v>SPECIAL</v>
          </cell>
          <cell r="F5460" t="str">
            <v>FT</v>
          </cell>
          <cell r="J5460" t="str">
            <v>4" WATER MAIN DIP CLASS 56 MECHANICAL JOINTS AND FITTINGS</v>
          </cell>
        </row>
        <row r="5461">
          <cell r="A5461">
            <v>63820034</v>
          </cell>
          <cell r="C5461" t="str">
            <v>SPECIAL</v>
          </cell>
          <cell r="F5461" t="str">
            <v>FT</v>
          </cell>
          <cell r="J5461" t="str">
            <v>4" WATER MAIN DIP CLASS 56 BALL AND SOCKET JOINTS AND FITTINGS</v>
          </cell>
        </row>
        <row r="5462">
          <cell r="A5462">
            <v>63820036</v>
          </cell>
          <cell r="C5462" t="str">
            <v>SPECIAL</v>
          </cell>
          <cell r="F5462" t="str">
            <v>FT</v>
          </cell>
          <cell r="J5462" t="str">
            <v>4" WATER MAIN DIP CLASS 56 BOLTLESS RESTRAINED JOINTS AND FITTINGS</v>
          </cell>
        </row>
        <row r="5463">
          <cell r="A5463">
            <v>63820038</v>
          </cell>
          <cell r="C5463" t="str">
            <v>SPECIAL</v>
          </cell>
          <cell r="F5463" t="str">
            <v>FT</v>
          </cell>
          <cell r="J5463" t="str">
            <v>4" WATER MAIN DIP CLASS 56 PUSH ON JOINTS AND FITTINGS</v>
          </cell>
        </row>
        <row r="5464">
          <cell r="A5464">
            <v>63820040</v>
          </cell>
          <cell r="C5464" t="str">
            <v>SPECIAL</v>
          </cell>
          <cell r="F5464" t="str">
            <v>FT</v>
          </cell>
          <cell r="J5464" t="str">
            <v>6" WATER MAIN DIP CLASS 52 MECHANICAL JOINTS AND FITTINGS</v>
          </cell>
        </row>
        <row r="5465">
          <cell r="A5465">
            <v>63820042</v>
          </cell>
          <cell r="C5465" t="str">
            <v>SPECIAL</v>
          </cell>
          <cell r="F5465" t="str">
            <v>FT</v>
          </cell>
          <cell r="J5465" t="str">
            <v>6" WATER MAIN DIP CLASS 52 BALL AND SOCKET JOINTS AND FITTINGS</v>
          </cell>
        </row>
        <row r="5466">
          <cell r="A5466">
            <v>63820044</v>
          </cell>
          <cell r="C5466" t="str">
            <v>SPECIAL</v>
          </cell>
          <cell r="F5466" t="str">
            <v>FT</v>
          </cell>
          <cell r="J5466" t="str">
            <v>6" WATER MAIN DIP CLASS 52 BOLTLESS RESTRAINED JOINTS AND FITTINGS</v>
          </cell>
        </row>
        <row r="5467">
          <cell r="A5467">
            <v>63820046</v>
          </cell>
          <cell r="C5467" t="str">
            <v>SPECIAL</v>
          </cell>
          <cell r="F5467" t="str">
            <v>FT</v>
          </cell>
          <cell r="J5467" t="str">
            <v>6" WATER MAIN DIP CLASS 52 PUSH ON JOINTS AND FITTINGS</v>
          </cell>
        </row>
        <row r="5468">
          <cell r="A5468">
            <v>63820048</v>
          </cell>
          <cell r="C5468" t="str">
            <v>SPECIAL</v>
          </cell>
          <cell r="F5468" t="str">
            <v>FT</v>
          </cell>
          <cell r="J5468" t="str">
            <v>6" WATER MAIN DIP CLASS 53 MECHANICAL JOINTS AND FITTINGS</v>
          </cell>
        </row>
        <row r="5469">
          <cell r="A5469">
            <v>63820050</v>
          </cell>
          <cell r="C5469" t="str">
            <v>SPECIAL</v>
          </cell>
          <cell r="F5469" t="str">
            <v>FT</v>
          </cell>
          <cell r="J5469" t="str">
            <v>6" WATER MAIN DIP CLASS 53 BALL AND SOCKET JOINTS AND FITTINGS</v>
          </cell>
        </row>
        <row r="5470">
          <cell r="A5470">
            <v>63820052</v>
          </cell>
          <cell r="C5470" t="str">
            <v>SPECIAL</v>
          </cell>
          <cell r="F5470" t="str">
            <v>FT</v>
          </cell>
          <cell r="J5470" t="str">
            <v>6" WATER MAIN DIP CLASS 53 BOLTLESS RESTRAINED JOINTS AND FITTINGS</v>
          </cell>
        </row>
        <row r="5471">
          <cell r="A5471">
            <v>63820054</v>
          </cell>
          <cell r="C5471" t="str">
            <v>SPECIAL</v>
          </cell>
          <cell r="F5471" t="str">
            <v>FT</v>
          </cell>
          <cell r="J5471" t="str">
            <v>6" WATER MAIN DIP CLASS 53 PUSH ON JOINTS AND FITTINGS</v>
          </cell>
        </row>
        <row r="5472">
          <cell r="A5472">
            <v>63820056</v>
          </cell>
          <cell r="C5472" t="str">
            <v>SPECIAL</v>
          </cell>
          <cell r="F5472" t="str">
            <v>FT</v>
          </cell>
          <cell r="J5472" t="str">
            <v>6" WATER MAIN DIP CLASS 54 MECHANICAL JOINTS AND FITTINGS</v>
          </cell>
        </row>
        <row r="5473">
          <cell r="A5473">
            <v>63820058</v>
          </cell>
          <cell r="C5473" t="str">
            <v>SPECIAL</v>
          </cell>
          <cell r="F5473" t="str">
            <v>FT</v>
          </cell>
          <cell r="J5473" t="str">
            <v>6" WATER MAIN DIP CLASS 54 BALL AND SOCKET JOINTS AND FITTINGS</v>
          </cell>
        </row>
        <row r="5474">
          <cell r="A5474">
            <v>63820060</v>
          </cell>
          <cell r="C5474" t="str">
            <v>SPECIAL</v>
          </cell>
          <cell r="F5474" t="str">
            <v>FT</v>
          </cell>
          <cell r="J5474" t="str">
            <v>6" WATER MAIN DIP CLASS 54 BOLTLESS RESTRAINED JOINTS AND FITTINGS</v>
          </cell>
        </row>
        <row r="5475">
          <cell r="A5475">
            <v>63820062</v>
          </cell>
          <cell r="C5475" t="str">
            <v>SPECIAL</v>
          </cell>
          <cell r="F5475" t="str">
            <v>FT</v>
          </cell>
          <cell r="J5475" t="str">
            <v>6" WATER MAIN DIP CLASS 54 PUSH ON JOINTS AND FITTINGS</v>
          </cell>
        </row>
        <row r="5476">
          <cell r="A5476">
            <v>63820064</v>
          </cell>
          <cell r="C5476" t="str">
            <v>SPECIAL</v>
          </cell>
          <cell r="F5476" t="str">
            <v>FT</v>
          </cell>
          <cell r="J5476" t="str">
            <v>6" WATER MAIN DIP CLASS 55 MECHANICAL JOINTS AND FITTINGS</v>
          </cell>
        </row>
        <row r="5477">
          <cell r="A5477">
            <v>63820066</v>
          </cell>
          <cell r="C5477" t="str">
            <v>SPECIAL</v>
          </cell>
          <cell r="F5477" t="str">
            <v>FT</v>
          </cell>
          <cell r="J5477" t="str">
            <v>6" WATER MAIN DIP CLASS 55 BALL AND SOCKET JOINTS AND FITTINGS</v>
          </cell>
        </row>
        <row r="5478">
          <cell r="A5478">
            <v>63820068</v>
          </cell>
          <cell r="C5478" t="str">
            <v>SPECIAL</v>
          </cell>
          <cell r="F5478" t="str">
            <v>FT</v>
          </cell>
          <cell r="J5478" t="str">
            <v>6" WATER MAIN DIP CLASS 55 BOLTLESS RESTRAINED JOINTS AND FITTINGS</v>
          </cell>
        </row>
        <row r="5479">
          <cell r="A5479">
            <v>63820070</v>
          </cell>
          <cell r="C5479" t="str">
            <v>SPECIAL</v>
          </cell>
          <cell r="F5479" t="str">
            <v>FT</v>
          </cell>
          <cell r="J5479" t="str">
            <v>6" WATER MAIN DIP CLASS 55 PUSH ON JOINTS AND FITTINGS</v>
          </cell>
        </row>
        <row r="5480">
          <cell r="A5480">
            <v>63820072</v>
          </cell>
          <cell r="C5480" t="str">
            <v>SPECIAL</v>
          </cell>
          <cell r="F5480" t="str">
            <v>FT</v>
          </cell>
          <cell r="J5480" t="str">
            <v>6" WATER MAIN DIP CLASS 56 MECHANICAL JOINTS AND FITTINGS</v>
          </cell>
        </row>
        <row r="5481">
          <cell r="A5481">
            <v>63820074</v>
          </cell>
          <cell r="C5481" t="str">
            <v>SPECIAL</v>
          </cell>
          <cell r="F5481" t="str">
            <v>FT</v>
          </cell>
          <cell r="J5481" t="str">
            <v>6" WATER MAIN DIP CLASS 56 BALL AND SOCKET JOINTS AND FITTINGS</v>
          </cell>
        </row>
        <row r="5482">
          <cell r="A5482">
            <v>63820076</v>
          </cell>
          <cell r="C5482" t="str">
            <v>SPECIAL</v>
          </cell>
          <cell r="F5482" t="str">
            <v>FT</v>
          </cell>
          <cell r="J5482" t="str">
            <v>6" WATER MAIN DIP CLASS 56 BOLTLESS RESTRAINED JOINTS AND FITTINGS</v>
          </cell>
        </row>
        <row r="5483">
          <cell r="A5483">
            <v>63820078</v>
          </cell>
          <cell r="C5483" t="str">
            <v>SPECIAL</v>
          </cell>
          <cell r="F5483" t="str">
            <v>FT</v>
          </cell>
          <cell r="J5483" t="str">
            <v>6" WATER MAIN DIP CLASS 56 PUSH ON JOINTS AND FITTINGS</v>
          </cell>
        </row>
        <row r="5484">
          <cell r="A5484">
            <v>63820080</v>
          </cell>
          <cell r="C5484" t="str">
            <v>SPECIAL</v>
          </cell>
          <cell r="F5484" t="str">
            <v>FT</v>
          </cell>
          <cell r="J5484" t="str">
            <v>8" WATER MAIN DIP CLASS 52 MECHANICAL JOINTS AND FITTINGS</v>
          </cell>
        </row>
        <row r="5485">
          <cell r="A5485">
            <v>63820082</v>
          </cell>
          <cell r="C5485" t="str">
            <v>SPECIAL</v>
          </cell>
          <cell r="F5485" t="str">
            <v>FT</v>
          </cell>
          <cell r="J5485" t="str">
            <v>8" WATER MAIN DIP CLASS 52 BALL AND SOCKET JOINTS AND FITTINGS</v>
          </cell>
        </row>
        <row r="5486">
          <cell r="A5486">
            <v>63820084</v>
          </cell>
          <cell r="C5486" t="str">
            <v>SPECIAL</v>
          </cell>
          <cell r="F5486" t="str">
            <v>FT</v>
          </cell>
          <cell r="J5486" t="str">
            <v>8" WATER MAIN DIP CLASS 52 BOLTLESS RESTRAINED JOINTS AND FITTINGS</v>
          </cell>
        </row>
        <row r="5487">
          <cell r="A5487">
            <v>63820086</v>
          </cell>
          <cell r="C5487" t="str">
            <v>SPECIAL</v>
          </cell>
          <cell r="F5487" t="str">
            <v>FT</v>
          </cell>
          <cell r="J5487" t="str">
            <v>8" WATER MAIN DIP CLASS 52 PUSH ON JOINTS AND FITTINGS</v>
          </cell>
        </row>
        <row r="5488">
          <cell r="A5488">
            <v>63820088</v>
          </cell>
          <cell r="C5488" t="str">
            <v>SPECIAL</v>
          </cell>
          <cell r="F5488" t="str">
            <v>FT</v>
          </cell>
          <cell r="J5488" t="str">
            <v>8" WATER MAIN DIP CLASS 53 MECHANICAL JOINTS AND FITTINGS</v>
          </cell>
        </row>
        <row r="5489">
          <cell r="A5489">
            <v>63820090</v>
          </cell>
          <cell r="C5489" t="str">
            <v>SPECIAL</v>
          </cell>
          <cell r="F5489" t="str">
            <v>FT</v>
          </cell>
          <cell r="J5489" t="str">
            <v>8" WATER MAIN DIP CLASS 53 BALL AND SOCKET JOINTS AND FITTINGS</v>
          </cell>
        </row>
        <row r="5490">
          <cell r="A5490">
            <v>63820092</v>
          </cell>
          <cell r="C5490" t="str">
            <v>SPECIAL</v>
          </cell>
          <cell r="F5490" t="str">
            <v>FT</v>
          </cell>
          <cell r="J5490" t="str">
            <v>8" WATER MAIN DIP CLASS 53 BOLTLESS RESTRAINED JOINTS AND FITTINGS</v>
          </cell>
        </row>
        <row r="5491">
          <cell r="A5491">
            <v>63820094</v>
          </cell>
          <cell r="C5491" t="str">
            <v>SPECIAL</v>
          </cell>
          <cell r="F5491" t="str">
            <v>FT</v>
          </cell>
          <cell r="J5491" t="str">
            <v>8" WATER MAIN DIP CLASS 53 PUSH ON JOINTS AND FITTINGS</v>
          </cell>
        </row>
        <row r="5492">
          <cell r="A5492">
            <v>63820096</v>
          </cell>
          <cell r="C5492" t="str">
            <v>SPECIAL</v>
          </cell>
          <cell r="F5492" t="str">
            <v>FT</v>
          </cell>
          <cell r="J5492" t="str">
            <v>8" WATER MAIN DIP CLASS 54 MECHANICAL JOINTS AND FITTINGS</v>
          </cell>
        </row>
        <row r="5493">
          <cell r="A5493">
            <v>63820098</v>
          </cell>
          <cell r="C5493" t="str">
            <v>SPECIAL</v>
          </cell>
          <cell r="F5493" t="str">
            <v>FT</v>
          </cell>
          <cell r="J5493" t="str">
            <v>8" WATER MAIN DIP CLASS 54 BALL AND SOCKET JOINTS AND FITTINGS</v>
          </cell>
        </row>
        <row r="5494">
          <cell r="A5494">
            <v>63820100</v>
          </cell>
          <cell r="C5494" t="str">
            <v>SPECIAL</v>
          </cell>
          <cell r="F5494" t="str">
            <v>FT</v>
          </cell>
          <cell r="J5494" t="str">
            <v>8" WATER MAIN DIP CLASS 54 BOLTLESS RESTRAINED JOINTS AND FITTINGS</v>
          </cell>
        </row>
        <row r="5495">
          <cell r="A5495">
            <v>63820104</v>
          </cell>
          <cell r="C5495" t="str">
            <v>SPECIAL</v>
          </cell>
          <cell r="F5495" t="str">
            <v>FT</v>
          </cell>
          <cell r="J5495" t="str">
            <v>8" WATER MAIN DIP CLASS 54 PUSH ON JOINTS AND FITTINGS</v>
          </cell>
        </row>
        <row r="5496">
          <cell r="A5496">
            <v>63820106</v>
          </cell>
          <cell r="C5496" t="str">
            <v>SPECIAL</v>
          </cell>
          <cell r="F5496" t="str">
            <v>FT</v>
          </cell>
          <cell r="J5496" t="str">
            <v>8" WATER MAIN DIP CLASS 55 MECHANICAL JOINTS AND FITTINGS</v>
          </cell>
        </row>
        <row r="5497">
          <cell r="A5497">
            <v>63820110</v>
          </cell>
          <cell r="C5497" t="str">
            <v>SPECIAL</v>
          </cell>
          <cell r="F5497" t="str">
            <v>FT</v>
          </cell>
          <cell r="J5497" t="str">
            <v>8" WATER MAIN DIP CLASS 55 BALL AND SOCKET JOINTS AND FITTINGS</v>
          </cell>
        </row>
        <row r="5498">
          <cell r="A5498">
            <v>63820112</v>
          </cell>
          <cell r="C5498" t="str">
            <v>SPECIAL</v>
          </cell>
          <cell r="F5498" t="str">
            <v>FT</v>
          </cell>
          <cell r="J5498" t="str">
            <v>8" WATER MAIN DIP CLASS 55 BOLTLESS RESTRAINED JOINTS AND FITTINGS</v>
          </cell>
        </row>
        <row r="5499">
          <cell r="A5499">
            <v>63820114</v>
          </cell>
          <cell r="C5499" t="str">
            <v>SPECIAL</v>
          </cell>
          <cell r="F5499" t="str">
            <v>FT</v>
          </cell>
          <cell r="J5499" t="str">
            <v>8" WATER MAIN DIP CLASS 55 PUSH ON JOINTS AND FITTINGS</v>
          </cell>
        </row>
        <row r="5500">
          <cell r="A5500">
            <v>63820116</v>
          </cell>
          <cell r="C5500" t="str">
            <v>SPECIAL</v>
          </cell>
          <cell r="F5500" t="str">
            <v>FT</v>
          </cell>
          <cell r="J5500" t="str">
            <v>8" WATER MAIN DIP CLASS 56 MECHANICAL JOINTS AND FITTINGS</v>
          </cell>
        </row>
        <row r="5501">
          <cell r="A5501">
            <v>63820118</v>
          </cell>
          <cell r="C5501" t="str">
            <v>SPECIAL</v>
          </cell>
          <cell r="F5501" t="str">
            <v>FT</v>
          </cell>
          <cell r="J5501" t="str">
            <v>8" WATER MAIN DIP CLASS 56 BALL AND SOCKET JOINTS AND FITTINGS</v>
          </cell>
        </row>
        <row r="5502">
          <cell r="A5502">
            <v>63820120</v>
          </cell>
          <cell r="C5502" t="str">
            <v>SPECIAL</v>
          </cell>
          <cell r="F5502" t="str">
            <v>FT</v>
          </cell>
          <cell r="J5502" t="str">
            <v>8" WATER MAIN DIP CLASS 56 BOLTLESS RESTRAINED JOINTS AND FITTINGS</v>
          </cell>
        </row>
        <row r="5503">
          <cell r="A5503">
            <v>63820122</v>
          </cell>
          <cell r="C5503" t="str">
            <v>SPECIAL</v>
          </cell>
          <cell r="F5503" t="str">
            <v>FT</v>
          </cell>
          <cell r="J5503" t="str">
            <v>8" WATER MAIN DIP CLASS 56 PUSH ON JOINTS AND FITTINGS</v>
          </cell>
        </row>
        <row r="5504">
          <cell r="A5504">
            <v>63820124</v>
          </cell>
          <cell r="C5504" t="str">
            <v>SPECIAL</v>
          </cell>
          <cell r="F5504" t="str">
            <v>FT</v>
          </cell>
          <cell r="J5504" t="str">
            <v>10" WATER MAIN DIP CLASS 52 MECHANICAL JOINTS AND FITTINGS</v>
          </cell>
        </row>
        <row r="5505">
          <cell r="A5505">
            <v>63820126</v>
          </cell>
          <cell r="C5505" t="str">
            <v>SPECIAL</v>
          </cell>
          <cell r="F5505" t="str">
            <v>FT</v>
          </cell>
          <cell r="J5505" t="str">
            <v>10" WATER MAIN DIP CLASS 52 BALL AND SOCKET JOINTS AND FITTINGS</v>
          </cell>
        </row>
        <row r="5506">
          <cell r="A5506">
            <v>63820128</v>
          </cell>
          <cell r="C5506" t="str">
            <v>SPECIAL</v>
          </cell>
          <cell r="F5506" t="str">
            <v>FT</v>
          </cell>
          <cell r="J5506" t="str">
            <v>10" WATER MAIN DIP CLASS 52 BOLTLESS RESTRAINED JOINTS AND FITTINGS</v>
          </cell>
        </row>
        <row r="5507">
          <cell r="A5507">
            <v>63820130</v>
          </cell>
          <cell r="C5507" t="str">
            <v>SPECIAL</v>
          </cell>
          <cell r="F5507" t="str">
            <v>FT</v>
          </cell>
          <cell r="J5507" t="str">
            <v>10" WATER MAIN DIP CLASS 52 PUSH ON JOINTS AND FITTINGS</v>
          </cell>
        </row>
        <row r="5508">
          <cell r="A5508">
            <v>63820132</v>
          </cell>
          <cell r="C5508" t="str">
            <v>SPECIAL</v>
          </cell>
          <cell r="F5508" t="str">
            <v>FT</v>
          </cell>
          <cell r="J5508" t="str">
            <v>10" WATER MAIN DIP CLASS 53 MECHANICAL JOINTS AND FITTINGS</v>
          </cell>
        </row>
        <row r="5509">
          <cell r="A5509">
            <v>63820134</v>
          </cell>
          <cell r="C5509" t="str">
            <v>SPECIAL</v>
          </cell>
          <cell r="F5509" t="str">
            <v>FT</v>
          </cell>
          <cell r="J5509" t="str">
            <v>10" WATER MAIN DIP CLASS 53 BALL AND SOCKET JOINTS AND FITTINGS</v>
          </cell>
        </row>
        <row r="5510">
          <cell r="A5510">
            <v>63820136</v>
          </cell>
          <cell r="C5510" t="str">
            <v>SPECIAL</v>
          </cell>
          <cell r="F5510" t="str">
            <v>FT</v>
          </cell>
          <cell r="J5510" t="str">
            <v>10" WATER MAIN DIP CLASS 53 BOLTLESS RESTRAINED JOINTS AND FITTINGS</v>
          </cell>
        </row>
        <row r="5511">
          <cell r="A5511">
            <v>63820138</v>
          </cell>
          <cell r="C5511" t="str">
            <v>SPECIAL</v>
          </cell>
          <cell r="F5511" t="str">
            <v>FT</v>
          </cell>
          <cell r="J5511" t="str">
            <v>10" WATER MAIN DIP CLASS 53 PUSH ON JOINTS AND FITTINGS</v>
          </cell>
        </row>
        <row r="5512">
          <cell r="A5512">
            <v>63820140</v>
          </cell>
          <cell r="C5512" t="str">
            <v>SPECIAL</v>
          </cell>
          <cell r="F5512" t="str">
            <v>FT</v>
          </cell>
          <cell r="J5512" t="str">
            <v>10" WATER MAIN DIP CLASS 54 MECHANICAL JOINTS AND FITTINGS</v>
          </cell>
        </row>
        <row r="5513">
          <cell r="A5513">
            <v>63820142</v>
          </cell>
          <cell r="C5513" t="str">
            <v>SPECIAL</v>
          </cell>
          <cell r="F5513" t="str">
            <v>FT</v>
          </cell>
          <cell r="J5513" t="str">
            <v>10" WATER MAIN DIP CLASS 54 BALL AND SOCKET JOINTS AND FITTINGS</v>
          </cell>
        </row>
        <row r="5514">
          <cell r="A5514">
            <v>63820144</v>
          </cell>
          <cell r="C5514" t="str">
            <v>SPECIAL</v>
          </cell>
          <cell r="F5514" t="str">
            <v>FT</v>
          </cell>
          <cell r="J5514" t="str">
            <v>10" WATER MAIN DIP CLASS 54 BOLTLESS RESTRAINED JOINTS AND FITTINGS</v>
          </cell>
        </row>
        <row r="5515">
          <cell r="A5515">
            <v>63820146</v>
          </cell>
          <cell r="C5515" t="str">
            <v>SPECIAL</v>
          </cell>
          <cell r="F5515" t="str">
            <v>FT</v>
          </cell>
          <cell r="J5515" t="str">
            <v>10" WATER MAIN DIP CLASS 54 PUSH ON JOINTS AND FITTINGS</v>
          </cell>
        </row>
        <row r="5516">
          <cell r="A5516">
            <v>63820148</v>
          </cell>
          <cell r="C5516" t="str">
            <v>SPECIAL</v>
          </cell>
          <cell r="F5516" t="str">
            <v>FT</v>
          </cell>
          <cell r="J5516" t="str">
            <v>10" WATER MAIN DIP CLASS 55 MECHANICAL JOINTS AND FITTINGS</v>
          </cell>
        </row>
        <row r="5517">
          <cell r="A5517">
            <v>63820152</v>
          </cell>
          <cell r="C5517" t="str">
            <v>SPECIAL</v>
          </cell>
          <cell r="F5517" t="str">
            <v>FT</v>
          </cell>
          <cell r="J5517" t="str">
            <v>10" WATER MAIN DIP CLASS 55 BALL AND SOCKET JOINTS AND FITTINGS</v>
          </cell>
        </row>
        <row r="5518">
          <cell r="A5518">
            <v>63820154</v>
          </cell>
          <cell r="C5518" t="str">
            <v>SPECIAL</v>
          </cell>
          <cell r="F5518" t="str">
            <v>FT</v>
          </cell>
          <cell r="J5518" t="str">
            <v>10" WATER MAIN DIP CLASS 55 BOLTLESS RESTRAINED JOINTS AND FITTINGS</v>
          </cell>
        </row>
        <row r="5519">
          <cell r="A5519">
            <v>63820156</v>
          </cell>
          <cell r="C5519" t="str">
            <v>SPECIAL</v>
          </cell>
          <cell r="F5519" t="str">
            <v>FT</v>
          </cell>
          <cell r="J5519" t="str">
            <v>10" WATER MAIN DIP CLASS 55 PUSH ON JOINTS AND FITTINGS</v>
          </cell>
        </row>
        <row r="5520">
          <cell r="A5520">
            <v>63820158</v>
          </cell>
          <cell r="C5520" t="str">
            <v>SPECIAL</v>
          </cell>
          <cell r="F5520" t="str">
            <v>FT</v>
          </cell>
          <cell r="J5520" t="str">
            <v>10" WATER MAIN DIP CLASS 56 MECHANICAL JOINTS AND FITTINGS</v>
          </cell>
        </row>
        <row r="5521">
          <cell r="A5521">
            <v>63820162</v>
          </cell>
          <cell r="C5521" t="str">
            <v>SPECIAL</v>
          </cell>
          <cell r="F5521" t="str">
            <v>FT</v>
          </cell>
          <cell r="J5521" t="str">
            <v>10" WATER MAIN DIP CLASS 56 BALL AND SOCKET JOINTS AND FITTINGS</v>
          </cell>
        </row>
        <row r="5522">
          <cell r="A5522">
            <v>63820164</v>
          </cell>
          <cell r="C5522" t="str">
            <v>SPECIAL</v>
          </cell>
          <cell r="F5522" t="str">
            <v>FT</v>
          </cell>
          <cell r="J5522" t="str">
            <v>10" WATER MAIN DIP CLASS 56 BOLTLESS RESTRAINED JOINTS AND FITTINGS</v>
          </cell>
        </row>
        <row r="5523">
          <cell r="A5523">
            <v>63820166</v>
          </cell>
          <cell r="C5523" t="str">
            <v>SPECIAL</v>
          </cell>
          <cell r="F5523" t="str">
            <v>FT</v>
          </cell>
          <cell r="J5523" t="str">
            <v>10" WATER MAIN DIP CLASS 56 PUSH ON JOINTS AND FITTINGS</v>
          </cell>
        </row>
        <row r="5524">
          <cell r="A5524">
            <v>63820168</v>
          </cell>
          <cell r="C5524" t="str">
            <v>SPECIAL</v>
          </cell>
          <cell r="F5524" t="str">
            <v>FT</v>
          </cell>
          <cell r="J5524" t="str">
            <v>12" WATER MAIN DIP CLASS 52 MECHANICAL JOINTS AND FITTINGS</v>
          </cell>
        </row>
        <row r="5525">
          <cell r="A5525">
            <v>63820170</v>
          </cell>
          <cell r="C5525" t="str">
            <v>SPECIAL</v>
          </cell>
          <cell r="F5525" t="str">
            <v>FT</v>
          </cell>
          <cell r="J5525" t="str">
            <v>12" WATER MAIN DIP CLASS 52 BALL AND SOCKET JOINTS AND FITTINGS</v>
          </cell>
        </row>
        <row r="5526">
          <cell r="A5526">
            <v>63820172</v>
          </cell>
          <cell r="C5526" t="str">
            <v>SPECIAL</v>
          </cell>
          <cell r="F5526" t="str">
            <v>FT</v>
          </cell>
          <cell r="J5526" t="str">
            <v>12" WATER MAIN DIP CLASS 52 BOLTLESS RESTRAINED JOINTS AND FITTINGS</v>
          </cell>
        </row>
        <row r="5527">
          <cell r="A5527">
            <v>63820174</v>
          </cell>
          <cell r="C5527" t="str">
            <v>SPECIAL</v>
          </cell>
          <cell r="F5527" t="str">
            <v>FT</v>
          </cell>
          <cell r="J5527" t="str">
            <v>12" WATER MAIN DIP CLASS 52 PUSH ON JOINTS AND FITTINGS</v>
          </cell>
        </row>
        <row r="5528">
          <cell r="A5528">
            <v>63820176</v>
          </cell>
          <cell r="C5528" t="str">
            <v>SPECIAL</v>
          </cell>
          <cell r="F5528" t="str">
            <v>FT</v>
          </cell>
          <cell r="J5528" t="str">
            <v>12" WATER MAIN DIP CLASS 53 MECHANICAL JOINTS AND FITTINGS</v>
          </cell>
        </row>
        <row r="5529">
          <cell r="A5529">
            <v>63820178</v>
          </cell>
          <cell r="C5529" t="str">
            <v>SPECIAL</v>
          </cell>
          <cell r="F5529" t="str">
            <v>FT</v>
          </cell>
          <cell r="J5529" t="str">
            <v>12" WATER MAIN DIP CLASS 53 BALL AND SOCKET JOINTS AND FITTINGS</v>
          </cell>
        </row>
        <row r="5530">
          <cell r="A5530">
            <v>63820180</v>
          </cell>
          <cell r="C5530" t="str">
            <v>SPECIAL</v>
          </cell>
          <cell r="F5530" t="str">
            <v>FT</v>
          </cell>
          <cell r="J5530" t="str">
            <v>12" WATER MAIN DIP CLASS 53 BOLTLESS RESTRAINED JOINTS AND FITTINGS</v>
          </cell>
        </row>
        <row r="5531">
          <cell r="A5531">
            <v>63820182</v>
          </cell>
          <cell r="C5531" t="str">
            <v>SPECIAL</v>
          </cell>
          <cell r="F5531" t="str">
            <v>FT</v>
          </cell>
          <cell r="J5531" t="str">
            <v>12" WATER MAIN DIP CLASS 53 PUSH ON JOINTS AND FITTINGS</v>
          </cell>
        </row>
        <row r="5532">
          <cell r="A5532">
            <v>63820184</v>
          </cell>
          <cell r="C5532" t="str">
            <v>SPECIAL</v>
          </cell>
          <cell r="F5532" t="str">
            <v>FT</v>
          </cell>
          <cell r="J5532" t="str">
            <v>12" WATER MAIN DIP CLASS 54 MECHANICAL JOINTS AND FITTINGS</v>
          </cell>
        </row>
        <row r="5533">
          <cell r="A5533">
            <v>63820186</v>
          </cell>
          <cell r="C5533" t="str">
            <v>SPECIAL</v>
          </cell>
          <cell r="F5533" t="str">
            <v>FT</v>
          </cell>
          <cell r="J5533" t="str">
            <v>12" WATER MAIN DIP CLASS 54 BALL AND SOCKET JOINTS AND FITTINGS</v>
          </cell>
        </row>
        <row r="5534">
          <cell r="A5534">
            <v>63820188</v>
          </cell>
          <cell r="C5534" t="str">
            <v>SPECIAL</v>
          </cell>
          <cell r="F5534" t="str">
            <v>FT</v>
          </cell>
          <cell r="J5534" t="str">
            <v>12" WATER MAIN DIP CLASS 54 BOLTLESS RESTRAINED JOINTS AND FITTINGS</v>
          </cell>
        </row>
        <row r="5535">
          <cell r="A5535">
            <v>63820190</v>
          </cell>
          <cell r="C5535" t="str">
            <v>SPECIAL</v>
          </cell>
          <cell r="F5535" t="str">
            <v>FT</v>
          </cell>
          <cell r="J5535" t="str">
            <v>12" WATER MAIN DIP CLASS 54 PUSH ON JOINTS AND FITTINGS</v>
          </cell>
        </row>
        <row r="5536">
          <cell r="A5536">
            <v>63820192</v>
          </cell>
          <cell r="C5536" t="str">
            <v>SPECIAL</v>
          </cell>
          <cell r="F5536" t="str">
            <v>FT</v>
          </cell>
          <cell r="J5536" t="str">
            <v>12" WATER MAIN DIP CLASS 55 MECHANICAL JOINTS AND FITTINGS</v>
          </cell>
        </row>
        <row r="5537">
          <cell r="A5537">
            <v>63820194</v>
          </cell>
          <cell r="C5537" t="str">
            <v>SPECIAL</v>
          </cell>
          <cell r="F5537" t="str">
            <v>FT</v>
          </cell>
          <cell r="J5537" t="str">
            <v>12" WATER MAIN DIP CLASS 55 BALL AND SOCKET JOINTS AND FITTINGS</v>
          </cell>
        </row>
        <row r="5538">
          <cell r="A5538">
            <v>63820196</v>
          </cell>
          <cell r="C5538" t="str">
            <v>SPECIAL</v>
          </cell>
          <cell r="F5538" t="str">
            <v>FT</v>
          </cell>
          <cell r="J5538" t="str">
            <v>12" WATER MAIN DIP CLASS 55 BOLTLESS RESTRAINED JOINTS AND FITTINGS</v>
          </cell>
        </row>
        <row r="5539">
          <cell r="A5539">
            <v>63820198</v>
          </cell>
          <cell r="C5539" t="str">
            <v>SPECIAL</v>
          </cell>
          <cell r="F5539" t="str">
            <v>FT</v>
          </cell>
          <cell r="J5539" t="str">
            <v>12" WATER MAIN DIP CLASS 55 PUSH ON JOINTS AND FITTINGS</v>
          </cell>
        </row>
        <row r="5540">
          <cell r="A5540">
            <v>63820200</v>
          </cell>
          <cell r="C5540" t="str">
            <v>SPECIAL</v>
          </cell>
          <cell r="F5540" t="str">
            <v>FT</v>
          </cell>
          <cell r="J5540" t="str">
            <v>12" WATER MAIN DIP CLASS 56 MECHANICAL JOINTS AND FITTINGS</v>
          </cell>
        </row>
        <row r="5541">
          <cell r="A5541">
            <v>63820202</v>
          </cell>
          <cell r="C5541" t="str">
            <v>SPECIAL</v>
          </cell>
          <cell r="F5541" t="str">
            <v>FT</v>
          </cell>
          <cell r="J5541" t="str">
            <v>12" WATER MAIN DIP CLASS 56 BALL AND SOCKET JOINTS AND FITTINGS</v>
          </cell>
        </row>
        <row r="5542">
          <cell r="A5542">
            <v>63820204</v>
          </cell>
          <cell r="C5542" t="str">
            <v>SPECIAL</v>
          </cell>
          <cell r="F5542" t="str">
            <v>FT</v>
          </cell>
          <cell r="J5542" t="str">
            <v>12" WATER MAIN DIP CLASS 56 BOLTLESS RESTRAINED JOINTS AND FITTINGS</v>
          </cell>
        </row>
        <row r="5543">
          <cell r="A5543">
            <v>63820206</v>
          </cell>
          <cell r="C5543" t="str">
            <v>SPECIAL</v>
          </cell>
          <cell r="F5543" t="str">
            <v>FT</v>
          </cell>
          <cell r="J5543" t="str">
            <v>12" WATER MAIN DIP CLASS 56 PUSH ON JOINTS AND FITTINGS</v>
          </cell>
        </row>
        <row r="5544">
          <cell r="A5544">
            <v>63820208</v>
          </cell>
          <cell r="C5544" t="str">
            <v>SPECIAL</v>
          </cell>
          <cell r="F5544" t="str">
            <v>FT</v>
          </cell>
          <cell r="J5544" t="str">
            <v>16" WATER MAIN DIP CLASS 52 MECHANICAL JOINTS AND FITTINGS</v>
          </cell>
        </row>
        <row r="5545">
          <cell r="A5545">
            <v>63820210</v>
          </cell>
          <cell r="C5545" t="str">
            <v>SPECIAL</v>
          </cell>
          <cell r="F5545" t="str">
            <v>FT</v>
          </cell>
          <cell r="J5545" t="str">
            <v>16" WATER MAIN DIP CLASS 52 BALL AND SOCKET JOINTS AND FITTINGS</v>
          </cell>
        </row>
        <row r="5546">
          <cell r="A5546">
            <v>63820212</v>
          </cell>
          <cell r="C5546" t="str">
            <v>SPECIAL</v>
          </cell>
          <cell r="F5546" t="str">
            <v>FT</v>
          </cell>
          <cell r="J5546" t="str">
            <v>16" WATER MAIN DIP CLASS 52 BOLTLESS RESTRAINED JOINTS AND FITTINGS</v>
          </cell>
        </row>
        <row r="5547">
          <cell r="A5547">
            <v>63820214</v>
          </cell>
          <cell r="C5547" t="str">
            <v>SPECIAL</v>
          </cell>
          <cell r="F5547" t="str">
            <v>FT</v>
          </cell>
          <cell r="J5547" t="str">
            <v>16" WATER MAIN DIP CLASS 52 PUSH ON JOINTS AND FITTINGS</v>
          </cell>
        </row>
        <row r="5548">
          <cell r="A5548">
            <v>63820216</v>
          </cell>
          <cell r="C5548" t="str">
            <v>SPECIAL</v>
          </cell>
          <cell r="F5548" t="str">
            <v>FT</v>
          </cell>
          <cell r="J5548" t="str">
            <v>16" WATER MAIN DIP CLASS 53 MECHANICAL JOINTS AND FITTINGS</v>
          </cell>
        </row>
        <row r="5549">
          <cell r="A5549">
            <v>63820218</v>
          </cell>
          <cell r="C5549" t="str">
            <v>SPECIAL</v>
          </cell>
          <cell r="F5549" t="str">
            <v>FT</v>
          </cell>
          <cell r="J5549" t="str">
            <v>16" WATER MAIN DIP CLASS 53 BALL AND SOCKET JOINTS AND FITTINGS</v>
          </cell>
        </row>
        <row r="5550">
          <cell r="A5550">
            <v>63820220</v>
          </cell>
          <cell r="C5550" t="str">
            <v>SPECIAL</v>
          </cell>
          <cell r="F5550" t="str">
            <v>FT</v>
          </cell>
          <cell r="J5550" t="str">
            <v>16" WATER MAIN DIP CLASS 53 BOLTLESS RESTRAINED JOINTS AND FITTINGS</v>
          </cell>
        </row>
        <row r="5551">
          <cell r="A5551">
            <v>63820222</v>
          </cell>
          <cell r="C5551" t="str">
            <v>SPECIAL</v>
          </cell>
          <cell r="F5551" t="str">
            <v>FT</v>
          </cell>
          <cell r="J5551" t="str">
            <v>16" WATER MAIN DIP CLASS 53 PUSH ON JOINTS AND FITTINGS</v>
          </cell>
        </row>
        <row r="5552">
          <cell r="A5552">
            <v>63820224</v>
          </cell>
          <cell r="C5552" t="str">
            <v>SPECIAL</v>
          </cell>
          <cell r="F5552" t="str">
            <v>FT</v>
          </cell>
          <cell r="J5552" t="str">
            <v>16" WATER MAIN DIP CLASS 54 MECHANICAL JOINTS AND FITTINGS</v>
          </cell>
        </row>
        <row r="5553">
          <cell r="A5553">
            <v>63820226</v>
          </cell>
          <cell r="C5553" t="str">
            <v>SPECIAL</v>
          </cell>
          <cell r="F5553" t="str">
            <v>FT</v>
          </cell>
          <cell r="J5553" t="str">
            <v>16" WATER MAIN DIP CLASS 54 BALL AND SOCKET JOINTS AND FITTINGS</v>
          </cell>
        </row>
        <row r="5554">
          <cell r="A5554">
            <v>63820228</v>
          </cell>
          <cell r="C5554" t="str">
            <v>SPECIAL</v>
          </cell>
          <cell r="F5554" t="str">
            <v>FT</v>
          </cell>
          <cell r="J5554" t="str">
            <v>16" WATER MAIN DIP CLASS 54 BOLTLESS RESTRAINED JOINTS AND FITTINGS</v>
          </cell>
        </row>
        <row r="5555">
          <cell r="A5555">
            <v>63820230</v>
          </cell>
          <cell r="C5555" t="str">
            <v>SPECIAL</v>
          </cell>
          <cell r="F5555" t="str">
            <v>FT</v>
          </cell>
          <cell r="J5555" t="str">
            <v>16" WATER MAIN DIP CLASS 54 PUSH ON JOINTS AND FITTINGS</v>
          </cell>
        </row>
        <row r="5556">
          <cell r="A5556">
            <v>63820232</v>
          </cell>
          <cell r="C5556" t="str">
            <v>SPECIAL</v>
          </cell>
          <cell r="F5556" t="str">
            <v>FT</v>
          </cell>
          <cell r="J5556" t="str">
            <v>16" WATER MAIN DIP CLASS 55 MECHANICAL JOINTS AND FITTINGS</v>
          </cell>
        </row>
        <row r="5557">
          <cell r="A5557">
            <v>63820234</v>
          </cell>
          <cell r="C5557" t="str">
            <v>SPECIAL</v>
          </cell>
          <cell r="F5557" t="str">
            <v>FT</v>
          </cell>
          <cell r="J5557" t="str">
            <v>16" WATER MAIN DIP CLASS 55 BALL AND SOCKET JOINTS AND FITTINGS</v>
          </cell>
        </row>
        <row r="5558">
          <cell r="A5558">
            <v>63820236</v>
          </cell>
          <cell r="C5558" t="str">
            <v>SPECIAL</v>
          </cell>
          <cell r="F5558" t="str">
            <v>FT</v>
          </cell>
          <cell r="J5558" t="str">
            <v>16" WATER MAIN DIP CLASS 55 BOLTLESS RESTRAINED JOINTS AND FITTINGS</v>
          </cell>
        </row>
        <row r="5559">
          <cell r="A5559">
            <v>63820238</v>
          </cell>
          <cell r="C5559" t="str">
            <v>SPECIAL</v>
          </cell>
          <cell r="F5559" t="str">
            <v>FT</v>
          </cell>
          <cell r="J5559" t="str">
            <v>16" WATER MAIN DIP CLASS 55 PUSH ON JOINTS AND FITTINGS</v>
          </cell>
        </row>
        <row r="5560">
          <cell r="A5560">
            <v>63820240</v>
          </cell>
          <cell r="C5560" t="str">
            <v>SPECIAL</v>
          </cell>
          <cell r="F5560" t="str">
            <v>FT</v>
          </cell>
          <cell r="J5560" t="str">
            <v>16" WATER MAIN DIP CLASS 56 MECHANICAL JOINTS AND FITTINGS</v>
          </cell>
        </row>
        <row r="5561">
          <cell r="A5561">
            <v>63820242</v>
          </cell>
          <cell r="C5561" t="str">
            <v>SPECIAL</v>
          </cell>
          <cell r="F5561" t="str">
            <v>FT</v>
          </cell>
          <cell r="J5561" t="str">
            <v>16" WATER MAIN DIP CLASS 56 BALL AND SOCKET JOINTS AND FITTINGS</v>
          </cell>
        </row>
        <row r="5562">
          <cell r="A5562">
            <v>63820244</v>
          </cell>
          <cell r="C5562" t="str">
            <v>SPECIAL</v>
          </cell>
          <cell r="F5562" t="str">
            <v>FT</v>
          </cell>
          <cell r="J5562" t="str">
            <v>16" WATER MAIN DIP CLASS 56 BOLTLESS RESTRAINED JOINTS AND FITTINGS</v>
          </cell>
        </row>
        <row r="5563">
          <cell r="A5563">
            <v>63820246</v>
          </cell>
          <cell r="C5563" t="str">
            <v>SPECIAL</v>
          </cell>
          <cell r="F5563" t="str">
            <v>FT</v>
          </cell>
          <cell r="J5563" t="str">
            <v>16" WATER MAIN DIP CLASS 56 PUSH ON JOINTS AND FITTINGS</v>
          </cell>
        </row>
        <row r="5564">
          <cell r="A5564">
            <v>63820248</v>
          </cell>
          <cell r="C5564" t="str">
            <v>SPECIAL</v>
          </cell>
          <cell r="F5564" t="str">
            <v>FT</v>
          </cell>
          <cell r="J5564" t="str">
            <v>20" WATER MAIN DIP CLASS 52 MECHANICAL JOINTS AND FITTINGS</v>
          </cell>
        </row>
        <row r="5565">
          <cell r="A5565">
            <v>63820250</v>
          </cell>
          <cell r="C5565" t="str">
            <v>SPECIAL</v>
          </cell>
          <cell r="F5565" t="str">
            <v>FT</v>
          </cell>
          <cell r="J5565" t="str">
            <v>20" WATER MAIN DIP CLASS 52 BALL AND SOCKET JOINTS AND FITTINGS</v>
          </cell>
        </row>
        <row r="5566">
          <cell r="A5566">
            <v>63820252</v>
          </cell>
          <cell r="C5566" t="str">
            <v>SPECIAL</v>
          </cell>
          <cell r="F5566" t="str">
            <v>FT</v>
          </cell>
          <cell r="J5566" t="str">
            <v>20" WATER MAIN DIP CLASS 52 BOLTLESS RESTRAINED JOINTS AND FITTINGS</v>
          </cell>
        </row>
        <row r="5567">
          <cell r="A5567">
            <v>63820254</v>
          </cell>
          <cell r="C5567" t="str">
            <v>SPECIAL</v>
          </cell>
          <cell r="F5567" t="str">
            <v>FT</v>
          </cell>
          <cell r="J5567" t="str">
            <v>20" WATER MAIN DIP CLASS 52 PUSH ON JOINTS AND FITTINGS</v>
          </cell>
        </row>
        <row r="5568">
          <cell r="A5568">
            <v>63820256</v>
          </cell>
          <cell r="C5568" t="str">
            <v>SPECIAL</v>
          </cell>
          <cell r="F5568" t="str">
            <v>FT</v>
          </cell>
          <cell r="J5568" t="str">
            <v>20" WATER MAIN DIP CLASS 53 MECHANICAL JOINTS AND FITTINGS</v>
          </cell>
        </row>
        <row r="5569">
          <cell r="A5569">
            <v>63820258</v>
          </cell>
          <cell r="C5569" t="str">
            <v>SPECIAL</v>
          </cell>
          <cell r="F5569" t="str">
            <v>FT</v>
          </cell>
          <cell r="J5569" t="str">
            <v>20" WATER MAIN DIP CLASS 53 BALL AND SOCKET JOINTS AND FITTINGS</v>
          </cell>
        </row>
        <row r="5570">
          <cell r="A5570">
            <v>63820260</v>
          </cell>
          <cell r="C5570" t="str">
            <v>SPECIAL</v>
          </cell>
          <cell r="F5570" t="str">
            <v>FT</v>
          </cell>
          <cell r="J5570" t="str">
            <v>20" WATER MAIN DIP CLASS 53 BOLTLESS RESTRAINED JOINTS AND FITTINGS</v>
          </cell>
        </row>
        <row r="5571">
          <cell r="A5571">
            <v>63820262</v>
          </cell>
          <cell r="C5571" t="str">
            <v>SPECIAL</v>
          </cell>
          <cell r="F5571" t="str">
            <v>FT</v>
          </cell>
          <cell r="J5571" t="str">
            <v>20" WATER MAIN DIP CLASS 53 PUSH ON JOINTS AND FITTINGS</v>
          </cell>
        </row>
        <row r="5572">
          <cell r="A5572">
            <v>63820264</v>
          </cell>
          <cell r="C5572" t="str">
            <v>SPECIAL</v>
          </cell>
          <cell r="F5572" t="str">
            <v>FT</v>
          </cell>
          <cell r="J5572" t="str">
            <v>20" WATER MAIN DIP CLASS 54 MECHANICAL JOINTS AND FITTINGS</v>
          </cell>
        </row>
        <row r="5573">
          <cell r="A5573">
            <v>63820266</v>
          </cell>
          <cell r="C5573" t="str">
            <v>SPECIAL</v>
          </cell>
          <cell r="F5573" t="str">
            <v>FT</v>
          </cell>
          <cell r="J5573" t="str">
            <v>20" WATER MAIN DIP CLASS 54 BALL AND SOCKET JOINTS AND FITTINGS</v>
          </cell>
        </row>
        <row r="5574">
          <cell r="A5574">
            <v>63820268</v>
          </cell>
          <cell r="C5574" t="str">
            <v>SPECIAL</v>
          </cell>
          <cell r="F5574" t="str">
            <v>FT</v>
          </cell>
          <cell r="J5574" t="str">
            <v>20" WATER MAIN DIP CLASS 54 BOLTLESS RESTRAINED JOINTS AND FITTINGS</v>
          </cell>
        </row>
        <row r="5575">
          <cell r="A5575">
            <v>63820270</v>
          </cell>
          <cell r="C5575" t="str">
            <v>SPECIAL</v>
          </cell>
          <cell r="F5575" t="str">
            <v>FT</v>
          </cell>
          <cell r="J5575" t="str">
            <v>20" WATER MAIN DIP CLASS 54 PUSH ON JOINTS AND FITTINGS</v>
          </cell>
        </row>
        <row r="5576">
          <cell r="A5576">
            <v>63820272</v>
          </cell>
          <cell r="C5576" t="str">
            <v>SPECIAL</v>
          </cell>
          <cell r="F5576" t="str">
            <v>FT</v>
          </cell>
          <cell r="J5576" t="str">
            <v>20" WATER MAIN DIP CLASS 55 MECHANICAL JOINTS AND FITTINGS</v>
          </cell>
        </row>
        <row r="5577">
          <cell r="A5577">
            <v>63820274</v>
          </cell>
          <cell r="C5577" t="str">
            <v>SPECIAL</v>
          </cell>
          <cell r="F5577" t="str">
            <v>FT</v>
          </cell>
          <cell r="J5577" t="str">
            <v>20" WATER MAIN DIP CLASS 55 BALL AND SOCKET JOINTS AND FITTINGS</v>
          </cell>
        </row>
        <row r="5578">
          <cell r="A5578">
            <v>63820276</v>
          </cell>
          <cell r="C5578" t="str">
            <v>SPECIAL</v>
          </cell>
          <cell r="F5578" t="str">
            <v>FT</v>
          </cell>
          <cell r="J5578" t="str">
            <v>20" WATER MAIN DIP CLASS 55 BOLTLESS RESTRAINED JOINTS AND FITTINGS</v>
          </cell>
        </row>
        <row r="5579">
          <cell r="A5579">
            <v>63820278</v>
          </cell>
          <cell r="C5579" t="str">
            <v>SPECIAL</v>
          </cell>
          <cell r="F5579" t="str">
            <v>FT</v>
          </cell>
          <cell r="J5579" t="str">
            <v>20" WATER MAIN DIP CLASS 55 PUSH ON JOINTS AND FITTINGS</v>
          </cell>
        </row>
        <row r="5580">
          <cell r="A5580">
            <v>63820280</v>
          </cell>
          <cell r="C5580" t="str">
            <v>SPECIAL</v>
          </cell>
          <cell r="F5580" t="str">
            <v>FT</v>
          </cell>
          <cell r="J5580" t="str">
            <v>20" WATER MAIN DIP CLASS 56 MECHANICAL JOINTS AND FITTINGS</v>
          </cell>
        </row>
        <row r="5581">
          <cell r="A5581">
            <v>63820282</v>
          </cell>
          <cell r="C5581" t="str">
            <v>SPECIAL</v>
          </cell>
          <cell r="F5581" t="str">
            <v>FT</v>
          </cell>
          <cell r="J5581" t="str">
            <v>20" WATER MAIN DIP CLASS 56 BALL AND SOCKET JOINTS AND FITTINGS</v>
          </cell>
        </row>
        <row r="5582">
          <cell r="A5582">
            <v>63820284</v>
          </cell>
          <cell r="C5582" t="str">
            <v>SPECIAL</v>
          </cell>
          <cell r="F5582" t="str">
            <v>FT</v>
          </cell>
          <cell r="J5582" t="str">
            <v>20" WATER MAIN DIP CLASS 56 BOLTLESS RESTRAINED JOINTS AND FITTINGS</v>
          </cell>
        </row>
        <row r="5583">
          <cell r="A5583">
            <v>63820286</v>
          </cell>
          <cell r="C5583" t="str">
            <v>SPECIAL</v>
          </cell>
          <cell r="F5583" t="str">
            <v>FT</v>
          </cell>
          <cell r="J5583" t="str">
            <v>20" WATER MAIN DIP CLASS 56 PUSH ON JOINTS AND FITTINGS</v>
          </cell>
        </row>
        <row r="5584">
          <cell r="A5584">
            <v>63820288</v>
          </cell>
          <cell r="C5584" t="str">
            <v>SPECIAL</v>
          </cell>
          <cell r="F5584" t="str">
            <v>FT</v>
          </cell>
          <cell r="J5584" t="str">
            <v>24" WATER MAIN DIP CLASS 52 MECHANICAL JOINTS AND FITTINGS</v>
          </cell>
        </row>
        <row r="5585">
          <cell r="A5585">
            <v>63820290</v>
          </cell>
          <cell r="C5585" t="str">
            <v>SPECIAL</v>
          </cell>
          <cell r="F5585" t="str">
            <v>FT</v>
          </cell>
          <cell r="J5585" t="str">
            <v>24" WATER MAIN DIP CLASS 52 BALL AND SOCKET JOINTS AND FITTINGS</v>
          </cell>
        </row>
        <row r="5586">
          <cell r="A5586">
            <v>63820292</v>
          </cell>
          <cell r="C5586" t="str">
            <v>SPECIAL</v>
          </cell>
          <cell r="F5586" t="str">
            <v>FT</v>
          </cell>
          <cell r="J5586" t="str">
            <v>24" WATER MAIN DIP CLASS 52 BOLTLESS RESTRAINED JOINTS AND FITTINGS</v>
          </cell>
        </row>
        <row r="5587">
          <cell r="A5587">
            <v>63820294</v>
          </cell>
          <cell r="C5587" t="str">
            <v>SPECIAL</v>
          </cell>
          <cell r="F5587" t="str">
            <v>FT</v>
          </cell>
          <cell r="J5587" t="str">
            <v>24" WATER MAIN DIP CLASS 52 PUSH ON JOINTS AND FITTINGS</v>
          </cell>
        </row>
        <row r="5588">
          <cell r="A5588">
            <v>63820296</v>
          </cell>
          <cell r="C5588" t="str">
            <v>SPECIAL</v>
          </cell>
          <cell r="F5588" t="str">
            <v>FT</v>
          </cell>
          <cell r="J5588" t="str">
            <v>24" WATER MAIN DIP CLASS 53 MECHANICAL JOINTS AND FITTINGS</v>
          </cell>
        </row>
        <row r="5589">
          <cell r="A5589">
            <v>63820298</v>
          </cell>
          <cell r="C5589" t="str">
            <v>SPECIAL</v>
          </cell>
          <cell r="F5589" t="str">
            <v>FT</v>
          </cell>
          <cell r="J5589" t="str">
            <v>24" WATER MAIN DIP CLASS 53 BALL AND SOCKET JOINTS AND FITTINGS</v>
          </cell>
        </row>
        <row r="5590">
          <cell r="A5590">
            <v>63820300</v>
          </cell>
          <cell r="C5590" t="str">
            <v>SPECIAL</v>
          </cell>
          <cell r="F5590" t="str">
            <v>FT</v>
          </cell>
          <cell r="J5590" t="str">
            <v>24" WATER MAIN DIP CLASS 53 BOLTLESS RESTRAINED JOINTS AND FITTINGS</v>
          </cell>
        </row>
        <row r="5591">
          <cell r="A5591">
            <v>63820302</v>
          </cell>
          <cell r="C5591" t="str">
            <v>SPECIAL</v>
          </cell>
          <cell r="F5591" t="str">
            <v>FT</v>
          </cell>
          <cell r="J5591" t="str">
            <v>24" WATER MAIN DIP CLASS 53 PUSH ON JOINTS AND FITTINGS</v>
          </cell>
        </row>
        <row r="5592">
          <cell r="A5592">
            <v>63820304</v>
          </cell>
          <cell r="C5592" t="str">
            <v>SPECIAL</v>
          </cell>
          <cell r="F5592" t="str">
            <v>FT</v>
          </cell>
          <cell r="J5592" t="str">
            <v>24" WATER MAIN DIP CLASS 54 MECHANICAL JOINTS AND FITTINGS</v>
          </cell>
        </row>
        <row r="5593">
          <cell r="A5593">
            <v>63820308</v>
          </cell>
          <cell r="C5593" t="str">
            <v>SPECIAL</v>
          </cell>
          <cell r="F5593" t="str">
            <v>FT</v>
          </cell>
          <cell r="J5593" t="str">
            <v>24" WATER MAIN DIP CLASS 54 BALL AND SOCKET JOINTS AND FITTINGS</v>
          </cell>
        </row>
        <row r="5594">
          <cell r="A5594">
            <v>63820312</v>
          </cell>
          <cell r="C5594" t="str">
            <v>SPECIAL</v>
          </cell>
          <cell r="F5594" t="str">
            <v>FT</v>
          </cell>
          <cell r="J5594" t="str">
            <v>24" WATER MAIN DIP CLASS 54 BOLTLESS RESTRAINED JOINTS AND FITTINGS</v>
          </cell>
        </row>
        <row r="5595">
          <cell r="A5595">
            <v>63820314</v>
          </cell>
          <cell r="C5595" t="str">
            <v>SPECIAL</v>
          </cell>
          <cell r="F5595" t="str">
            <v>FT</v>
          </cell>
          <cell r="J5595" t="str">
            <v>24" WATER MAIN DIP CLASS 54 PUSH ON JOINTS AND FITTINGS</v>
          </cell>
        </row>
        <row r="5596">
          <cell r="A5596">
            <v>63820316</v>
          </cell>
          <cell r="C5596" t="str">
            <v>SPECIAL</v>
          </cell>
          <cell r="F5596" t="str">
            <v>FT</v>
          </cell>
          <cell r="J5596" t="str">
            <v>24" WATER MAIN DIP CLASS 55 MECHANICAL JOINTS AND FITTINGS</v>
          </cell>
        </row>
        <row r="5597">
          <cell r="A5597">
            <v>63820318</v>
          </cell>
          <cell r="C5597" t="str">
            <v>SPECIAL</v>
          </cell>
          <cell r="F5597" t="str">
            <v>FT</v>
          </cell>
          <cell r="J5597" t="str">
            <v>24" WATER MAIN DIP CLASS 55 BALL AND SOCKET JOINTS AND FITTINGS</v>
          </cell>
        </row>
        <row r="5598">
          <cell r="A5598">
            <v>63820320</v>
          </cell>
          <cell r="C5598" t="str">
            <v>SPECIAL</v>
          </cell>
          <cell r="F5598" t="str">
            <v>FT</v>
          </cell>
          <cell r="J5598" t="str">
            <v>24" WATER MAIN DIP CLASS 55 BOLTLESS RESTRAINED JOINTS AND FITTINGS</v>
          </cell>
        </row>
        <row r="5599">
          <cell r="A5599">
            <v>63820322</v>
          </cell>
          <cell r="C5599" t="str">
            <v>SPECIAL</v>
          </cell>
          <cell r="F5599" t="str">
            <v>FT</v>
          </cell>
          <cell r="J5599" t="str">
            <v>24" WATER MAIN DIP CLASS 55 PUSH ON JOINTS AND FITTINGS</v>
          </cell>
        </row>
        <row r="5600">
          <cell r="A5600">
            <v>63820324</v>
          </cell>
          <cell r="C5600" t="str">
            <v>SPECIAL</v>
          </cell>
          <cell r="F5600" t="str">
            <v>FT</v>
          </cell>
          <cell r="J5600" t="str">
            <v>24" WATER MAIN DIP CLASS 56 MECHANICAL JOINTS AND FITTINGS</v>
          </cell>
        </row>
        <row r="5601">
          <cell r="A5601">
            <v>63820326</v>
          </cell>
          <cell r="C5601" t="str">
            <v>SPECIAL</v>
          </cell>
          <cell r="F5601" t="str">
            <v>FT</v>
          </cell>
          <cell r="J5601" t="str">
            <v>24" WATER MAIN DIP CLASS 56 BALL AND SOCKET JOINTS AND FITTINGS</v>
          </cell>
        </row>
        <row r="5602">
          <cell r="A5602">
            <v>63820328</v>
          </cell>
          <cell r="C5602" t="str">
            <v>SPECIAL</v>
          </cell>
          <cell r="F5602" t="str">
            <v>FT</v>
          </cell>
          <cell r="J5602" t="str">
            <v>24" WATER MAIN DIP CLASS 56 BOLTLESS RESTRAINED JOINTS AND FITTINGS</v>
          </cell>
        </row>
        <row r="5603">
          <cell r="A5603">
            <v>63820330</v>
          </cell>
          <cell r="C5603" t="str">
            <v>SPECIAL</v>
          </cell>
          <cell r="F5603" t="str">
            <v>FT</v>
          </cell>
          <cell r="J5603" t="str">
            <v>24" WATER MAIN DIP CLASS 56 PUSH ON JOINTS AND FITTINGS</v>
          </cell>
        </row>
        <row r="5604">
          <cell r="A5604">
            <v>63820332</v>
          </cell>
          <cell r="C5604" t="str">
            <v>SPECIAL</v>
          </cell>
          <cell r="F5604" t="str">
            <v>FT</v>
          </cell>
          <cell r="J5604" t="str">
            <v>30" WATER MAIN DIP CLASS 52 MECHANICAL JOINTS AND FITTINGS</v>
          </cell>
        </row>
        <row r="5605">
          <cell r="A5605">
            <v>63820334</v>
          </cell>
          <cell r="C5605" t="str">
            <v>SPECIAL</v>
          </cell>
          <cell r="F5605" t="str">
            <v>FT</v>
          </cell>
          <cell r="J5605" t="str">
            <v>30" WATER MAIN DIP CLASS 52 BALL AND SOCKET JOINTS AND FITTINGS</v>
          </cell>
        </row>
        <row r="5606">
          <cell r="A5606">
            <v>63820336</v>
          </cell>
          <cell r="C5606" t="str">
            <v>SPECIAL</v>
          </cell>
          <cell r="F5606" t="str">
            <v>FT</v>
          </cell>
          <cell r="J5606" t="str">
            <v>30" WATER MAIN DIP CLASS 52 BOLTLESS RESTRAINED JOINTS AND FITTINGS</v>
          </cell>
        </row>
        <row r="5607">
          <cell r="A5607">
            <v>63820338</v>
          </cell>
          <cell r="C5607" t="str">
            <v>SPECIAL</v>
          </cell>
          <cell r="F5607" t="str">
            <v>FT</v>
          </cell>
          <cell r="J5607" t="str">
            <v>30" WATER MAIN DIP CLASS 52 PUSH ON JOINTS AND FITTINGS</v>
          </cell>
        </row>
        <row r="5608">
          <cell r="A5608">
            <v>63820340</v>
          </cell>
          <cell r="C5608" t="str">
            <v>SPECIAL</v>
          </cell>
          <cell r="F5608" t="str">
            <v>FT</v>
          </cell>
          <cell r="J5608" t="str">
            <v>30" WATER MAIN DIP CLASS 53 MECHANICAL JOINTS AND FITTINGS</v>
          </cell>
        </row>
        <row r="5609">
          <cell r="A5609">
            <v>63820342</v>
          </cell>
          <cell r="C5609" t="str">
            <v>SPECIAL</v>
          </cell>
          <cell r="F5609" t="str">
            <v>FT</v>
          </cell>
          <cell r="J5609" t="str">
            <v>30" WATER MAIN DIP CLASS 53 BALL AND SOCKET JOINTS AND FITTINGS</v>
          </cell>
        </row>
        <row r="5610">
          <cell r="A5610">
            <v>63820344</v>
          </cell>
          <cell r="C5610" t="str">
            <v>SPECIAL</v>
          </cell>
          <cell r="F5610" t="str">
            <v>FT</v>
          </cell>
          <cell r="J5610" t="str">
            <v>30" WATER MAIN DIP CLASS 53 BOLTLESS RESTRAINED JOINTS AND FITTINGS</v>
          </cell>
        </row>
        <row r="5611">
          <cell r="A5611">
            <v>63820346</v>
          </cell>
          <cell r="C5611" t="str">
            <v>SPECIAL</v>
          </cell>
          <cell r="F5611" t="str">
            <v>FT</v>
          </cell>
          <cell r="J5611" t="str">
            <v>30" WATER MAIN DIP CLASS 53 PUSH ON JOINTS AND FITTINGS</v>
          </cell>
        </row>
        <row r="5612">
          <cell r="A5612">
            <v>63820348</v>
          </cell>
          <cell r="C5612" t="str">
            <v>SPECIAL</v>
          </cell>
          <cell r="F5612" t="str">
            <v>FT</v>
          </cell>
          <cell r="J5612" t="str">
            <v>30" WATER MAIN DIP CLASS 54 MECHANICAL JOINTS AND FITTINGS</v>
          </cell>
        </row>
        <row r="5613">
          <cell r="A5613">
            <v>63820350</v>
          </cell>
          <cell r="C5613" t="str">
            <v>SPECIAL</v>
          </cell>
          <cell r="F5613" t="str">
            <v>FT</v>
          </cell>
          <cell r="J5613" t="str">
            <v>30" WATER MAIN DIP CLASS 54 BALL AND SOCKET JOINTS AND FITTINGS</v>
          </cell>
        </row>
        <row r="5614">
          <cell r="A5614">
            <v>63820352</v>
          </cell>
          <cell r="C5614" t="str">
            <v>SPECIAL</v>
          </cell>
          <cell r="F5614" t="str">
            <v>FT</v>
          </cell>
          <cell r="J5614" t="str">
            <v>30" WATER MAIN DIP CLASS 54 BOLTLESS RESTRAINED JOINTS AND FITTINGS</v>
          </cell>
        </row>
        <row r="5615">
          <cell r="A5615">
            <v>63820354</v>
          </cell>
          <cell r="C5615" t="str">
            <v>SPECIAL</v>
          </cell>
          <cell r="F5615" t="str">
            <v>FT</v>
          </cell>
          <cell r="J5615" t="str">
            <v>30" WATER MAIN DIP CLASS 54 PUSH ON JOINTS AND FITTINGS</v>
          </cell>
        </row>
        <row r="5616">
          <cell r="A5616">
            <v>63820356</v>
          </cell>
          <cell r="C5616" t="str">
            <v>SPECIAL</v>
          </cell>
          <cell r="F5616" t="str">
            <v>FT</v>
          </cell>
          <cell r="J5616" t="str">
            <v>30" WATER MAIN DIP CLASS 55 MECHANICAL JOINTS AND FITTINGS</v>
          </cell>
        </row>
        <row r="5617">
          <cell r="A5617">
            <v>63820358</v>
          </cell>
          <cell r="C5617" t="str">
            <v>SPECIAL</v>
          </cell>
          <cell r="F5617" t="str">
            <v>FT</v>
          </cell>
          <cell r="J5617" t="str">
            <v>30" WATER MAIN DIP CLASS 55 BALL AND SOCKET JOINTS AND FITTINGS</v>
          </cell>
        </row>
        <row r="5618">
          <cell r="A5618">
            <v>63820360</v>
          </cell>
          <cell r="C5618" t="str">
            <v>SPECIAL</v>
          </cell>
          <cell r="F5618" t="str">
            <v>FT</v>
          </cell>
          <cell r="J5618" t="str">
            <v>30" WATER MAIN DIP CLASS 55 BOLTLESS RESTRAINED JOINTS AND FITTINGS</v>
          </cell>
        </row>
        <row r="5619">
          <cell r="A5619">
            <v>63820362</v>
          </cell>
          <cell r="C5619" t="str">
            <v>SPECIAL</v>
          </cell>
          <cell r="F5619" t="str">
            <v>FT</v>
          </cell>
          <cell r="J5619" t="str">
            <v>30" WATER MAIN DIP CLASS 55 PUSH ON JOINTS AND FITTINGS</v>
          </cell>
        </row>
        <row r="5620">
          <cell r="A5620">
            <v>63820364</v>
          </cell>
          <cell r="C5620" t="str">
            <v>SPECIAL</v>
          </cell>
          <cell r="F5620" t="str">
            <v>FT</v>
          </cell>
          <cell r="J5620" t="str">
            <v>30" WATER MAIN DIP CLASS 56 MECHANICAL JOINTS AND FITTINGS</v>
          </cell>
        </row>
        <row r="5621">
          <cell r="A5621">
            <v>63820366</v>
          </cell>
          <cell r="C5621" t="str">
            <v>SPECIAL</v>
          </cell>
          <cell r="F5621" t="str">
            <v>FT</v>
          </cell>
          <cell r="J5621" t="str">
            <v>30" WATER MAIN DIP CLASS 56 BALL AND SOCKET JOINTS AND FITTINGS</v>
          </cell>
        </row>
        <row r="5622">
          <cell r="A5622">
            <v>63820368</v>
          </cell>
          <cell r="C5622" t="str">
            <v>SPECIAL</v>
          </cell>
          <cell r="F5622" t="str">
            <v>FT</v>
          </cell>
          <cell r="J5622" t="str">
            <v>30" WATER MAIN DIP CLASS 56 BOLTLESS RESTRAINED JOINTS AND FITTINGS</v>
          </cell>
        </row>
        <row r="5623">
          <cell r="A5623">
            <v>63820370</v>
          </cell>
          <cell r="C5623" t="str">
            <v>SPECIAL</v>
          </cell>
          <cell r="F5623" t="str">
            <v>FT</v>
          </cell>
          <cell r="J5623" t="str">
            <v>30" WATER MAIN DIP CLASS 56 PUSH ON JOINTS AND FITTINGS</v>
          </cell>
        </row>
        <row r="5624">
          <cell r="A5624">
            <v>63820372</v>
          </cell>
          <cell r="C5624" t="str">
            <v>SPECIAL</v>
          </cell>
          <cell r="F5624" t="str">
            <v>FT</v>
          </cell>
          <cell r="J5624" t="str">
            <v>36" WATER MAIN DIP CLASS 52 MECHANICAL JOINTS AND FITTINGS</v>
          </cell>
        </row>
        <row r="5625">
          <cell r="A5625">
            <v>63820374</v>
          </cell>
          <cell r="C5625" t="str">
            <v>SPECIAL</v>
          </cell>
          <cell r="F5625" t="str">
            <v>FT</v>
          </cell>
          <cell r="J5625" t="str">
            <v>36" WATER MAIN DIP CLASS 52 BALL AND SOCKET JOINTS AND FITTINGS</v>
          </cell>
        </row>
        <row r="5626">
          <cell r="A5626">
            <v>63820376</v>
          </cell>
          <cell r="C5626" t="str">
            <v>SPECIAL</v>
          </cell>
          <cell r="F5626" t="str">
            <v>FT</v>
          </cell>
          <cell r="J5626" t="str">
            <v>36" WATER MAIN DIP CLASS 52 BOLTLESS RESTRAINED JOINTS AND FITTINGS</v>
          </cell>
        </row>
        <row r="5627">
          <cell r="A5627">
            <v>63820378</v>
          </cell>
          <cell r="C5627" t="str">
            <v>SPECIAL</v>
          </cell>
          <cell r="F5627" t="str">
            <v>FT</v>
          </cell>
          <cell r="J5627" t="str">
            <v>36" WATER MAIN DIP CLASS 52 PUSH ON JOINTS AND FITTINGS</v>
          </cell>
        </row>
        <row r="5628">
          <cell r="A5628">
            <v>63820380</v>
          </cell>
          <cell r="C5628" t="str">
            <v>SPECIAL</v>
          </cell>
          <cell r="F5628" t="str">
            <v>FT</v>
          </cell>
          <cell r="J5628" t="str">
            <v>36" WATER MAIN DIP CLASS 53 MECHANICAL JOINTS AND FITTINGS</v>
          </cell>
        </row>
        <row r="5629">
          <cell r="A5629">
            <v>63820382</v>
          </cell>
          <cell r="C5629" t="str">
            <v>SPECIAL</v>
          </cell>
          <cell r="F5629" t="str">
            <v>FT</v>
          </cell>
          <cell r="J5629" t="str">
            <v>36" WATER MAIN DIP CLASS 53 BALL AND SOCKET JOINTS AND FITTINGS</v>
          </cell>
        </row>
        <row r="5630">
          <cell r="A5630">
            <v>63820384</v>
          </cell>
          <cell r="C5630" t="str">
            <v>SPECIAL</v>
          </cell>
          <cell r="F5630" t="str">
            <v>FT</v>
          </cell>
          <cell r="J5630" t="str">
            <v>36" WATER MAIN DIP CLASS 53 BOLTLESS RESTRAINED JOINTS AND FITTINGS</v>
          </cell>
        </row>
        <row r="5631">
          <cell r="A5631">
            <v>63820386</v>
          </cell>
          <cell r="C5631" t="str">
            <v>SPECIAL</v>
          </cell>
          <cell r="F5631" t="str">
            <v>FT</v>
          </cell>
          <cell r="J5631" t="str">
            <v>36" WATER MAIN DIP CLASS 53 PUSH ON JOINTS AND FITTINGS</v>
          </cell>
        </row>
        <row r="5632">
          <cell r="A5632">
            <v>63820388</v>
          </cell>
          <cell r="C5632" t="str">
            <v>SPECIAL</v>
          </cell>
          <cell r="F5632" t="str">
            <v>FT</v>
          </cell>
          <cell r="J5632" t="str">
            <v>36" WATER MAIN DIP CLASS 54 MECHANICAL JOINTS AND FITTINGS</v>
          </cell>
        </row>
        <row r="5633">
          <cell r="A5633">
            <v>63820390</v>
          </cell>
          <cell r="C5633" t="str">
            <v>SPECIAL</v>
          </cell>
          <cell r="F5633" t="str">
            <v>FT</v>
          </cell>
          <cell r="J5633" t="str">
            <v>36" WATER MAIN DIP CLASS 54 BALL AND SOCKET JOINTS AND FITTINGS</v>
          </cell>
        </row>
        <row r="5634">
          <cell r="A5634">
            <v>63820392</v>
          </cell>
          <cell r="C5634" t="str">
            <v>SPECIAL</v>
          </cell>
          <cell r="F5634" t="str">
            <v>FT</v>
          </cell>
          <cell r="J5634" t="str">
            <v>36" WATER MAIN DIP CLASS 54 BOLTLESS RESTRAINED JOINTS AND FITTINGS</v>
          </cell>
        </row>
        <row r="5635">
          <cell r="A5635">
            <v>63820394</v>
          </cell>
          <cell r="C5635" t="str">
            <v>SPECIAL</v>
          </cell>
          <cell r="F5635" t="str">
            <v>FT</v>
          </cell>
          <cell r="J5635" t="str">
            <v>36" WATER MAIN DIP CLASS 54 PUSH ON JOINTS AND FITTINGS</v>
          </cell>
        </row>
        <row r="5636">
          <cell r="A5636">
            <v>63820396</v>
          </cell>
          <cell r="C5636" t="str">
            <v>SPECIAL</v>
          </cell>
          <cell r="F5636" t="str">
            <v>FT</v>
          </cell>
          <cell r="J5636" t="str">
            <v>36" WATER MAIN DIP CLASS 55 MECHANICAL JOINTS AND FITTINGS</v>
          </cell>
        </row>
        <row r="5637">
          <cell r="A5637">
            <v>63820398</v>
          </cell>
          <cell r="C5637" t="str">
            <v>SPECIAL</v>
          </cell>
          <cell r="F5637" t="str">
            <v>FT</v>
          </cell>
          <cell r="J5637" t="str">
            <v>36" WATER MAIN DIP CLASS 55 BALL AND SOCKET JOINTS AND FITTINGS</v>
          </cell>
        </row>
        <row r="5638">
          <cell r="A5638">
            <v>63820400</v>
          </cell>
          <cell r="C5638" t="str">
            <v>SPECIAL</v>
          </cell>
          <cell r="F5638" t="str">
            <v>FT</v>
          </cell>
          <cell r="J5638" t="str">
            <v>36" WATER MAIN DIP CLASS 55 BOLTLESS RESTRAINED JOINTS AND FITTINGS</v>
          </cell>
        </row>
        <row r="5639">
          <cell r="A5639">
            <v>63820404</v>
          </cell>
          <cell r="C5639" t="str">
            <v>SPECIAL</v>
          </cell>
          <cell r="F5639" t="str">
            <v>FT</v>
          </cell>
          <cell r="J5639" t="str">
            <v>36" WATER MAIN DIP CLASS 55 PUSH ON JOINTS AND FITTINGS</v>
          </cell>
        </row>
        <row r="5640">
          <cell r="A5640">
            <v>63820406</v>
          </cell>
          <cell r="C5640" t="str">
            <v>SPECIAL</v>
          </cell>
          <cell r="F5640" t="str">
            <v>FT</v>
          </cell>
          <cell r="J5640" t="str">
            <v>36" WATER MAIN DIP CLASS 56 MECHANICAL JOINTS AND FITTINGS</v>
          </cell>
        </row>
        <row r="5641">
          <cell r="A5641">
            <v>63820408</v>
          </cell>
          <cell r="C5641" t="str">
            <v>SPECIAL</v>
          </cell>
          <cell r="F5641" t="str">
            <v>FT</v>
          </cell>
          <cell r="J5641" t="str">
            <v>36" WATER MAIN DIP CLASS 56 BALL AND SOCKET JOINTS AND FITTINGS</v>
          </cell>
        </row>
        <row r="5642">
          <cell r="A5642">
            <v>63820410</v>
          </cell>
          <cell r="C5642" t="str">
            <v>SPECIAL</v>
          </cell>
          <cell r="F5642" t="str">
            <v>FT</v>
          </cell>
          <cell r="J5642" t="str">
            <v>36" WATER MAIN DIP CLASS 56 BOLTLESS RESTRAINED JOINTS AND FITTINGS</v>
          </cell>
        </row>
        <row r="5643">
          <cell r="A5643">
            <v>63820412</v>
          </cell>
          <cell r="C5643" t="str">
            <v>SPECIAL</v>
          </cell>
          <cell r="F5643" t="str">
            <v>FT</v>
          </cell>
          <cell r="J5643" t="str">
            <v>36" WATER MAIN DIP CLASS 56 PUSH ON JOINTS AND FITTINGS</v>
          </cell>
        </row>
        <row r="5644">
          <cell r="A5644">
            <v>63820414</v>
          </cell>
          <cell r="C5644" t="str">
            <v>SPECIAL</v>
          </cell>
          <cell r="F5644" t="str">
            <v>FT</v>
          </cell>
          <cell r="J5644" t="str">
            <v>2" WATER MAIN POLYVINYL CHLORIDE PIPE AND FITTINGS</v>
          </cell>
        </row>
        <row r="5645">
          <cell r="A5645">
            <v>63820416</v>
          </cell>
          <cell r="C5645" t="str">
            <v>SPECIAL</v>
          </cell>
          <cell r="F5645" t="str">
            <v>FT</v>
          </cell>
          <cell r="J5645" t="str">
            <v>4" WATER MAIN POLYVINYL CHLORIDE PIPE AND FITTINGS</v>
          </cell>
        </row>
        <row r="5646">
          <cell r="A5646">
            <v>63820418</v>
          </cell>
          <cell r="C5646" t="str">
            <v>SPECIAL</v>
          </cell>
          <cell r="F5646" t="str">
            <v>FT</v>
          </cell>
          <cell r="J5646" t="str">
            <v>6" WATER MAIN POLYVINYL CHLORIDE PIPE AND FITTINGS</v>
          </cell>
        </row>
        <row r="5647">
          <cell r="A5647">
            <v>63820420</v>
          </cell>
          <cell r="C5647" t="str">
            <v>SPECIAL</v>
          </cell>
          <cell r="F5647" t="str">
            <v>FT</v>
          </cell>
          <cell r="J5647" t="str">
            <v>8" WATER MAIN POLYVINYL CHLORIDE PIPE AND FITTINGS</v>
          </cell>
        </row>
        <row r="5648">
          <cell r="A5648">
            <v>63820422</v>
          </cell>
          <cell r="C5648" t="str">
            <v>SPECIAL</v>
          </cell>
          <cell r="F5648" t="str">
            <v>FT</v>
          </cell>
          <cell r="J5648" t="str">
            <v>10" WATER MAIN POLYVINYL CHLORIDE PIPE AND FITTINGS</v>
          </cell>
        </row>
        <row r="5649">
          <cell r="A5649">
            <v>63820424</v>
          </cell>
          <cell r="C5649" t="str">
            <v>SPECIAL</v>
          </cell>
          <cell r="F5649" t="str">
            <v>FT</v>
          </cell>
          <cell r="J5649" t="str">
            <v>12" WATER MAIN POLYVINYL CHLORIDE PIPE AND FITTINGS</v>
          </cell>
        </row>
        <row r="5650">
          <cell r="A5650">
            <v>63820426</v>
          </cell>
          <cell r="C5650" t="str">
            <v>SPECIAL</v>
          </cell>
          <cell r="F5650" t="str">
            <v>FT</v>
          </cell>
          <cell r="J5650" t="str">
            <v>16" WATER MAIN POLYVINYL CHLORIDE PIPE AND FITTINGS</v>
          </cell>
        </row>
        <row r="5651">
          <cell r="A5651">
            <v>63820428</v>
          </cell>
          <cell r="C5651" t="str">
            <v>SPECIAL</v>
          </cell>
          <cell r="F5651" t="str">
            <v>FT</v>
          </cell>
          <cell r="J5651" t="str">
            <v>6" GALVANIZED STEEL PIPE</v>
          </cell>
        </row>
        <row r="5652">
          <cell r="A5652">
            <v>63820432</v>
          </cell>
          <cell r="C5652" t="str">
            <v>SPECIAL</v>
          </cell>
          <cell r="F5652" t="str">
            <v>FT</v>
          </cell>
          <cell r="J5652" t="str">
            <v>12" GALVANIZED STEEL PIPE</v>
          </cell>
        </row>
        <row r="5653">
          <cell r="A5653">
            <v>63820434</v>
          </cell>
          <cell r="C5653" t="str">
            <v>SPECIAL</v>
          </cell>
          <cell r="F5653" t="str">
            <v>FT</v>
          </cell>
          <cell r="J5653" t="str">
            <v>16" GALVANIZED STEEL PIPE</v>
          </cell>
        </row>
        <row r="5654">
          <cell r="A5654">
            <v>63820436</v>
          </cell>
          <cell r="C5654" t="str">
            <v>SPECIAL</v>
          </cell>
          <cell r="F5654" t="str">
            <v>FT</v>
          </cell>
          <cell r="J5654" t="str">
            <v>24" GALVANIZED STEEL PIPE</v>
          </cell>
        </row>
        <row r="5655">
          <cell r="A5655">
            <v>63820438</v>
          </cell>
          <cell r="C5655" t="str">
            <v>SPECIAL</v>
          </cell>
          <cell r="F5655" t="str">
            <v>FT</v>
          </cell>
          <cell r="J5655" t="str">
            <v>10" STEEL PIPE ENCASEMENT, BORED OR JACKED</v>
          </cell>
        </row>
        <row r="5656">
          <cell r="A5656">
            <v>63820442</v>
          </cell>
          <cell r="C5656" t="str">
            <v>SPECIAL</v>
          </cell>
          <cell r="F5656" t="str">
            <v>FT</v>
          </cell>
          <cell r="J5656" t="str">
            <v>10" STEEL PIPE ENCASEMENT, OPEN CUT</v>
          </cell>
        </row>
        <row r="5657">
          <cell r="A5657">
            <v>63820444</v>
          </cell>
          <cell r="C5657" t="str">
            <v>SPECIAL</v>
          </cell>
          <cell r="F5657" t="str">
            <v>FT</v>
          </cell>
          <cell r="J5657" t="str">
            <v>12" STEEL PIPE ENCASEMENT, BORED OR JACKED</v>
          </cell>
        </row>
        <row r="5658">
          <cell r="A5658">
            <v>63820446</v>
          </cell>
          <cell r="C5658" t="str">
            <v>SPECIAL</v>
          </cell>
          <cell r="F5658" t="str">
            <v>FT</v>
          </cell>
          <cell r="J5658" t="str">
            <v>12" STEEL PIPE ENCASEMENT, OPEN CUT</v>
          </cell>
        </row>
        <row r="5659">
          <cell r="A5659">
            <v>63820448</v>
          </cell>
          <cell r="C5659" t="str">
            <v>SPECIAL</v>
          </cell>
          <cell r="F5659" t="str">
            <v>FT</v>
          </cell>
          <cell r="J5659" t="str">
            <v>14" STEEL PIPE ENCASEMENT, BORED OR JACKED</v>
          </cell>
        </row>
        <row r="5660">
          <cell r="A5660">
            <v>63820450</v>
          </cell>
          <cell r="C5660" t="str">
            <v>SPECIAL</v>
          </cell>
          <cell r="F5660" t="str">
            <v>FT</v>
          </cell>
          <cell r="J5660" t="str">
            <v>14" STEEL PIPE ENCASEMENT, OPEN CUT</v>
          </cell>
        </row>
        <row r="5661">
          <cell r="A5661">
            <v>63820452</v>
          </cell>
          <cell r="C5661" t="str">
            <v>SPECIAL</v>
          </cell>
          <cell r="F5661" t="str">
            <v>FT</v>
          </cell>
          <cell r="J5661" t="str">
            <v>16" STEEL PIPE ENCASEMENT, BORED OR JACKED</v>
          </cell>
        </row>
        <row r="5662">
          <cell r="A5662">
            <v>63820454</v>
          </cell>
          <cell r="C5662" t="str">
            <v>SPECIAL</v>
          </cell>
          <cell r="F5662" t="str">
            <v>FT</v>
          </cell>
          <cell r="J5662" t="str">
            <v>16" STEEL PIPE ENCASEMENT, OPEN CUT</v>
          </cell>
        </row>
        <row r="5663">
          <cell r="A5663">
            <v>63820456</v>
          </cell>
          <cell r="C5663" t="str">
            <v>SPECIAL</v>
          </cell>
          <cell r="F5663" t="str">
            <v>FT</v>
          </cell>
          <cell r="J5663" t="str">
            <v>18" STEEL PIPE ENCASEMENT, BORED OR JACKED</v>
          </cell>
        </row>
        <row r="5664">
          <cell r="A5664">
            <v>63820458</v>
          </cell>
          <cell r="C5664" t="str">
            <v>SPECIAL</v>
          </cell>
          <cell r="F5664" t="str">
            <v>FT</v>
          </cell>
          <cell r="J5664" t="str">
            <v>18" STEEL PIPE ENCASEMENT, OPEN CUT</v>
          </cell>
        </row>
        <row r="5665">
          <cell r="A5665">
            <v>63820460</v>
          </cell>
          <cell r="C5665" t="str">
            <v>SPECIAL</v>
          </cell>
          <cell r="F5665" t="str">
            <v>FT</v>
          </cell>
          <cell r="J5665" t="str">
            <v>20" STEEL PIPE ENCASEMENT, BORED OR JACKED</v>
          </cell>
        </row>
        <row r="5666">
          <cell r="A5666">
            <v>63820462</v>
          </cell>
          <cell r="C5666" t="str">
            <v>SPECIAL</v>
          </cell>
          <cell r="F5666" t="str">
            <v>FT</v>
          </cell>
          <cell r="J5666" t="str">
            <v>20" STEEL PIPE ENCASEMENT, OPEN CUT</v>
          </cell>
        </row>
        <row r="5667">
          <cell r="A5667">
            <v>63820464</v>
          </cell>
          <cell r="C5667" t="str">
            <v>SPECIAL</v>
          </cell>
          <cell r="F5667" t="str">
            <v>FT</v>
          </cell>
          <cell r="J5667" t="str">
            <v>24" STEEL PIPE ENCASEMENT, BORED OR JACKED</v>
          </cell>
        </row>
        <row r="5668">
          <cell r="A5668">
            <v>63820466</v>
          </cell>
          <cell r="C5668" t="str">
            <v>SPECIAL</v>
          </cell>
          <cell r="F5668" t="str">
            <v>FT</v>
          </cell>
          <cell r="J5668" t="str">
            <v>24" STEEL PIPE ENCASEMENT, OPEN CUT</v>
          </cell>
        </row>
        <row r="5669">
          <cell r="A5669">
            <v>63820468</v>
          </cell>
          <cell r="C5669" t="str">
            <v>SPECIAL</v>
          </cell>
          <cell r="F5669" t="str">
            <v>FT</v>
          </cell>
          <cell r="J5669" t="str">
            <v>30" STEEL PIPE ENCASEMENT, BORED OR JACKED</v>
          </cell>
        </row>
        <row r="5670">
          <cell r="A5670">
            <v>63820470</v>
          </cell>
          <cell r="C5670" t="str">
            <v>SPECIAL</v>
          </cell>
          <cell r="F5670" t="str">
            <v>FT</v>
          </cell>
          <cell r="J5670" t="str">
            <v>30" STEEL PIPE ENCASEMENT, OPEN CUT</v>
          </cell>
        </row>
        <row r="5671">
          <cell r="A5671">
            <v>63820472</v>
          </cell>
          <cell r="C5671" t="str">
            <v>SPECIAL</v>
          </cell>
          <cell r="F5671" t="str">
            <v>FT</v>
          </cell>
          <cell r="J5671" t="str">
            <v>36" STEEL PIPE ENCASEMENT, BORED OR JACKED</v>
          </cell>
        </row>
        <row r="5672">
          <cell r="A5672">
            <v>63820474</v>
          </cell>
          <cell r="C5672" t="str">
            <v>SPECIAL</v>
          </cell>
          <cell r="F5672" t="str">
            <v>FT</v>
          </cell>
          <cell r="J5672" t="str">
            <v>36" STEEL PIPE ENCASEMENT, OPEN CUT</v>
          </cell>
        </row>
        <row r="5673">
          <cell r="A5673">
            <v>63820476</v>
          </cell>
          <cell r="C5673" t="str">
            <v>SPECIAL</v>
          </cell>
          <cell r="F5673" t="str">
            <v>FT</v>
          </cell>
          <cell r="J5673" t="str">
            <v>42" STEEL PIPE ENCASEMENT, BORED OR JACKED</v>
          </cell>
        </row>
        <row r="5674">
          <cell r="A5674">
            <v>63820478</v>
          </cell>
          <cell r="C5674" t="str">
            <v>SPECIAL</v>
          </cell>
          <cell r="F5674" t="str">
            <v>FT</v>
          </cell>
          <cell r="J5674" t="str">
            <v>42" STEEL PIPE ENCASEMENT, OPEN CUT</v>
          </cell>
        </row>
        <row r="5675">
          <cell r="A5675">
            <v>63820480</v>
          </cell>
          <cell r="C5675" t="str">
            <v>SPECIAL</v>
          </cell>
          <cell r="F5675" t="str">
            <v>FT</v>
          </cell>
          <cell r="J5675" t="str">
            <v>48" STEEL PIPE ENCASEMENT, BORED OR JACKED</v>
          </cell>
        </row>
        <row r="5676">
          <cell r="A5676">
            <v>63820482</v>
          </cell>
          <cell r="C5676" t="str">
            <v>SPECIAL</v>
          </cell>
          <cell r="F5676" t="str">
            <v>FT</v>
          </cell>
          <cell r="J5676" t="str">
            <v>48" STEEL PIPE ENCASEMENT, OPEN CUT</v>
          </cell>
        </row>
        <row r="5677">
          <cell r="A5677">
            <v>63820484</v>
          </cell>
          <cell r="C5677" t="str">
            <v>SPECIAL</v>
          </cell>
          <cell r="F5677" t="str">
            <v>FT</v>
          </cell>
          <cell r="J5677" t="str">
            <v>56" STEEL PIPE ENCASEMENT, BORED OR JACKED</v>
          </cell>
        </row>
        <row r="5678">
          <cell r="A5678">
            <v>63820486</v>
          </cell>
          <cell r="C5678" t="str">
            <v>SPECIAL</v>
          </cell>
          <cell r="F5678" t="str">
            <v>FT</v>
          </cell>
          <cell r="J5678" t="str">
            <v>56" STEEL PIPE ENCASEMENT, OPEN CUT</v>
          </cell>
        </row>
        <row r="5679">
          <cell r="A5679">
            <v>63820488</v>
          </cell>
          <cell r="C5679" t="str">
            <v>SPECIAL</v>
          </cell>
          <cell r="F5679" t="str">
            <v>FT</v>
          </cell>
          <cell r="J5679" t="str">
            <v>72" STEEL PIPE ENCASEMENT, BORED OR JACKED</v>
          </cell>
        </row>
        <row r="5680">
          <cell r="A5680">
            <v>63820490</v>
          </cell>
          <cell r="C5680" t="str">
            <v>SPECIAL</v>
          </cell>
          <cell r="F5680" t="str">
            <v>FT</v>
          </cell>
          <cell r="J5680" t="str">
            <v>72" STEEL PIPE ENCASEMENT, OPEN CUT</v>
          </cell>
        </row>
        <row r="5681">
          <cell r="A5681">
            <v>63820492</v>
          </cell>
          <cell r="C5681" t="str">
            <v>SPECIAL</v>
          </cell>
          <cell r="F5681" t="str">
            <v>FT</v>
          </cell>
          <cell r="J5681" t="str">
            <v>78" STEEL PIPE ENCASEMENT, BORED OR JACKED</v>
          </cell>
        </row>
        <row r="5682">
          <cell r="A5682">
            <v>63820494</v>
          </cell>
          <cell r="C5682" t="str">
            <v>SPECIAL</v>
          </cell>
          <cell r="F5682" t="str">
            <v>FT</v>
          </cell>
          <cell r="J5682" t="str">
            <v>78" STEEL PIPE ENCASEMENT, OPEN CUT</v>
          </cell>
        </row>
        <row r="5683">
          <cell r="A5683">
            <v>63820496</v>
          </cell>
          <cell r="C5683" t="str">
            <v>SPECIAL</v>
          </cell>
          <cell r="F5683" t="str">
            <v>FT</v>
          </cell>
          <cell r="J5683" t="str">
            <v>TEMPORARY BY PASS COMPLETE WITH JOINTS AND FITTINGS</v>
          </cell>
        </row>
        <row r="5684">
          <cell r="A5684">
            <v>63820498</v>
          </cell>
          <cell r="C5684" t="str">
            <v>SPECIAL</v>
          </cell>
          <cell r="F5684" t="str">
            <v>EACH</v>
          </cell>
          <cell r="J5684" t="str">
            <v>VALVE BOX</v>
          </cell>
        </row>
        <row r="5685">
          <cell r="A5685">
            <v>63820500</v>
          </cell>
          <cell r="C5685" t="str">
            <v>SPECIAL</v>
          </cell>
          <cell r="F5685" t="str">
            <v>EACH</v>
          </cell>
          <cell r="J5685" t="str">
            <v>VALVE BOX ADJUSTED TO GRADE</v>
          </cell>
        </row>
        <row r="5686">
          <cell r="A5686">
            <v>63820502</v>
          </cell>
          <cell r="C5686" t="str">
            <v>SPECIAL</v>
          </cell>
          <cell r="F5686" t="str">
            <v>EACH</v>
          </cell>
          <cell r="J5686" t="str">
            <v>VALVE BOX REBUILT TO GRADE</v>
          </cell>
        </row>
        <row r="5687">
          <cell r="A5687">
            <v>63820504</v>
          </cell>
          <cell r="C5687" t="str">
            <v>SPECIAL</v>
          </cell>
          <cell r="F5687" t="str">
            <v>EACH</v>
          </cell>
          <cell r="J5687" t="str">
            <v>2" GATE VALVE</v>
          </cell>
        </row>
        <row r="5688">
          <cell r="A5688">
            <v>63820506</v>
          </cell>
          <cell r="C5688" t="str">
            <v>SPECIAL</v>
          </cell>
          <cell r="F5688" t="str">
            <v>EACH</v>
          </cell>
          <cell r="J5688" t="str">
            <v>2" GATE VALVE WITH VALVE BOX</v>
          </cell>
        </row>
        <row r="5689">
          <cell r="A5689">
            <v>63820508</v>
          </cell>
          <cell r="C5689" t="str">
            <v>SPECIAL</v>
          </cell>
          <cell r="F5689" t="str">
            <v>EACH</v>
          </cell>
          <cell r="J5689" t="str">
            <v>2" INSERTING VALVE</v>
          </cell>
        </row>
        <row r="5690">
          <cell r="A5690">
            <v>63820510</v>
          </cell>
          <cell r="C5690" t="str">
            <v>SPECIAL</v>
          </cell>
          <cell r="F5690" t="str">
            <v>EACH</v>
          </cell>
          <cell r="J5690" t="str">
            <v>2" INSERTING VALVE WITH VALVE BOX</v>
          </cell>
        </row>
        <row r="5691">
          <cell r="A5691">
            <v>63820512</v>
          </cell>
          <cell r="C5691" t="str">
            <v>SPECIAL</v>
          </cell>
          <cell r="F5691" t="str">
            <v>EACH</v>
          </cell>
          <cell r="J5691" t="str">
            <v>2" BUTTERFLY VALVE</v>
          </cell>
        </row>
        <row r="5692">
          <cell r="A5692">
            <v>63820514</v>
          </cell>
          <cell r="C5692" t="str">
            <v>SPECIAL</v>
          </cell>
          <cell r="F5692" t="str">
            <v>EACH</v>
          </cell>
          <cell r="J5692" t="str">
            <v>2" BUTTERFLY VALVE WITH VALVE BOX</v>
          </cell>
        </row>
        <row r="5693">
          <cell r="A5693">
            <v>63820516</v>
          </cell>
          <cell r="C5693" t="str">
            <v>SPECIAL</v>
          </cell>
          <cell r="F5693" t="str">
            <v>EACH</v>
          </cell>
          <cell r="J5693" t="str">
            <v>2" CUTTING IN SLEEVE</v>
          </cell>
        </row>
        <row r="5694">
          <cell r="A5694">
            <v>63820518</v>
          </cell>
          <cell r="C5694" t="str">
            <v>SPECIAL</v>
          </cell>
          <cell r="F5694" t="str">
            <v>EACH</v>
          </cell>
          <cell r="J5694" t="str">
            <v>2" CUTTING IN SLEEVE, VALVE WITH VALVE BOX</v>
          </cell>
        </row>
        <row r="5695">
          <cell r="A5695">
            <v>63820520</v>
          </cell>
          <cell r="C5695" t="str">
            <v>SPECIAL</v>
          </cell>
          <cell r="F5695" t="str">
            <v>EACH</v>
          </cell>
          <cell r="J5695" t="str">
            <v>4" GATE VALVE</v>
          </cell>
        </row>
        <row r="5696">
          <cell r="A5696">
            <v>63820522</v>
          </cell>
          <cell r="C5696" t="str">
            <v>SPECIAL</v>
          </cell>
          <cell r="F5696" t="str">
            <v>EACH</v>
          </cell>
          <cell r="J5696" t="str">
            <v>4" GATE VALVE WITH VALVE BOX</v>
          </cell>
        </row>
        <row r="5697">
          <cell r="A5697">
            <v>63820524</v>
          </cell>
          <cell r="C5697" t="str">
            <v>SPECIAL</v>
          </cell>
          <cell r="F5697" t="str">
            <v>EACH</v>
          </cell>
          <cell r="J5697" t="str">
            <v>4" INSERTING VALVE</v>
          </cell>
        </row>
        <row r="5698">
          <cell r="A5698">
            <v>63820526</v>
          </cell>
          <cell r="C5698" t="str">
            <v>SPECIAL</v>
          </cell>
          <cell r="F5698" t="str">
            <v>EACH</v>
          </cell>
          <cell r="J5698" t="str">
            <v>4" INSERTING VALVE WITH VALVE BOX</v>
          </cell>
        </row>
        <row r="5699">
          <cell r="A5699">
            <v>63820528</v>
          </cell>
          <cell r="C5699" t="str">
            <v>SPECIAL</v>
          </cell>
          <cell r="F5699" t="str">
            <v>EACH</v>
          </cell>
          <cell r="J5699" t="str">
            <v>4" BUTTERFLY VALVE</v>
          </cell>
        </row>
        <row r="5700">
          <cell r="A5700">
            <v>63820530</v>
          </cell>
          <cell r="C5700" t="str">
            <v>SPECIAL</v>
          </cell>
          <cell r="F5700" t="str">
            <v>EACH</v>
          </cell>
          <cell r="J5700" t="str">
            <v>4" BUTTERFLY VALVE WITH VALVE BOX</v>
          </cell>
        </row>
        <row r="5701">
          <cell r="A5701">
            <v>63820532</v>
          </cell>
          <cell r="C5701" t="str">
            <v>SPECIAL</v>
          </cell>
          <cell r="F5701" t="str">
            <v>EACH</v>
          </cell>
          <cell r="J5701" t="str">
            <v>4" CUTTING IN SLEEVE</v>
          </cell>
        </row>
        <row r="5702">
          <cell r="A5702">
            <v>63820534</v>
          </cell>
          <cell r="C5702" t="str">
            <v>SPECIAL</v>
          </cell>
          <cell r="F5702" t="str">
            <v>EACH</v>
          </cell>
          <cell r="J5702" t="str">
            <v>4" CUTTING IN SLEEVE, VALVE WITH VALVE BOX</v>
          </cell>
        </row>
        <row r="5703">
          <cell r="A5703">
            <v>63820536</v>
          </cell>
          <cell r="C5703" t="str">
            <v>SPECIAL</v>
          </cell>
          <cell r="F5703" t="str">
            <v>EACH</v>
          </cell>
          <cell r="J5703" t="str">
            <v>6" GATE VALVE</v>
          </cell>
        </row>
        <row r="5704">
          <cell r="A5704">
            <v>63820538</v>
          </cell>
          <cell r="C5704" t="str">
            <v>SPECIAL</v>
          </cell>
          <cell r="F5704" t="str">
            <v>EACH</v>
          </cell>
          <cell r="J5704" t="str">
            <v>6" GATE VALVE WITH VALVE BOX</v>
          </cell>
        </row>
        <row r="5705">
          <cell r="A5705">
            <v>63820540</v>
          </cell>
          <cell r="C5705" t="str">
            <v>SPECIAL</v>
          </cell>
          <cell r="F5705" t="str">
            <v>EACH</v>
          </cell>
          <cell r="J5705" t="str">
            <v>6" INSERTING VALVE</v>
          </cell>
        </row>
        <row r="5706">
          <cell r="A5706">
            <v>63820542</v>
          </cell>
          <cell r="C5706" t="str">
            <v>SPECIAL</v>
          </cell>
          <cell r="F5706" t="str">
            <v>EACH</v>
          </cell>
          <cell r="J5706" t="str">
            <v>6" INSERTING VALVE WITH VALVE BOX</v>
          </cell>
        </row>
        <row r="5707">
          <cell r="A5707">
            <v>63820544</v>
          </cell>
          <cell r="C5707" t="str">
            <v>SPECIAL</v>
          </cell>
          <cell r="F5707" t="str">
            <v>EACH</v>
          </cell>
          <cell r="J5707" t="str">
            <v>6" BUTTERFLY VALVE</v>
          </cell>
        </row>
        <row r="5708">
          <cell r="A5708">
            <v>63820546</v>
          </cell>
          <cell r="C5708" t="str">
            <v>SPECIAL</v>
          </cell>
          <cell r="F5708" t="str">
            <v>EACH</v>
          </cell>
          <cell r="J5708" t="str">
            <v>6" BUTTERFLY VALVE WITH VALVE BOX</v>
          </cell>
        </row>
        <row r="5709">
          <cell r="A5709">
            <v>63820548</v>
          </cell>
          <cell r="C5709" t="str">
            <v>SPECIAL</v>
          </cell>
          <cell r="F5709" t="str">
            <v>EACH</v>
          </cell>
          <cell r="J5709" t="str">
            <v>6" CUTTING IN SLEEVE</v>
          </cell>
        </row>
        <row r="5710">
          <cell r="A5710">
            <v>63820550</v>
          </cell>
          <cell r="C5710" t="str">
            <v>SPECIAL</v>
          </cell>
          <cell r="F5710" t="str">
            <v>EACH</v>
          </cell>
          <cell r="J5710" t="str">
            <v>6" CUTTING IN SLEEVE, VALVE WITH VALVE BOX</v>
          </cell>
        </row>
        <row r="5711">
          <cell r="A5711">
            <v>63820552</v>
          </cell>
          <cell r="C5711" t="str">
            <v>SPECIAL</v>
          </cell>
          <cell r="F5711" t="str">
            <v>EACH</v>
          </cell>
          <cell r="J5711" t="str">
            <v>8" GATE VALVE</v>
          </cell>
        </row>
        <row r="5712">
          <cell r="A5712">
            <v>63820554</v>
          </cell>
          <cell r="C5712" t="str">
            <v>SPECIAL</v>
          </cell>
          <cell r="F5712" t="str">
            <v>EACH</v>
          </cell>
          <cell r="J5712" t="str">
            <v>8" GATE VALVE WITH VALVE BOX</v>
          </cell>
        </row>
        <row r="5713">
          <cell r="A5713">
            <v>63820556</v>
          </cell>
          <cell r="C5713" t="str">
            <v>SPECIAL</v>
          </cell>
          <cell r="F5713" t="str">
            <v>EACH</v>
          </cell>
          <cell r="J5713" t="str">
            <v>8" INSERTING VALVE</v>
          </cell>
        </row>
        <row r="5714">
          <cell r="A5714">
            <v>63820558</v>
          </cell>
          <cell r="C5714" t="str">
            <v>SPECIAL</v>
          </cell>
          <cell r="F5714" t="str">
            <v>EACH</v>
          </cell>
          <cell r="J5714" t="str">
            <v>8" INSERTING VALVE WITH VALVE BOX</v>
          </cell>
        </row>
        <row r="5715">
          <cell r="A5715">
            <v>63820560</v>
          </cell>
          <cell r="C5715" t="str">
            <v>SPECIAL</v>
          </cell>
          <cell r="F5715" t="str">
            <v>EACH</v>
          </cell>
          <cell r="J5715" t="str">
            <v>8" BUTTERFLY VALVE</v>
          </cell>
        </row>
        <row r="5716">
          <cell r="A5716">
            <v>63820562</v>
          </cell>
          <cell r="C5716" t="str">
            <v>SPECIAL</v>
          </cell>
          <cell r="F5716" t="str">
            <v>EACH</v>
          </cell>
          <cell r="J5716" t="str">
            <v>8" BUTTERFLY VALVE WITH VALVE BOX</v>
          </cell>
        </row>
        <row r="5717">
          <cell r="A5717">
            <v>63820564</v>
          </cell>
          <cell r="C5717" t="str">
            <v>SPECIAL</v>
          </cell>
          <cell r="F5717" t="str">
            <v>EACH</v>
          </cell>
          <cell r="J5717" t="str">
            <v>8" CUTTING IN SLEEVE</v>
          </cell>
        </row>
        <row r="5718">
          <cell r="A5718">
            <v>63820566</v>
          </cell>
          <cell r="C5718" t="str">
            <v>SPECIAL</v>
          </cell>
          <cell r="F5718" t="str">
            <v>EACH</v>
          </cell>
          <cell r="J5718" t="str">
            <v>8" CUTTING IN SLEEVE, VALVE WITH VALVE BOX</v>
          </cell>
        </row>
        <row r="5719">
          <cell r="A5719">
            <v>63820568</v>
          </cell>
          <cell r="C5719" t="str">
            <v>SPECIAL</v>
          </cell>
          <cell r="F5719" t="str">
            <v>EACH</v>
          </cell>
          <cell r="J5719" t="str">
            <v>10" GATE VALVE</v>
          </cell>
        </row>
        <row r="5720">
          <cell r="A5720">
            <v>63820570</v>
          </cell>
          <cell r="C5720" t="str">
            <v>SPECIAL</v>
          </cell>
          <cell r="F5720" t="str">
            <v>EACH</v>
          </cell>
          <cell r="J5720" t="str">
            <v>10" GATE VALVE WITH VALVE BOX</v>
          </cell>
        </row>
        <row r="5721">
          <cell r="A5721">
            <v>63820572</v>
          </cell>
          <cell r="C5721" t="str">
            <v>SPECIAL</v>
          </cell>
          <cell r="F5721" t="str">
            <v>EACH</v>
          </cell>
          <cell r="J5721" t="str">
            <v>10" INSERTING VALVE</v>
          </cell>
        </row>
        <row r="5722">
          <cell r="A5722">
            <v>63820574</v>
          </cell>
          <cell r="C5722" t="str">
            <v>SPECIAL</v>
          </cell>
          <cell r="F5722" t="str">
            <v>EACH</v>
          </cell>
          <cell r="J5722" t="str">
            <v>10" INSERTING VALVE WITH VALVE BOX</v>
          </cell>
        </row>
        <row r="5723">
          <cell r="A5723">
            <v>63820576</v>
          </cell>
          <cell r="C5723" t="str">
            <v>SPECIAL</v>
          </cell>
          <cell r="F5723" t="str">
            <v>EACH</v>
          </cell>
          <cell r="J5723" t="str">
            <v>10" BUTTERFLY VALVE</v>
          </cell>
        </row>
        <row r="5724">
          <cell r="A5724">
            <v>63820578</v>
          </cell>
          <cell r="C5724" t="str">
            <v>SPECIAL</v>
          </cell>
          <cell r="F5724" t="str">
            <v>EACH</v>
          </cell>
          <cell r="J5724" t="str">
            <v>10" BUTTERFLY VALVE WITH VALVE BOX</v>
          </cell>
        </row>
        <row r="5725">
          <cell r="A5725">
            <v>63820580</v>
          </cell>
          <cell r="C5725" t="str">
            <v>SPECIAL</v>
          </cell>
          <cell r="F5725" t="str">
            <v>EACH</v>
          </cell>
          <cell r="J5725" t="str">
            <v>10" CUTTING IN SLEEVE</v>
          </cell>
        </row>
        <row r="5726">
          <cell r="A5726">
            <v>63820582</v>
          </cell>
          <cell r="C5726" t="str">
            <v>SPECIAL</v>
          </cell>
          <cell r="F5726" t="str">
            <v>EACH</v>
          </cell>
          <cell r="J5726" t="str">
            <v>10" CUTTING IN SLEEVE, VALVE WITH VALVE BOX</v>
          </cell>
        </row>
        <row r="5727">
          <cell r="A5727">
            <v>63820584</v>
          </cell>
          <cell r="C5727" t="str">
            <v>SPECIAL</v>
          </cell>
          <cell r="F5727" t="str">
            <v>EACH</v>
          </cell>
          <cell r="J5727" t="str">
            <v>12" GATE VALVE</v>
          </cell>
        </row>
        <row r="5728">
          <cell r="A5728">
            <v>63820586</v>
          </cell>
          <cell r="C5728" t="str">
            <v>SPECIAL</v>
          </cell>
          <cell r="F5728" t="str">
            <v>EACH</v>
          </cell>
          <cell r="J5728" t="str">
            <v>12" GATE VALVE WITH VALVE BOX</v>
          </cell>
        </row>
        <row r="5729">
          <cell r="A5729">
            <v>63820588</v>
          </cell>
          <cell r="C5729" t="str">
            <v>SPECIAL</v>
          </cell>
          <cell r="F5729" t="str">
            <v>EACH</v>
          </cell>
          <cell r="J5729" t="str">
            <v>12" INSERTING VALVE</v>
          </cell>
        </row>
        <row r="5730">
          <cell r="A5730">
            <v>63820590</v>
          </cell>
          <cell r="C5730" t="str">
            <v>SPECIAL</v>
          </cell>
          <cell r="F5730" t="str">
            <v>EACH</v>
          </cell>
          <cell r="J5730" t="str">
            <v>12" INSERTING VALVE WITH VALVE BOX</v>
          </cell>
        </row>
        <row r="5731">
          <cell r="A5731">
            <v>63820592</v>
          </cell>
          <cell r="C5731" t="str">
            <v>SPECIAL</v>
          </cell>
          <cell r="F5731" t="str">
            <v>EACH</v>
          </cell>
          <cell r="J5731" t="str">
            <v>12" BUTTERFLY VALVE</v>
          </cell>
        </row>
        <row r="5732">
          <cell r="A5732">
            <v>63820594</v>
          </cell>
          <cell r="C5732" t="str">
            <v>SPECIAL</v>
          </cell>
          <cell r="F5732" t="str">
            <v>EACH</v>
          </cell>
          <cell r="J5732" t="str">
            <v>12" BUTTERFLY VALVE WITH VALVE BOX</v>
          </cell>
        </row>
        <row r="5733">
          <cell r="A5733">
            <v>63820596</v>
          </cell>
          <cell r="C5733" t="str">
            <v>SPECIAL</v>
          </cell>
          <cell r="F5733" t="str">
            <v>EACH</v>
          </cell>
          <cell r="J5733" t="str">
            <v>12" CUTTING IN SLEEVE</v>
          </cell>
        </row>
        <row r="5734">
          <cell r="A5734">
            <v>63820598</v>
          </cell>
          <cell r="C5734" t="str">
            <v>SPECIAL</v>
          </cell>
          <cell r="F5734" t="str">
            <v>EACH</v>
          </cell>
          <cell r="J5734" t="str">
            <v>12" CUTTING IN SLEEVE, VALVE WITH VALVE BOX</v>
          </cell>
        </row>
        <row r="5735">
          <cell r="A5735">
            <v>63820602</v>
          </cell>
          <cell r="C5735" t="str">
            <v>SPECIAL</v>
          </cell>
          <cell r="F5735" t="str">
            <v>EACH</v>
          </cell>
          <cell r="J5735" t="str">
            <v>14" GATE VALVE</v>
          </cell>
        </row>
        <row r="5736">
          <cell r="A5736">
            <v>63820604</v>
          </cell>
          <cell r="C5736" t="str">
            <v>SPECIAL</v>
          </cell>
          <cell r="F5736" t="str">
            <v>EACH</v>
          </cell>
          <cell r="J5736" t="str">
            <v>14" GATE VALVE WITH VALVE BOX</v>
          </cell>
        </row>
        <row r="5737">
          <cell r="A5737">
            <v>63820608</v>
          </cell>
          <cell r="C5737" t="str">
            <v>SPECIAL</v>
          </cell>
          <cell r="F5737" t="str">
            <v>EACH</v>
          </cell>
          <cell r="J5737" t="str">
            <v>14" INSERTING VALVE</v>
          </cell>
        </row>
        <row r="5738">
          <cell r="A5738">
            <v>63820610</v>
          </cell>
          <cell r="C5738" t="str">
            <v>SPECIAL</v>
          </cell>
          <cell r="F5738" t="str">
            <v>EACH</v>
          </cell>
          <cell r="J5738" t="str">
            <v>14" INSERTING VALVE WITH VALVE BOX</v>
          </cell>
        </row>
        <row r="5739">
          <cell r="A5739">
            <v>63820612</v>
          </cell>
          <cell r="C5739" t="str">
            <v>SPECIAL</v>
          </cell>
          <cell r="F5739" t="str">
            <v>EACH</v>
          </cell>
          <cell r="J5739" t="str">
            <v>14" BUTTERFLY VALVE</v>
          </cell>
        </row>
        <row r="5740">
          <cell r="A5740">
            <v>63820614</v>
          </cell>
          <cell r="C5740" t="str">
            <v>SPECIAL</v>
          </cell>
          <cell r="F5740" t="str">
            <v>EACH</v>
          </cell>
          <cell r="J5740" t="str">
            <v>14" BUTTERFLY VALVE WITH VALVE BOX</v>
          </cell>
        </row>
        <row r="5741">
          <cell r="A5741">
            <v>63820616</v>
          </cell>
          <cell r="C5741" t="str">
            <v>SPECIAL</v>
          </cell>
          <cell r="F5741" t="str">
            <v>EACH</v>
          </cell>
          <cell r="J5741" t="str">
            <v>14" CUTTING IN SLEEVE</v>
          </cell>
        </row>
        <row r="5742">
          <cell r="A5742">
            <v>63820618</v>
          </cell>
          <cell r="C5742" t="str">
            <v>SPECIAL</v>
          </cell>
          <cell r="F5742" t="str">
            <v>EACH</v>
          </cell>
          <cell r="J5742" t="str">
            <v>14" CUTTING IN SLEEVE, VALVE WITH VALVE BOX</v>
          </cell>
        </row>
        <row r="5743">
          <cell r="A5743">
            <v>63820620</v>
          </cell>
          <cell r="C5743" t="str">
            <v>SPECIAL</v>
          </cell>
          <cell r="F5743" t="str">
            <v>EACH</v>
          </cell>
          <cell r="J5743" t="str">
            <v>16" GATE VALVE</v>
          </cell>
        </row>
        <row r="5744">
          <cell r="A5744">
            <v>63820622</v>
          </cell>
          <cell r="C5744" t="str">
            <v>SPECIAL</v>
          </cell>
          <cell r="F5744" t="str">
            <v>EACH</v>
          </cell>
          <cell r="J5744" t="str">
            <v>16" GATE VALVE WITH VALVE BOX</v>
          </cell>
        </row>
        <row r="5745">
          <cell r="A5745">
            <v>63820624</v>
          </cell>
          <cell r="C5745" t="str">
            <v>SPECIAL</v>
          </cell>
          <cell r="F5745" t="str">
            <v>EACH</v>
          </cell>
          <cell r="J5745" t="str">
            <v>16" INSERTING VALVE</v>
          </cell>
        </row>
        <row r="5746">
          <cell r="A5746">
            <v>63820626</v>
          </cell>
          <cell r="C5746" t="str">
            <v>SPECIAL</v>
          </cell>
          <cell r="F5746" t="str">
            <v>EACH</v>
          </cell>
          <cell r="J5746" t="str">
            <v>16" INSERTING VALVE WITH VALVE BOX</v>
          </cell>
        </row>
        <row r="5747">
          <cell r="A5747">
            <v>63820628</v>
          </cell>
          <cell r="C5747" t="str">
            <v>SPECIAL</v>
          </cell>
          <cell r="F5747" t="str">
            <v>EACH</v>
          </cell>
          <cell r="J5747" t="str">
            <v>16" BUTTERFLY VALVE</v>
          </cell>
        </row>
        <row r="5748">
          <cell r="A5748">
            <v>63820630</v>
          </cell>
          <cell r="C5748" t="str">
            <v>SPECIAL</v>
          </cell>
          <cell r="F5748" t="str">
            <v>EACH</v>
          </cell>
          <cell r="J5748" t="str">
            <v>16" BUTTERFLY VALVE WITH VALVE BOX</v>
          </cell>
        </row>
        <row r="5749">
          <cell r="A5749">
            <v>63820632</v>
          </cell>
          <cell r="C5749" t="str">
            <v>SPECIAL</v>
          </cell>
          <cell r="F5749" t="str">
            <v>EACH</v>
          </cell>
          <cell r="J5749" t="str">
            <v>16" CUTTING IN SLEEVE</v>
          </cell>
        </row>
        <row r="5750">
          <cell r="A5750">
            <v>63820634</v>
          </cell>
          <cell r="C5750" t="str">
            <v>SPECIAL</v>
          </cell>
          <cell r="F5750" t="str">
            <v>EACH</v>
          </cell>
          <cell r="J5750" t="str">
            <v>16" CUTTING IN SLEEVE, VALVE WITH VALVE BOX</v>
          </cell>
        </row>
        <row r="5751">
          <cell r="A5751">
            <v>63820636</v>
          </cell>
          <cell r="C5751" t="str">
            <v>SPECIAL</v>
          </cell>
          <cell r="F5751" t="str">
            <v>EACH</v>
          </cell>
          <cell r="J5751" t="str">
            <v>18" GATE VALVE</v>
          </cell>
        </row>
        <row r="5752">
          <cell r="A5752">
            <v>63820638</v>
          </cell>
          <cell r="C5752" t="str">
            <v>SPECIAL</v>
          </cell>
          <cell r="F5752" t="str">
            <v>EACH</v>
          </cell>
          <cell r="J5752" t="str">
            <v>18" GATE VALVE WITH VALVE BOX</v>
          </cell>
        </row>
        <row r="5753">
          <cell r="A5753">
            <v>63820642</v>
          </cell>
          <cell r="C5753" t="str">
            <v>SPECIAL</v>
          </cell>
          <cell r="F5753" t="str">
            <v>EACH</v>
          </cell>
          <cell r="J5753" t="str">
            <v>18" INSERTING VALVE</v>
          </cell>
        </row>
        <row r="5754">
          <cell r="A5754">
            <v>63820644</v>
          </cell>
          <cell r="C5754" t="str">
            <v>SPECIAL</v>
          </cell>
          <cell r="F5754" t="str">
            <v>EACH</v>
          </cell>
          <cell r="J5754" t="str">
            <v>18" INSERTING VALVE WITH VALVE BOX</v>
          </cell>
        </row>
        <row r="5755">
          <cell r="A5755">
            <v>63820646</v>
          </cell>
          <cell r="C5755" t="str">
            <v>SPECIAL</v>
          </cell>
          <cell r="F5755" t="str">
            <v>EACH</v>
          </cell>
          <cell r="J5755" t="str">
            <v>18" BUTTERFLY VALVE</v>
          </cell>
        </row>
        <row r="5756">
          <cell r="A5756">
            <v>63820648</v>
          </cell>
          <cell r="C5756" t="str">
            <v>SPECIAL</v>
          </cell>
          <cell r="F5756" t="str">
            <v>EACH</v>
          </cell>
          <cell r="J5756" t="str">
            <v>18" BUTTERFLY VALVE WITH VALVE BOX</v>
          </cell>
        </row>
        <row r="5757">
          <cell r="A5757">
            <v>63820652</v>
          </cell>
          <cell r="C5757" t="str">
            <v>SPECIAL</v>
          </cell>
          <cell r="F5757" t="str">
            <v>EACH</v>
          </cell>
          <cell r="J5757" t="str">
            <v>18" CUTTING IN SLEEVE</v>
          </cell>
        </row>
        <row r="5758">
          <cell r="A5758">
            <v>63820654</v>
          </cell>
          <cell r="C5758" t="str">
            <v>SPECIAL</v>
          </cell>
          <cell r="F5758" t="str">
            <v>EACH</v>
          </cell>
          <cell r="J5758" t="str">
            <v>18" CUTTING IN SLEEVE, VALVE WITH VALVE BOX</v>
          </cell>
        </row>
        <row r="5759">
          <cell r="A5759">
            <v>63820656</v>
          </cell>
          <cell r="C5759" t="str">
            <v>SPECIAL</v>
          </cell>
          <cell r="F5759" t="str">
            <v>EACH</v>
          </cell>
          <cell r="J5759" t="str">
            <v>20" GATE VALVE</v>
          </cell>
        </row>
        <row r="5760">
          <cell r="A5760">
            <v>63820658</v>
          </cell>
          <cell r="C5760" t="str">
            <v>SPECIAL</v>
          </cell>
          <cell r="F5760" t="str">
            <v>EACH</v>
          </cell>
          <cell r="J5760" t="str">
            <v>20" GATE VALVE WITH VALVE BOX</v>
          </cell>
        </row>
        <row r="5761">
          <cell r="A5761">
            <v>63820660</v>
          </cell>
          <cell r="C5761" t="str">
            <v>SPECIAL</v>
          </cell>
          <cell r="F5761" t="str">
            <v>EACH</v>
          </cell>
          <cell r="J5761" t="str">
            <v>20" INSERTING VALVE</v>
          </cell>
        </row>
        <row r="5762">
          <cell r="A5762">
            <v>63820662</v>
          </cell>
          <cell r="C5762" t="str">
            <v>SPECIAL</v>
          </cell>
          <cell r="F5762" t="str">
            <v>EACH</v>
          </cell>
          <cell r="J5762" t="str">
            <v>20" INSERTING VALVE WITH VALVE BOX</v>
          </cell>
        </row>
        <row r="5763">
          <cell r="A5763">
            <v>63820664</v>
          </cell>
          <cell r="C5763" t="str">
            <v>SPECIAL</v>
          </cell>
          <cell r="F5763" t="str">
            <v>EACH</v>
          </cell>
          <cell r="J5763" t="str">
            <v>20" BUTTERFLY VALVE</v>
          </cell>
        </row>
        <row r="5764">
          <cell r="A5764">
            <v>63820666</v>
          </cell>
          <cell r="C5764" t="str">
            <v>SPECIAL</v>
          </cell>
          <cell r="F5764" t="str">
            <v>EACH</v>
          </cell>
          <cell r="J5764" t="str">
            <v>20" BUTTERFLY VALVE WITH VALVE BOX</v>
          </cell>
        </row>
        <row r="5765">
          <cell r="A5765">
            <v>63820668</v>
          </cell>
          <cell r="C5765" t="str">
            <v>SPECIAL</v>
          </cell>
          <cell r="F5765" t="str">
            <v>EACH</v>
          </cell>
          <cell r="J5765" t="str">
            <v>20" CUTTING IN SLEEVE</v>
          </cell>
        </row>
        <row r="5766">
          <cell r="A5766">
            <v>63820670</v>
          </cell>
          <cell r="C5766" t="str">
            <v>SPECIAL</v>
          </cell>
          <cell r="F5766" t="str">
            <v>EACH</v>
          </cell>
          <cell r="J5766" t="str">
            <v>20" CUTTING IN SLEEVE, VALVE WITH VALVE BOX</v>
          </cell>
        </row>
        <row r="5767">
          <cell r="A5767">
            <v>63820672</v>
          </cell>
          <cell r="C5767" t="str">
            <v>SPECIAL</v>
          </cell>
          <cell r="F5767" t="str">
            <v>EACH</v>
          </cell>
          <cell r="J5767" t="str">
            <v>24" GATE VALVE</v>
          </cell>
        </row>
        <row r="5768">
          <cell r="A5768">
            <v>63820674</v>
          </cell>
          <cell r="C5768" t="str">
            <v>SPECIAL</v>
          </cell>
          <cell r="F5768" t="str">
            <v>EACH</v>
          </cell>
          <cell r="J5768" t="str">
            <v>24" GATE VALVE WITH VALVE BOX</v>
          </cell>
        </row>
        <row r="5769">
          <cell r="A5769">
            <v>63820676</v>
          </cell>
          <cell r="C5769" t="str">
            <v>SPECIAL</v>
          </cell>
          <cell r="F5769" t="str">
            <v>EACH</v>
          </cell>
          <cell r="J5769" t="str">
            <v>24" INSERTING VALVE</v>
          </cell>
        </row>
        <row r="5770">
          <cell r="A5770">
            <v>63820678</v>
          </cell>
          <cell r="C5770" t="str">
            <v>SPECIAL</v>
          </cell>
          <cell r="F5770" t="str">
            <v>EACH</v>
          </cell>
          <cell r="J5770" t="str">
            <v>24" INSERTING VALVE WITH VALVE BOX</v>
          </cell>
        </row>
        <row r="5771">
          <cell r="A5771">
            <v>63820680</v>
          </cell>
          <cell r="C5771" t="str">
            <v>SPECIAL</v>
          </cell>
          <cell r="F5771" t="str">
            <v>EACH</v>
          </cell>
          <cell r="J5771" t="str">
            <v>24" BUTTERFLY VALVE</v>
          </cell>
        </row>
        <row r="5772">
          <cell r="A5772">
            <v>63820682</v>
          </cell>
          <cell r="C5772" t="str">
            <v>SPECIAL</v>
          </cell>
          <cell r="F5772" t="str">
            <v>EACH</v>
          </cell>
          <cell r="J5772" t="str">
            <v>24" BUTTERFLY VALVE WITH VALVE BOX</v>
          </cell>
        </row>
        <row r="5773">
          <cell r="A5773">
            <v>63820684</v>
          </cell>
          <cell r="C5773" t="str">
            <v>SPECIAL</v>
          </cell>
          <cell r="F5773" t="str">
            <v>EACH</v>
          </cell>
          <cell r="J5773" t="str">
            <v>24" CUTTING IN SLEEVE</v>
          </cell>
        </row>
        <row r="5774">
          <cell r="A5774">
            <v>63820686</v>
          </cell>
          <cell r="C5774" t="str">
            <v>SPECIAL</v>
          </cell>
          <cell r="F5774" t="str">
            <v>EACH</v>
          </cell>
          <cell r="J5774" t="str">
            <v>24" CUTTING IN SLEEVE, VALVE WITH VALVE BOX</v>
          </cell>
        </row>
        <row r="5775">
          <cell r="A5775">
            <v>63820688</v>
          </cell>
          <cell r="C5775" t="str">
            <v>SPECIAL</v>
          </cell>
          <cell r="F5775" t="str">
            <v>EACH</v>
          </cell>
          <cell r="J5775" t="str">
            <v>4" X 4" TAPPING SLEEVE, VALVE AND VALVE BOX</v>
          </cell>
        </row>
        <row r="5776">
          <cell r="A5776">
            <v>63820690</v>
          </cell>
          <cell r="C5776" t="str">
            <v>SPECIAL</v>
          </cell>
          <cell r="F5776" t="str">
            <v>EACH</v>
          </cell>
          <cell r="J5776" t="str">
            <v>6" X 6" TAPPING SLEEVE, VALVE AND VALVE BOX</v>
          </cell>
        </row>
        <row r="5777">
          <cell r="A5777">
            <v>63820692</v>
          </cell>
          <cell r="C5777" t="str">
            <v>SPECIAL</v>
          </cell>
          <cell r="F5777" t="str">
            <v>EACH</v>
          </cell>
          <cell r="J5777" t="str">
            <v>8" X 6" TAPPING SLEEVE, VALVE AND VALVE BOX</v>
          </cell>
        </row>
        <row r="5778">
          <cell r="A5778">
            <v>63820694</v>
          </cell>
          <cell r="C5778" t="str">
            <v>SPECIAL</v>
          </cell>
          <cell r="F5778" t="str">
            <v>EACH</v>
          </cell>
          <cell r="J5778" t="str">
            <v>8" X 8" TAPPING SLEEVE, VALVE AND VALVE BOX</v>
          </cell>
        </row>
        <row r="5779">
          <cell r="A5779">
            <v>63820696</v>
          </cell>
          <cell r="C5779" t="str">
            <v>SPECIAL</v>
          </cell>
          <cell r="F5779" t="str">
            <v>EACH</v>
          </cell>
          <cell r="J5779" t="str">
            <v>10" X 4" TAPPING SLEEVE, VALVE AND VALVE BOX</v>
          </cell>
        </row>
        <row r="5780">
          <cell r="A5780">
            <v>63820698</v>
          </cell>
          <cell r="C5780" t="str">
            <v>SPECIAL</v>
          </cell>
          <cell r="F5780" t="str">
            <v>EACH</v>
          </cell>
          <cell r="J5780" t="str">
            <v>10" X 6" TAPPING SLEEVE, VALVE AND VALVE BOX</v>
          </cell>
        </row>
        <row r="5781">
          <cell r="A5781">
            <v>63820700</v>
          </cell>
          <cell r="C5781" t="str">
            <v>SPECIAL</v>
          </cell>
          <cell r="F5781" t="str">
            <v>EACH</v>
          </cell>
          <cell r="J5781" t="str">
            <v>10" X 8" TAPPING SLEEVE, VALVE AND VALVE BOX</v>
          </cell>
        </row>
        <row r="5782">
          <cell r="A5782">
            <v>63820702</v>
          </cell>
          <cell r="C5782" t="str">
            <v>SPECIAL</v>
          </cell>
          <cell r="F5782" t="str">
            <v>EACH</v>
          </cell>
          <cell r="J5782" t="str">
            <v>10" X 10" TAPPING SLEEVE, VALVE AND VALVE BOX</v>
          </cell>
        </row>
        <row r="5783">
          <cell r="A5783">
            <v>63820704</v>
          </cell>
          <cell r="C5783" t="str">
            <v>SPECIAL</v>
          </cell>
          <cell r="F5783" t="str">
            <v>EACH</v>
          </cell>
          <cell r="J5783" t="str">
            <v>12" X 4" TAPPING SLEEVE, VALVE AND VALVE BOX</v>
          </cell>
        </row>
        <row r="5784">
          <cell r="A5784">
            <v>63820706</v>
          </cell>
          <cell r="C5784" t="str">
            <v>SPECIAL</v>
          </cell>
          <cell r="F5784" t="str">
            <v>EACH</v>
          </cell>
          <cell r="J5784" t="str">
            <v>12" X 6" TAPPING SLEEVE, VALVE AND VALVE BOX</v>
          </cell>
        </row>
        <row r="5785">
          <cell r="A5785">
            <v>63820708</v>
          </cell>
          <cell r="C5785" t="str">
            <v>SPECIAL</v>
          </cell>
          <cell r="F5785" t="str">
            <v>EACH</v>
          </cell>
          <cell r="J5785" t="str">
            <v>12" X 8" TAPPING SLEEVE, VALVE AND VALVE BOX</v>
          </cell>
        </row>
        <row r="5786">
          <cell r="A5786">
            <v>63820710</v>
          </cell>
          <cell r="C5786" t="str">
            <v>SPECIAL</v>
          </cell>
          <cell r="F5786" t="str">
            <v>EACH</v>
          </cell>
          <cell r="J5786" t="str">
            <v>12" X 10" TAPPING SLEEVE, VALVE AND VALVE BOX</v>
          </cell>
        </row>
        <row r="5787">
          <cell r="A5787">
            <v>63820712</v>
          </cell>
          <cell r="C5787" t="str">
            <v>SPECIAL</v>
          </cell>
          <cell r="F5787" t="str">
            <v>EACH</v>
          </cell>
          <cell r="J5787" t="str">
            <v>12" X 12" TAPPING SLEEVE, VALVE AND VALVE BOX</v>
          </cell>
        </row>
        <row r="5788">
          <cell r="A5788">
            <v>63820714</v>
          </cell>
          <cell r="C5788" t="str">
            <v>SPECIAL</v>
          </cell>
          <cell r="F5788" t="str">
            <v>EACH</v>
          </cell>
          <cell r="J5788" t="str">
            <v>14" X 14" TAPPING SLEEVE, VALVE AND VALVE BOX</v>
          </cell>
        </row>
        <row r="5789">
          <cell r="A5789">
            <v>63820716</v>
          </cell>
          <cell r="C5789" t="str">
            <v>SPECIAL</v>
          </cell>
          <cell r="F5789" t="str">
            <v>EACH</v>
          </cell>
          <cell r="J5789" t="str">
            <v>14" X 6" TAPPING SLEEVE, VALVE AND VALVE BOX</v>
          </cell>
        </row>
        <row r="5790">
          <cell r="A5790">
            <v>63820718</v>
          </cell>
          <cell r="C5790" t="str">
            <v>SPECIAL</v>
          </cell>
          <cell r="F5790" t="str">
            <v>EACH</v>
          </cell>
          <cell r="J5790" t="str">
            <v>16" X 6" TAPPING SLEEVE, VALVE AND VALVE BOX</v>
          </cell>
        </row>
        <row r="5791">
          <cell r="A5791">
            <v>63820720</v>
          </cell>
          <cell r="C5791" t="str">
            <v>SPECIAL</v>
          </cell>
          <cell r="F5791" t="str">
            <v>EACH</v>
          </cell>
          <cell r="J5791" t="str">
            <v>16" X 8" TAPPING SLEEVE, VALVE AND VALVE BOX</v>
          </cell>
        </row>
        <row r="5792">
          <cell r="A5792">
            <v>63820722</v>
          </cell>
          <cell r="C5792" t="str">
            <v>SPECIAL</v>
          </cell>
          <cell r="F5792" t="str">
            <v>EACH</v>
          </cell>
          <cell r="J5792" t="str">
            <v>16" X 10" TAPPING SLEEVE, VALVE AND VALVE BOX</v>
          </cell>
        </row>
        <row r="5793">
          <cell r="A5793">
            <v>63820724</v>
          </cell>
          <cell r="C5793" t="str">
            <v>SPECIAL</v>
          </cell>
          <cell r="F5793" t="str">
            <v>EACH</v>
          </cell>
          <cell r="J5793" t="str">
            <v>16" X 12" TAPPING SLEEVE, VALVE AND VALVE BOX</v>
          </cell>
        </row>
        <row r="5794">
          <cell r="A5794">
            <v>63820726</v>
          </cell>
          <cell r="C5794" t="str">
            <v>SPECIAL</v>
          </cell>
          <cell r="F5794" t="str">
            <v>EACH</v>
          </cell>
          <cell r="J5794" t="str">
            <v>16" X 16" TAPPING SLEEVE, VALVE AND VALVE BOX</v>
          </cell>
        </row>
        <row r="5795">
          <cell r="A5795">
            <v>63820727</v>
          </cell>
          <cell r="C5795" t="str">
            <v>SPECIAL</v>
          </cell>
          <cell r="F5795" t="str">
            <v>EACH</v>
          </cell>
          <cell r="J5795" t="str">
            <v>18" X 18" TAPPING SLEEVE, VALVE AND VALVE BOX</v>
          </cell>
        </row>
        <row r="5796">
          <cell r="A5796">
            <v>63820728</v>
          </cell>
          <cell r="C5796" t="str">
            <v>SPECIAL</v>
          </cell>
          <cell r="F5796" t="str">
            <v>EACH</v>
          </cell>
          <cell r="J5796" t="str">
            <v>20" X 16" TAPPING SLEEVE, VALVE AND VALVE BOX</v>
          </cell>
        </row>
        <row r="5797">
          <cell r="A5797">
            <v>63820730</v>
          </cell>
          <cell r="C5797" t="str">
            <v>SPECIAL</v>
          </cell>
          <cell r="F5797" t="str">
            <v>EACH</v>
          </cell>
          <cell r="J5797" t="str">
            <v>20" X 20" TAPPING SLEEVE, VALVE AND VALVE BOX</v>
          </cell>
        </row>
        <row r="5798">
          <cell r="A5798">
            <v>63820732</v>
          </cell>
          <cell r="C5798" t="str">
            <v>SPECIAL</v>
          </cell>
          <cell r="F5798" t="str">
            <v>EACH</v>
          </cell>
          <cell r="J5798" t="str">
            <v>3/4" AIR RELEASE VALVE</v>
          </cell>
        </row>
        <row r="5799">
          <cell r="A5799">
            <v>63820734</v>
          </cell>
          <cell r="C5799" t="str">
            <v>SPECIAL</v>
          </cell>
          <cell r="F5799" t="str">
            <v>EACH</v>
          </cell>
          <cell r="J5799" t="str">
            <v>1" AIR RELEASE VALVE</v>
          </cell>
        </row>
        <row r="5800">
          <cell r="A5800">
            <v>63820736</v>
          </cell>
          <cell r="C5800" t="str">
            <v>SPECIAL</v>
          </cell>
          <cell r="F5800" t="str">
            <v>EACH</v>
          </cell>
          <cell r="J5800" t="str">
            <v>1 1/2" AIR RELEASE VALVE</v>
          </cell>
        </row>
        <row r="5801">
          <cell r="A5801">
            <v>63820738</v>
          </cell>
          <cell r="C5801" t="str">
            <v>SPECIAL</v>
          </cell>
          <cell r="F5801" t="str">
            <v>EACH</v>
          </cell>
          <cell r="J5801" t="str">
            <v>2" AIR RELEASE VALVE</v>
          </cell>
        </row>
        <row r="5802">
          <cell r="A5802">
            <v>63820740</v>
          </cell>
          <cell r="C5802" t="str">
            <v>SPECIAL</v>
          </cell>
          <cell r="F5802" t="str">
            <v>EACH</v>
          </cell>
          <cell r="J5802" t="str">
            <v>3/4" AIR RELEASE VALVE WITH VALVE BOX</v>
          </cell>
        </row>
        <row r="5803">
          <cell r="A5803">
            <v>63820742</v>
          </cell>
          <cell r="C5803" t="str">
            <v>SPECIAL</v>
          </cell>
          <cell r="F5803" t="str">
            <v>EACH</v>
          </cell>
          <cell r="J5803" t="str">
            <v>1" AIR RELEASE VALVE WITH VALVE BOX</v>
          </cell>
        </row>
        <row r="5804">
          <cell r="A5804">
            <v>63820744</v>
          </cell>
          <cell r="C5804" t="str">
            <v>SPECIAL</v>
          </cell>
          <cell r="F5804" t="str">
            <v>EACH</v>
          </cell>
          <cell r="J5804" t="str">
            <v>1 1/2" AIR RELEASE VALVE WITH VALVE BOX</v>
          </cell>
        </row>
        <row r="5805">
          <cell r="A5805">
            <v>63820746</v>
          </cell>
          <cell r="C5805" t="str">
            <v>SPECIAL</v>
          </cell>
          <cell r="F5805" t="str">
            <v>EACH</v>
          </cell>
          <cell r="J5805" t="str">
            <v>2" AIR RELEASE VALVE WITH VALVE BOX</v>
          </cell>
        </row>
        <row r="5806">
          <cell r="A5806">
            <v>63820748</v>
          </cell>
          <cell r="C5806" t="str">
            <v>SPECIAL</v>
          </cell>
          <cell r="F5806" t="str">
            <v>EACH</v>
          </cell>
          <cell r="J5806" t="str">
            <v>4" FIRE HYDRANT</v>
          </cell>
        </row>
        <row r="5807">
          <cell r="A5807">
            <v>63820750</v>
          </cell>
          <cell r="C5807" t="str">
            <v>SPECIAL</v>
          </cell>
          <cell r="F5807" t="str">
            <v>EACH</v>
          </cell>
          <cell r="J5807" t="str">
            <v>6" FIRE HYDRANT</v>
          </cell>
        </row>
        <row r="5808">
          <cell r="A5808">
            <v>63820752</v>
          </cell>
          <cell r="C5808" t="str">
            <v>SPECIAL</v>
          </cell>
          <cell r="F5808" t="str">
            <v>EACH</v>
          </cell>
          <cell r="J5808" t="str">
            <v>FIRE HYDRANT REMOVED FOR STORAGE</v>
          </cell>
        </row>
        <row r="5809">
          <cell r="A5809">
            <v>63820754</v>
          </cell>
          <cell r="C5809" t="str">
            <v>SPECIAL</v>
          </cell>
          <cell r="F5809" t="str">
            <v>EACH</v>
          </cell>
          <cell r="J5809" t="str">
            <v>FIRE HYDRANT RELOCATED</v>
          </cell>
        </row>
        <row r="5810">
          <cell r="A5810">
            <v>63820756</v>
          </cell>
          <cell r="C5810" t="str">
            <v>SPECIAL</v>
          </cell>
          <cell r="F5810" t="str">
            <v>EACH</v>
          </cell>
          <cell r="J5810" t="str">
            <v>FIRE HYDRANT RESET</v>
          </cell>
        </row>
        <row r="5811">
          <cell r="A5811">
            <v>63820758</v>
          </cell>
          <cell r="C5811" t="str">
            <v>SPECIAL</v>
          </cell>
          <cell r="F5811" t="str">
            <v>EACH</v>
          </cell>
          <cell r="J5811" t="str">
            <v>FIRE HYDRANT ABANDONED</v>
          </cell>
        </row>
        <row r="5812">
          <cell r="A5812">
            <v>63820760</v>
          </cell>
          <cell r="C5812" t="str">
            <v>SPECIAL</v>
          </cell>
          <cell r="F5812" t="str">
            <v>EACH</v>
          </cell>
          <cell r="J5812" t="str">
            <v>FIRE HYDRANT REMOVED AND DISPOSED OF</v>
          </cell>
        </row>
        <row r="5813">
          <cell r="A5813">
            <v>63820762</v>
          </cell>
          <cell r="C5813" t="str">
            <v>SPECIAL</v>
          </cell>
          <cell r="F5813" t="str">
            <v>EACH</v>
          </cell>
          <cell r="J5813" t="str">
            <v>FIRE HYDRANT SERVICE LINE EXTENDED AND ADJUSTED TO GRADE</v>
          </cell>
        </row>
        <row r="5814">
          <cell r="A5814">
            <v>63820764</v>
          </cell>
          <cell r="C5814" t="str">
            <v>SPECIAL</v>
          </cell>
          <cell r="F5814" t="str">
            <v>EACH</v>
          </cell>
          <cell r="J5814" t="str">
            <v>FIRE HYDRANT SERVICE LINE SHORTENED AND ADJUSTED TO GRADE</v>
          </cell>
        </row>
        <row r="5815">
          <cell r="A5815">
            <v>63820766</v>
          </cell>
          <cell r="C5815" t="str">
            <v>SPECIAL</v>
          </cell>
          <cell r="F5815" t="str">
            <v>FT</v>
          </cell>
          <cell r="J5815" t="str">
            <v>3/4" COPPER WATER SERVICE LINE</v>
          </cell>
        </row>
        <row r="5816">
          <cell r="A5816">
            <v>63820768</v>
          </cell>
          <cell r="C5816" t="str">
            <v>SPECIAL</v>
          </cell>
          <cell r="F5816" t="str">
            <v>FT</v>
          </cell>
          <cell r="J5816" t="str">
            <v>3/4" POLYETHYLENE WATER SERVICE LINE</v>
          </cell>
        </row>
        <row r="5817">
          <cell r="A5817">
            <v>63820770</v>
          </cell>
          <cell r="C5817" t="str">
            <v>SPECIAL</v>
          </cell>
          <cell r="F5817" t="str">
            <v>FT</v>
          </cell>
          <cell r="J5817" t="str">
            <v>1" COPPER WATER SERVICE LINE</v>
          </cell>
        </row>
        <row r="5818">
          <cell r="A5818">
            <v>63820772</v>
          </cell>
          <cell r="C5818" t="str">
            <v>SPECIAL</v>
          </cell>
          <cell r="F5818" t="str">
            <v>FT</v>
          </cell>
          <cell r="J5818" t="str">
            <v>1" POLYETHYLENE WATER SERVICE LINE</v>
          </cell>
        </row>
        <row r="5819">
          <cell r="A5819">
            <v>63820774</v>
          </cell>
          <cell r="C5819" t="str">
            <v>SPECIAL</v>
          </cell>
          <cell r="F5819" t="str">
            <v>FT</v>
          </cell>
          <cell r="J5819" t="str">
            <v>1 1/2" COPPER WATER SERVICE LINE</v>
          </cell>
        </row>
        <row r="5820">
          <cell r="A5820">
            <v>63820776</v>
          </cell>
          <cell r="C5820" t="str">
            <v>SPECIAL</v>
          </cell>
          <cell r="F5820" t="str">
            <v>FT</v>
          </cell>
          <cell r="J5820" t="str">
            <v>1 1/2" POLYETHYLENE WATER SERVICE LINE</v>
          </cell>
        </row>
        <row r="5821">
          <cell r="A5821">
            <v>63820778</v>
          </cell>
          <cell r="C5821" t="str">
            <v>SPECIAL</v>
          </cell>
          <cell r="F5821" t="str">
            <v>FT</v>
          </cell>
          <cell r="J5821" t="str">
            <v>2" COPPER WATER SERVICE LINE</v>
          </cell>
        </row>
        <row r="5822">
          <cell r="A5822">
            <v>63820780</v>
          </cell>
          <cell r="C5822" t="str">
            <v>SPECIAL</v>
          </cell>
          <cell r="F5822" t="str">
            <v>FT</v>
          </cell>
          <cell r="J5822" t="str">
            <v>2" POLYETHYLENE WATER SERVICE LINE</v>
          </cell>
        </row>
        <row r="5823">
          <cell r="A5823">
            <v>63820782</v>
          </cell>
          <cell r="C5823" t="str">
            <v>SPECIAL</v>
          </cell>
          <cell r="F5823" t="str">
            <v>FT</v>
          </cell>
          <cell r="J5823" t="str">
            <v>2 1/2" COPPER WATER SERVICE LINE</v>
          </cell>
        </row>
        <row r="5824">
          <cell r="A5824">
            <v>63820784</v>
          </cell>
          <cell r="C5824" t="str">
            <v>SPECIAL</v>
          </cell>
          <cell r="F5824" t="str">
            <v>FT</v>
          </cell>
          <cell r="J5824" t="str">
            <v>2 1/2" POLYETHYLENE WATER SERVICE LINE</v>
          </cell>
        </row>
        <row r="5825">
          <cell r="A5825">
            <v>63820786</v>
          </cell>
          <cell r="C5825" t="str">
            <v>SPECIAL</v>
          </cell>
          <cell r="F5825" t="str">
            <v>FT</v>
          </cell>
          <cell r="J5825" t="str">
            <v>RETAP AND RECONNECT WATER SERVICE CONNECTION</v>
          </cell>
        </row>
        <row r="5826">
          <cell r="A5826">
            <v>63820788</v>
          </cell>
          <cell r="C5826" t="str">
            <v>SPECIAL</v>
          </cell>
          <cell r="F5826" t="str">
            <v>FT</v>
          </cell>
          <cell r="J5826" t="str">
            <v>LOWER WATER SERVICE CONNECTION</v>
          </cell>
        </row>
        <row r="5827">
          <cell r="A5827">
            <v>63820790</v>
          </cell>
          <cell r="C5827" t="str">
            <v>SPECIAL</v>
          </cell>
          <cell r="F5827" t="str">
            <v>FT</v>
          </cell>
          <cell r="J5827" t="str">
            <v>RAISE WATER SERVICE CONNECTION</v>
          </cell>
        </row>
        <row r="5828">
          <cell r="A5828">
            <v>63820792</v>
          </cell>
          <cell r="C5828" t="str">
            <v>SPECIAL</v>
          </cell>
          <cell r="F5828" t="str">
            <v>FT</v>
          </cell>
          <cell r="J5828" t="str">
            <v>SHORTEN WATER SERVICE CONNECTION</v>
          </cell>
        </row>
        <row r="5829">
          <cell r="A5829">
            <v>63820794</v>
          </cell>
          <cell r="C5829" t="str">
            <v>SPECIAL</v>
          </cell>
          <cell r="F5829" t="str">
            <v>FT</v>
          </cell>
          <cell r="J5829" t="str">
            <v>REMOVE WATER SERVICE CONNECTION</v>
          </cell>
        </row>
        <row r="5830">
          <cell r="A5830">
            <v>63820796</v>
          </cell>
          <cell r="C5830" t="str">
            <v>SPECIAL</v>
          </cell>
          <cell r="F5830" t="str">
            <v>FT</v>
          </cell>
          <cell r="J5830" t="str">
            <v>RETAP, RECONNECT AND EXTEND 3/4" COPPER WATER SERVICE CONNECTION</v>
          </cell>
        </row>
        <row r="5831">
          <cell r="A5831">
            <v>63820798</v>
          </cell>
          <cell r="C5831" t="str">
            <v>SPECIAL</v>
          </cell>
          <cell r="F5831" t="str">
            <v>FT</v>
          </cell>
          <cell r="J5831" t="str">
            <v>RAISE AND EXTEND 3/4" COPPER WATER SERVICE CONNECTION</v>
          </cell>
        </row>
        <row r="5832">
          <cell r="A5832">
            <v>63820800</v>
          </cell>
          <cell r="C5832" t="str">
            <v>SPECIAL</v>
          </cell>
          <cell r="F5832" t="str">
            <v>FT</v>
          </cell>
          <cell r="J5832" t="str">
            <v>LOWER AND EXTEND 3/4" COPPER WATER SERVICE CONNECTION</v>
          </cell>
        </row>
        <row r="5833">
          <cell r="A5833">
            <v>63820802</v>
          </cell>
          <cell r="C5833" t="str">
            <v>SPECIAL</v>
          </cell>
          <cell r="F5833" t="str">
            <v>FT</v>
          </cell>
          <cell r="J5833" t="str">
            <v>EXTEND 3/4" COPPER WATER SERVICE CONNECTION</v>
          </cell>
        </row>
        <row r="5834">
          <cell r="A5834">
            <v>63820804</v>
          </cell>
          <cell r="C5834" t="str">
            <v>SPECIAL</v>
          </cell>
          <cell r="F5834" t="str">
            <v>FT</v>
          </cell>
          <cell r="J5834" t="str">
            <v>INSTALL 3/4" COPPER WATER SERVICE CONNECTION</v>
          </cell>
        </row>
        <row r="5835">
          <cell r="A5835">
            <v>63820806</v>
          </cell>
          <cell r="C5835" t="str">
            <v>SPECIAL</v>
          </cell>
          <cell r="F5835" t="str">
            <v>FT</v>
          </cell>
          <cell r="J5835" t="str">
            <v>RETAP, RECONNECT AND EXTEND 3/4" POLYETHYLENE WATER SERVICE CONNECTION</v>
          </cell>
        </row>
        <row r="5836">
          <cell r="A5836">
            <v>63820808</v>
          </cell>
          <cell r="C5836" t="str">
            <v>SPECIAL</v>
          </cell>
          <cell r="F5836" t="str">
            <v>FT</v>
          </cell>
          <cell r="J5836" t="str">
            <v>RAISE AND EXTEND 3/4" POLYETHYLENE WATER SERVICE CONNECTION</v>
          </cell>
        </row>
        <row r="5837">
          <cell r="A5837">
            <v>63820810</v>
          </cell>
          <cell r="C5837" t="str">
            <v>SPECIAL</v>
          </cell>
          <cell r="F5837" t="str">
            <v>FT</v>
          </cell>
          <cell r="J5837" t="str">
            <v>LOWER AND EXTEND 3/4" POLYETHYLENE WATER SERVICE CONNECTION</v>
          </cell>
        </row>
        <row r="5838">
          <cell r="A5838">
            <v>63820812</v>
          </cell>
          <cell r="C5838" t="str">
            <v>SPECIAL</v>
          </cell>
          <cell r="F5838" t="str">
            <v>FT</v>
          </cell>
          <cell r="J5838" t="str">
            <v>EXTEND 3/4" POLYETHYLENE WATER SERVICE CONNECTION</v>
          </cell>
        </row>
        <row r="5839">
          <cell r="A5839">
            <v>63820814</v>
          </cell>
          <cell r="C5839" t="str">
            <v>SPECIAL</v>
          </cell>
          <cell r="F5839" t="str">
            <v>FT</v>
          </cell>
          <cell r="J5839" t="str">
            <v>INSTALL 3/4" POLYETHYLENE WATER SERVICE CONNECTION</v>
          </cell>
        </row>
        <row r="5840">
          <cell r="A5840">
            <v>63820816</v>
          </cell>
          <cell r="C5840" t="str">
            <v>SPECIAL</v>
          </cell>
          <cell r="F5840" t="str">
            <v>FT</v>
          </cell>
          <cell r="J5840" t="str">
            <v>RETAP, RECONNECT AND EXTEND 1" COPPER WATER SERVICE CONNECTION</v>
          </cell>
        </row>
        <row r="5841">
          <cell r="A5841">
            <v>63820818</v>
          </cell>
          <cell r="C5841" t="str">
            <v>SPECIAL</v>
          </cell>
          <cell r="F5841" t="str">
            <v>FT</v>
          </cell>
          <cell r="J5841" t="str">
            <v>RAISE AND EXTEND 1" COPPER WATER SERVICE CONNECTION</v>
          </cell>
        </row>
        <row r="5842">
          <cell r="A5842">
            <v>63820820</v>
          </cell>
          <cell r="C5842" t="str">
            <v>SPECIAL</v>
          </cell>
          <cell r="F5842" t="str">
            <v>FT</v>
          </cell>
          <cell r="J5842" t="str">
            <v>LOWER AND EXTEND 1" COPPER WATER SERVICE CONNECTION</v>
          </cell>
        </row>
        <row r="5843">
          <cell r="A5843">
            <v>63820822</v>
          </cell>
          <cell r="C5843" t="str">
            <v>SPECIAL</v>
          </cell>
          <cell r="F5843" t="str">
            <v>FT</v>
          </cell>
          <cell r="J5843" t="str">
            <v>EXTEND 1" COPPER WATER SERVICE CONNECTION</v>
          </cell>
        </row>
        <row r="5844">
          <cell r="A5844">
            <v>63820824</v>
          </cell>
          <cell r="C5844" t="str">
            <v>SPECIAL</v>
          </cell>
          <cell r="F5844" t="str">
            <v>FT</v>
          </cell>
          <cell r="J5844" t="str">
            <v>INSTALL 1" COPPER WATER SERVICE CONNECTION</v>
          </cell>
        </row>
        <row r="5845">
          <cell r="A5845">
            <v>63820826</v>
          </cell>
          <cell r="C5845" t="str">
            <v>SPECIAL</v>
          </cell>
          <cell r="F5845" t="str">
            <v>FT</v>
          </cell>
          <cell r="J5845" t="str">
            <v>RETAP, RECONNECT AND EXTEND 1" POLYETHYLENE WATER SERVICE CONNECTION</v>
          </cell>
        </row>
        <row r="5846">
          <cell r="A5846">
            <v>63820828</v>
          </cell>
          <cell r="C5846" t="str">
            <v>SPECIAL</v>
          </cell>
          <cell r="F5846" t="str">
            <v>FT</v>
          </cell>
          <cell r="J5846" t="str">
            <v>RAISE AND EXTEND 1" POLYETHYLENE WATER SERVICE CONNECTION</v>
          </cell>
        </row>
        <row r="5847">
          <cell r="A5847">
            <v>63820830</v>
          </cell>
          <cell r="C5847" t="str">
            <v>SPECIAL</v>
          </cell>
          <cell r="F5847" t="str">
            <v>FT</v>
          </cell>
          <cell r="J5847" t="str">
            <v>LOWER AND EXTEND 1" POLYETHYLENE WATER SERVICE CONNECTION</v>
          </cell>
        </row>
        <row r="5848">
          <cell r="A5848">
            <v>63820832</v>
          </cell>
          <cell r="C5848" t="str">
            <v>SPECIAL</v>
          </cell>
          <cell r="F5848" t="str">
            <v>FT</v>
          </cell>
          <cell r="J5848" t="str">
            <v>EXTEND 1" POLYETHYLENE WATER SERVICE CONNECTION</v>
          </cell>
        </row>
        <row r="5849">
          <cell r="A5849">
            <v>63820834</v>
          </cell>
          <cell r="C5849" t="str">
            <v>SPECIAL</v>
          </cell>
          <cell r="F5849" t="str">
            <v>FT</v>
          </cell>
          <cell r="J5849" t="str">
            <v>INSTALL 1" POLYETHYLENE WATER SERVICE CONNECTION</v>
          </cell>
        </row>
        <row r="5850">
          <cell r="A5850">
            <v>63820836</v>
          </cell>
          <cell r="C5850" t="str">
            <v>SPECIAL</v>
          </cell>
          <cell r="F5850" t="str">
            <v>FT</v>
          </cell>
          <cell r="J5850" t="str">
            <v>RETAP, RECONNECT AND EXTEND 1 1/2" COPPER WATER SERVICE CONNECTION</v>
          </cell>
        </row>
        <row r="5851">
          <cell r="A5851">
            <v>63820838</v>
          </cell>
          <cell r="C5851" t="str">
            <v>SPECIAL</v>
          </cell>
          <cell r="F5851" t="str">
            <v>FT</v>
          </cell>
          <cell r="J5851" t="str">
            <v>RAISE AND EXTEND 1 1/2" COPPER WATER SERVICE CONNECTION</v>
          </cell>
        </row>
        <row r="5852">
          <cell r="A5852">
            <v>63820840</v>
          </cell>
          <cell r="C5852" t="str">
            <v>SPECIAL</v>
          </cell>
          <cell r="F5852" t="str">
            <v>FT</v>
          </cell>
          <cell r="J5852" t="str">
            <v>LOWER AND EXTEND 1 1/2" COPPER WATER SERVICE CONNECTION</v>
          </cell>
        </row>
        <row r="5853">
          <cell r="A5853">
            <v>63820842</v>
          </cell>
          <cell r="C5853" t="str">
            <v>SPECIAL</v>
          </cell>
          <cell r="F5853" t="str">
            <v>FT</v>
          </cell>
          <cell r="J5853" t="str">
            <v>EXTEND 1 1/2" COPPER WATER SERVICE CONNECTION</v>
          </cell>
        </row>
        <row r="5854">
          <cell r="A5854">
            <v>63820844</v>
          </cell>
          <cell r="C5854" t="str">
            <v>SPECIAL</v>
          </cell>
          <cell r="F5854" t="str">
            <v>FT</v>
          </cell>
          <cell r="J5854" t="str">
            <v>INSTALL 1 1/2" COPPER WATER SERVICE CONNECTION</v>
          </cell>
        </row>
        <row r="5855">
          <cell r="A5855">
            <v>63820846</v>
          </cell>
          <cell r="C5855" t="str">
            <v>SPECIAL</v>
          </cell>
          <cell r="F5855" t="str">
            <v>FT</v>
          </cell>
          <cell r="J5855" t="str">
            <v>RETAP, RECONNECT AND EXTEND 1 1/2" POLYETHYLENE WATER SERVICE CONNECTION</v>
          </cell>
        </row>
        <row r="5856">
          <cell r="A5856">
            <v>63820848</v>
          </cell>
          <cell r="C5856" t="str">
            <v>SPECIAL</v>
          </cell>
          <cell r="F5856" t="str">
            <v>FT</v>
          </cell>
          <cell r="J5856" t="str">
            <v>RAISE AND EXTEND 1 1/2" POLYETHYLENE WATER SERVICE CONNECTION</v>
          </cell>
        </row>
        <row r="5857">
          <cell r="A5857">
            <v>63820850</v>
          </cell>
          <cell r="C5857" t="str">
            <v>SPECIAL</v>
          </cell>
          <cell r="F5857" t="str">
            <v>FT</v>
          </cell>
          <cell r="J5857" t="str">
            <v>LOWER AND EXTEND 1 1/2" POLYETHYLENE WATER SERVICE CONNECTION</v>
          </cell>
        </row>
        <row r="5858">
          <cell r="A5858">
            <v>63820852</v>
          </cell>
          <cell r="C5858" t="str">
            <v>SPECIAL</v>
          </cell>
          <cell r="F5858" t="str">
            <v>FT</v>
          </cell>
          <cell r="J5858" t="str">
            <v>EXTEND 1 1/2" POLYETHYLENE WATER SERVICE CONNECTION</v>
          </cell>
        </row>
        <row r="5859">
          <cell r="A5859">
            <v>63820854</v>
          </cell>
          <cell r="C5859" t="str">
            <v>SPECIAL</v>
          </cell>
          <cell r="F5859" t="str">
            <v>FT</v>
          </cell>
          <cell r="J5859" t="str">
            <v>INSTALL 1 1/2" POLYETHYLENE WATER SERVICE CONNECTION</v>
          </cell>
        </row>
        <row r="5860">
          <cell r="A5860">
            <v>63820856</v>
          </cell>
          <cell r="C5860" t="str">
            <v>SPECIAL</v>
          </cell>
          <cell r="F5860" t="str">
            <v>FT</v>
          </cell>
          <cell r="J5860" t="str">
            <v>RETAP, RECONNECT AND EXTEND 2" COPPER WATER SERVICE CONNECTION</v>
          </cell>
        </row>
        <row r="5861">
          <cell r="A5861">
            <v>63820858</v>
          </cell>
          <cell r="C5861" t="str">
            <v>SPECIAL</v>
          </cell>
          <cell r="F5861" t="str">
            <v>FT</v>
          </cell>
          <cell r="J5861" t="str">
            <v>RAISE AND EXTEND 2" COPPER WATER SERVICE CONNECTION</v>
          </cell>
        </row>
        <row r="5862">
          <cell r="A5862">
            <v>63820860</v>
          </cell>
          <cell r="C5862" t="str">
            <v>SPECIAL</v>
          </cell>
          <cell r="F5862" t="str">
            <v>FT</v>
          </cell>
          <cell r="J5862" t="str">
            <v>LOWER AND EXTEND 2" COPPER WATER SERVICE CONNECTION</v>
          </cell>
        </row>
        <row r="5863">
          <cell r="A5863">
            <v>63820862</v>
          </cell>
          <cell r="C5863" t="str">
            <v>SPECIAL</v>
          </cell>
          <cell r="F5863" t="str">
            <v>FT</v>
          </cell>
          <cell r="J5863" t="str">
            <v>EXTEND 2" COPPER WATER SERVICE CONNECTION</v>
          </cell>
        </row>
        <row r="5864">
          <cell r="A5864">
            <v>63820864</v>
          </cell>
          <cell r="C5864" t="str">
            <v>SPECIAL</v>
          </cell>
          <cell r="F5864" t="str">
            <v>FT</v>
          </cell>
          <cell r="J5864" t="str">
            <v>INSTALL 2" COPPER WATER SERVICE CONNECTION</v>
          </cell>
        </row>
        <row r="5865">
          <cell r="A5865">
            <v>63820866</v>
          </cell>
          <cell r="C5865" t="str">
            <v>SPECIAL</v>
          </cell>
          <cell r="F5865" t="str">
            <v>FT</v>
          </cell>
          <cell r="J5865" t="str">
            <v>RETAP, RECONNECT AND EXTEND 2" POLYETHYLENE WATER SERVICE CONNECTION</v>
          </cell>
        </row>
        <row r="5866">
          <cell r="A5866">
            <v>63820868</v>
          </cell>
          <cell r="C5866" t="str">
            <v>SPECIAL</v>
          </cell>
          <cell r="F5866" t="str">
            <v>FT</v>
          </cell>
          <cell r="J5866" t="str">
            <v>RAISE AND EXTEND 2" POLYETHYLENE WATER SERVICE CONNECTION</v>
          </cell>
        </row>
        <row r="5867">
          <cell r="A5867">
            <v>63820870</v>
          </cell>
          <cell r="C5867" t="str">
            <v>SPECIAL</v>
          </cell>
          <cell r="F5867" t="str">
            <v>FT</v>
          </cell>
          <cell r="J5867" t="str">
            <v>LOWER AND EXTEND 2" POLYETHYLENE WATER SERVICE CONNECTION</v>
          </cell>
        </row>
        <row r="5868">
          <cell r="A5868">
            <v>63820872</v>
          </cell>
          <cell r="C5868" t="str">
            <v>SPECIAL</v>
          </cell>
          <cell r="F5868" t="str">
            <v>FT</v>
          </cell>
          <cell r="J5868" t="str">
            <v>EXTEND 2" POLYETHYLENE WATER SERVICE CONNECTION</v>
          </cell>
        </row>
        <row r="5869">
          <cell r="A5869">
            <v>63820874</v>
          </cell>
          <cell r="C5869" t="str">
            <v>SPECIAL</v>
          </cell>
          <cell r="F5869" t="str">
            <v>FT</v>
          </cell>
          <cell r="J5869" t="str">
            <v>INSTALL 2" POLYETHYLENE WATER SERVICE CONNECTION</v>
          </cell>
        </row>
        <row r="5870">
          <cell r="A5870">
            <v>63820876</v>
          </cell>
          <cell r="C5870" t="str">
            <v>SPECIAL</v>
          </cell>
          <cell r="F5870" t="str">
            <v>EACH</v>
          </cell>
          <cell r="J5870" t="str">
            <v>CUT AND PLUG EXISTING 4" WATER LINE</v>
          </cell>
        </row>
        <row r="5871">
          <cell r="A5871">
            <v>63820878</v>
          </cell>
          <cell r="C5871" t="str">
            <v>SPECIAL</v>
          </cell>
          <cell r="F5871" t="str">
            <v>EACH</v>
          </cell>
          <cell r="J5871" t="str">
            <v>CUT AND PLUG EXISTING 6" WATER LINE</v>
          </cell>
        </row>
        <row r="5872">
          <cell r="A5872">
            <v>63820880</v>
          </cell>
          <cell r="C5872" t="str">
            <v>SPECIAL</v>
          </cell>
          <cell r="F5872" t="str">
            <v>EACH</v>
          </cell>
          <cell r="J5872" t="str">
            <v>CUT AND PLUG EXISTING 8" WATER LINE</v>
          </cell>
        </row>
        <row r="5873">
          <cell r="A5873">
            <v>63820882</v>
          </cell>
          <cell r="C5873" t="str">
            <v>SPECIAL</v>
          </cell>
          <cell r="F5873" t="str">
            <v>EACH</v>
          </cell>
          <cell r="J5873" t="str">
            <v>CUT AND PLUG EXISTING 10" WATER LINE</v>
          </cell>
        </row>
        <row r="5874">
          <cell r="A5874">
            <v>63820884</v>
          </cell>
          <cell r="C5874" t="str">
            <v>SPECIAL</v>
          </cell>
          <cell r="F5874" t="str">
            <v>EACH</v>
          </cell>
          <cell r="J5874" t="str">
            <v>CUT AND PLUG EXISTING 12" WATER LINE</v>
          </cell>
        </row>
        <row r="5875">
          <cell r="A5875">
            <v>63820886</v>
          </cell>
          <cell r="C5875" t="str">
            <v>SPECIAL</v>
          </cell>
          <cell r="F5875" t="str">
            <v>EACH</v>
          </cell>
          <cell r="J5875" t="str">
            <v>CUT AND PLUG EXISTING 16" WATER LINE</v>
          </cell>
        </row>
        <row r="5876">
          <cell r="A5876">
            <v>63820888</v>
          </cell>
          <cell r="C5876" t="str">
            <v>SPECIAL</v>
          </cell>
          <cell r="F5876" t="str">
            <v>EACH</v>
          </cell>
          <cell r="J5876" t="str">
            <v>CUT AND PLUG EXISTING 20" WATER LINE</v>
          </cell>
        </row>
        <row r="5877">
          <cell r="A5877">
            <v>63820890</v>
          </cell>
          <cell r="C5877" t="str">
            <v>SPECIAL</v>
          </cell>
          <cell r="F5877" t="str">
            <v>EACH</v>
          </cell>
          <cell r="J5877" t="str">
            <v>CUT AND PLUG EXISTING 24" WATER LINE</v>
          </cell>
        </row>
        <row r="5878">
          <cell r="A5878">
            <v>63820892</v>
          </cell>
          <cell r="C5878" t="str">
            <v>SPECIAL</v>
          </cell>
          <cell r="F5878" t="str">
            <v>EACH</v>
          </cell>
          <cell r="J5878" t="str">
            <v>3/4" CORPORATION STOP</v>
          </cell>
        </row>
        <row r="5879">
          <cell r="A5879">
            <v>63820894</v>
          </cell>
          <cell r="C5879" t="str">
            <v>SPECIAL</v>
          </cell>
          <cell r="F5879" t="str">
            <v>EACH</v>
          </cell>
          <cell r="J5879" t="str">
            <v>1" CORPORATION STOP</v>
          </cell>
        </row>
        <row r="5880">
          <cell r="A5880">
            <v>63820896</v>
          </cell>
          <cell r="C5880" t="str">
            <v>SPECIAL</v>
          </cell>
          <cell r="F5880" t="str">
            <v>EACH</v>
          </cell>
          <cell r="J5880" t="str">
            <v>1 1/2" CORPORATION STOP</v>
          </cell>
        </row>
        <row r="5881">
          <cell r="A5881">
            <v>63820902</v>
          </cell>
          <cell r="C5881" t="str">
            <v>SPECIAL</v>
          </cell>
          <cell r="F5881" t="str">
            <v>EACH</v>
          </cell>
          <cell r="J5881" t="str">
            <v>SERVICE BOX ADJUSTED TO GRADE</v>
          </cell>
        </row>
        <row r="5882">
          <cell r="A5882">
            <v>63820904</v>
          </cell>
          <cell r="C5882" t="str">
            <v>SPECIAL</v>
          </cell>
          <cell r="F5882" t="str">
            <v>EACH</v>
          </cell>
          <cell r="J5882" t="str">
            <v>SERVICE BOX</v>
          </cell>
        </row>
        <row r="5883">
          <cell r="A5883">
            <v>63820912</v>
          </cell>
          <cell r="C5883" t="str">
            <v>SPECIAL</v>
          </cell>
          <cell r="F5883" t="str">
            <v>EACH</v>
          </cell>
          <cell r="J5883" t="str">
            <v>1" CURB VALVE AND BOX</v>
          </cell>
        </row>
        <row r="5884">
          <cell r="A5884">
            <v>63820914</v>
          </cell>
          <cell r="C5884" t="str">
            <v>SPECIAL</v>
          </cell>
          <cell r="F5884" t="str">
            <v>EACH</v>
          </cell>
          <cell r="J5884" t="str">
            <v>1 1/2" CURB VALVE AND BOX</v>
          </cell>
        </row>
        <row r="5885">
          <cell r="A5885">
            <v>63820916</v>
          </cell>
          <cell r="C5885" t="str">
            <v>SPECIAL</v>
          </cell>
          <cell r="F5885" t="str">
            <v>EACH</v>
          </cell>
          <cell r="J5885" t="str">
            <v>2" CURB VALVE AND BOX</v>
          </cell>
        </row>
        <row r="5886">
          <cell r="A5886">
            <v>63821002</v>
          </cell>
          <cell r="C5886" t="str">
            <v>SPECIAL</v>
          </cell>
          <cell r="F5886" t="str">
            <v>EACH</v>
          </cell>
          <cell r="J5886" t="str">
            <v>INSTALL 1" METER SETTING, COMPLETE</v>
          </cell>
        </row>
        <row r="5887">
          <cell r="A5887">
            <v>63821004</v>
          </cell>
          <cell r="C5887" t="str">
            <v>SPECIAL</v>
          </cell>
          <cell r="F5887" t="str">
            <v>EACH</v>
          </cell>
          <cell r="J5887" t="str">
            <v>INSTALL 1-1/2" METER SETTING, COMPLETE</v>
          </cell>
        </row>
        <row r="5888">
          <cell r="A5888">
            <v>63821006</v>
          </cell>
          <cell r="C5888" t="str">
            <v>SPECIAL</v>
          </cell>
          <cell r="F5888" t="str">
            <v>EACH</v>
          </cell>
          <cell r="J5888" t="str">
            <v>INSTALL 2" METER SETTING, COMPLETE</v>
          </cell>
        </row>
        <row r="5889">
          <cell r="A5889">
            <v>63821012</v>
          </cell>
          <cell r="C5889" t="str">
            <v>SPECIAL</v>
          </cell>
          <cell r="F5889" t="str">
            <v>EACH</v>
          </cell>
          <cell r="J5889" t="str">
            <v>INSTALL 6" METER SETTING, COMPLETE</v>
          </cell>
        </row>
        <row r="5890">
          <cell r="A5890">
            <v>63821014</v>
          </cell>
          <cell r="C5890" t="str">
            <v>SPECIAL</v>
          </cell>
          <cell r="F5890" t="str">
            <v>EACH</v>
          </cell>
          <cell r="J5890" t="str">
            <v>INSTALL 8" METER SETTING, COMPLETE</v>
          </cell>
        </row>
        <row r="5891">
          <cell r="A5891">
            <v>63821400</v>
          </cell>
          <cell r="C5891" t="str">
            <v>SPECIAL</v>
          </cell>
          <cell r="F5891" t="str">
            <v>EACH</v>
          </cell>
          <cell r="J5891" t="str">
            <v>FIRE HYDRANT ADJUSTED TO GRADE</v>
          </cell>
        </row>
        <row r="5892">
          <cell r="A5892">
            <v>63821600</v>
          </cell>
          <cell r="C5892" t="str">
            <v>SPECIAL</v>
          </cell>
          <cell r="F5892" t="str">
            <v>EACH</v>
          </cell>
          <cell r="J5892" t="str">
            <v>FIRE HYDRANT AND GATE VALVE REMOVED AND RESET</v>
          </cell>
        </row>
        <row r="5893">
          <cell r="A5893">
            <v>63830002</v>
          </cell>
          <cell r="C5893" t="str">
            <v>SPECIAL</v>
          </cell>
          <cell r="F5893" t="str">
            <v>MBF</v>
          </cell>
          <cell r="J5893" t="str">
            <v>SHEETING AND BRACING ORDERED LEFT IN PLACE</v>
          </cell>
        </row>
        <row r="5894">
          <cell r="A5894">
            <v>63898000</v>
          </cell>
          <cell r="C5894" t="str">
            <v>638</v>
          </cell>
          <cell r="F5894" t="str">
            <v>EACH</v>
          </cell>
          <cell r="J5894" t="str">
            <v>WATER WORK, MISC.:</v>
          </cell>
        </row>
        <row r="5895">
          <cell r="A5895">
            <v>63898100</v>
          </cell>
          <cell r="C5895" t="str">
            <v>638</v>
          </cell>
          <cell r="F5895" t="str">
            <v>LS</v>
          </cell>
          <cell r="J5895" t="str">
            <v>WATER WORK, MISC.:</v>
          </cell>
        </row>
        <row r="5896">
          <cell r="A5896">
            <v>63898600</v>
          </cell>
          <cell r="C5896" t="str">
            <v>638</v>
          </cell>
          <cell r="F5896" t="str">
            <v>FT</v>
          </cell>
          <cell r="J5896" t="str">
            <v>WATER WORK, MISC.:</v>
          </cell>
        </row>
        <row r="5897">
          <cell r="A5897">
            <v>63899000</v>
          </cell>
          <cell r="C5897" t="str">
            <v>SPECIAL</v>
          </cell>
          <cell r="F5897" t="str">
            <v>LS</v>
          </cell>
          <cell r="J5897" t="str">
            <v>WATER WORKS</v>
          </cell>
        </row>
        <row r="5898">
          <cell r="A5898">
            <v>64099000</v>
          </cell>
          <cell r="C5898" t="str">
            <v>SPECIAL</v>
          </cell>
          <cell r="F5898" t="str">
            <v>LS</v>
          </cell>
          <cell r="J5898" t="str">
            <v>PAVEMENT MARKING</v>
          </cell>
        </row>
        <row r="5899">
          <cell r="A5899">
            <v>64200090</v>
          </cell>
          <cell r="C5899" t="str">
            <v>642</v>
          </cell>
          <cell r="F5899" t="str">
            <v>MILE</v>
          </cell>
          <cell r="J5899" t="str">
            <v>EDGE LINE, 4"</v>
          </cell>
        </row>
        <row r="5900">
          <cell r="A5900">
            <v>64200091</v>
          </cell>
          <cell r="C5900" t="str">
            <v>642</v>
          </cell>
          <cell r="F5900" t="str">
            <v>MILE</v>
          </cell>
          <cell r="J5900" t="str">
            <v>EDGE LINE, 4", AS PER PLAN</v>
          </cell>
        </row>
        <row r="5901">
          <cell r="A5901">
            <v>64200094</v>
          </cell>
          <cell r="C5901" t="str">
            <v>642</v>
          </cell>
          <cell r="F5901" t="str">
            <v>MILE</v>
          </cell>
          <cell r="J5901" t="str">
            <v>EDGE LINE, 6"</v>
          </cell>
        </row>
        <row r="5902">
          <cell r="A5902">
            <v>64200100</v>
          </cell>
          <cell r="C5902" t="str">
            <v>642</v>
          </cell>
          <cell r="F5902" t="str">
            <v>MILE</v>
          </cell>
          <cell r="J5902" t="str">
            <v>EDGE LINE, 4", TYPE 1</v>
          </cell>
        </row>
        <row r="5903">
          <cell r="A5903">
            <v>64200101</v>
          </cell>
          <cell r="C5903" t="str">
            <v>642</v>
          </cell>
          <cell r="F5903" t="str">
            <v>MILE</v>
          </cell>
          <cell r="J5903" t="str">
            <v>EDGE LINE, 4", TYPE 1, AS PER PLAN</v>
          </cell>
        </row>
        <row r="5904">
          <cell r="A5904">
            <v>64200104</v>
          </cell>
          <cell r="C5904" t="str">
            <v>642</v>
          </cell>
          <cell r="F5904" t="str">
            <v>MILE</v>
          </cell>
          <cell r="J5904" t="str">
            <v>EDGE LINE, 6", TYPE 1</v>
          </cell>
        </row>
        <row r="5905">
          <cell r="A5905">
            <v>64200105</v>
          </cell>
          <cell r="C5905" t="str">
            <v>642</v>
          </cell>
          <cell r="F5905" t="str">
            <v>MILE</v>
          </cell>
          <cell r="J5905" t="str">
            <v>EDGE LINE, 6", TYPE 1, AS PER PLAN</v>
          </cell>
        </row>
        <row r="5906">
          <cell r="A5906">
            <v>64200110</v>
          </cell>
          <cell r="C5906" t="str">
            <v>642</v>
          </cell>
          <cell r="F5906" t="str">
            <v>MILE</v>
          </cell>
          <cell r="J5906" t="str">
            <v>EDGE LINE, 4", TYPE 1A</v>
          </cell>
        </row>
        <row r="5907">
          <cell r="A5907">
            <v>64200111</v>
          </cell>
          <cell r="C5907" t="str">
            <v>642</v>
          </cell>
          <cell r="F5907" t="str">
            <v>MILE</v>
          </cell>
          <cell r="J5907" t="str">
            <v>EDGE LINE, 4", TYPE 1A, AS PER PLAN</v>
          </cell>
        </row>
        <row r="5908">
          <cell r="A5908">
            <v>64200114</v>
          </cell>
          <cell r="C5908" t="str">
            <v>642</v>
          </cell>
          <cell r="F5908" t="str">
            <v>MILE</v>
          </cell>
          <cell r="J5908" t="str">
            <v>EDGE LINE, 6", TYPE 1A</v>
          </cell>
        </row>
        <row r="5909">
          <cell r="A5909">
            <v>64200190</v>
          </cell>
          <cell r="C5909" t="str">
            <v>642</v>
          </cell>
          <cell r="F5909" t="str">
            <v>MILE</v>
          </cell>
          <cell r="J5909" t="str">
            <v>LANE LINE, 4"</v>
          </cell>
        </row>
        <row r="5910">
          <cell r="A5910">
            <v>64200191</v>
          </cell>
          <cell r="C5910" t="str">
            <v>642</v>
          </cell>
          <cell r="F5910" t="str">
            <v>MILE</v>
          </cell>
          <cell r="J5910" t="str">
            <v>LANE LINE, 4", AS PER PLAN</v>
          </cell>
        </row>
        <row r="5911">
          <cell r="A5911">
            <v>64200194</v>
          </cell>
          <cell r="C5911" t="str">
            <v>642</v>
          </cell>
          <cell r="F5911" t="str">
            <v>MILE</v>
          </cell>
          <cell r="J5911" t="str">
            <v>LANE LINE, 6"</v>
          </cell>
        </row>
        <row r="5912">
          <cell r="A5912">
            <v>64200200</v>
          </cell>
          <cell r="C5912" t="str">
            <v>642</v>
          </cell>
          <cell r="F5912" t="str">
            <v>MILE</v>
          </cell>
          <cell r="J5912" t="str">
            <v>LANE LINE, 4", TYPE 1</v>
          </cell>
        </row>
        <row r="5913">
          <cell r="A5913">
            <v>64200201</v>
          </cell>
          <cell r="C5913" t="str">
            <v>642</v>
          </cell>
          <cell r="F5913" t="str">
            <v>MILE</v>
          </cell>
          <cell r="J5913" t="str">
            <v>LANE LINE, 4", TYPE 1, AS PER PLAN</v>
          </cell>
        </row>
        <row r="5914">
          <cell r="A5914">
            <v>64200204</v>
          </cell>
          <cell r="C5914" t="str">
            <v>642</v>
          </cell>
          <cell r="F5914" t="str">
            <v>MILE</v>
          </cell>
          <cell r="J5914" t="str">
            <v>LANE LINE, 6", TYPE 1</v>
          </cell>
        </row>
        <row r="5915">
          <cell r="A5915">
            <v>64200205</v>
          </cell>
          <cell r="C5915" t="str">
            <v>642</v>
          </cell>
          <cell r="F5915" t="str">
            <v>MILE</v>
          </cell>
          <cell r="J5915" t="str">
            <v>LANE LINE, 6", TYPE 1, AS PER PLAN</v>
          </cell>
        </row>
        <row r="5916">
          <cell r="A5916">
            <v>64200210</v>
          </cell>
          <cell r="C5916" t="str">
            <v>642</v>
          </cell>
          <cell r="F5916" t="str">
            <v>MILE</v>
          </cell>
          <cell r="J5916" t="str">
            <v>LANE LINE, 4", TYPE 1A</v>
          </cell>
        </row>
        <row r="5917">
          <cell r="A5917">
            <v>64200211</v>
          </cell>
          <cell r="C5917" t="str">
            <v>642</v>
          </cell>
          <cell r="F5917" t="str">
            <v>MILE</v>
          </cell>
          <cell r="J5917" t="str">
            <v>LANE LINE, 4", TYPE 1A, AS PER PLAN</v>
          </cell>
        </row>
        <row r="5918">
          <cell r="A5918">
            <v>64200214</v>
          </cell>
          <cell r="C5918" t="str">
            <v>642</v>
          </cell>
          <cell r="F5918" t="str">
            <v>MILE</v>
          </cell>
          <cell r="J5918" t="str">
            <v>LANE LINE, 6", TYPE 1A</v>
          </cell>
        </row>
        <row r="5919">
          <cell r="A5919">
            <v>64200290</v>
          </cell>
          <cell r="C5919" t="str">
            <v>642</v>
          </cell>
          <cell r="F5919" t="str">
            <v>MILE</v>
          </cell>
          <cell r="J5919" t="str">
            <v>CENTER LINE</v>
          </cell>
        </row>
        <row r="5920">
          <cell r="A5920">
            <v>64200291</v>
          </cell>
          <cell r="C5920" t="str">
            <v>642</v>
          </cell>
          <cell r="F5920" t="str">
            <v>MILE</v>
          </cell>
          <cell r="J5920" t="str">
            <v>CENTER LINE, AS PER PLAN</v>
          </cell>
        </row>
        <row r="5921">
          <cell r="A5921">
            <v>64200300</v>
          </cell>
          <cell r="C5921" t="str">
            <v>642</v>
          </cell>
          <cell r="F5921" t="str">
            <v>MILE</v>
          </cell>
          <cell r="J5921" t="str">
            <v>CENTER LINE, TYPE 1</v>
          </cell>
        </row>
        <row r="5922">
          <cell r="A5922">
            <v>64200301</v>
          </cell>
          <cell r="C5922" t="str">
            <v>642</v>
          </cell>
          <cell r="F5922" t="str">
            <v>MILE</v>
          </cell>
          <cell r="J5922" t="str">
            <v>CENTER LINE, TYPE 1, AS PER PLAN</v>
          </cell>
        </row>
        <row r="5923">
          <cell r="A5923">
            <v>64200310</v>
          </cell>
          <cell r="C5923" t="str">
            <v>642</v>
          </cell>
          <cell r="F5923" t="str">
            <v>MILE</v>
          </cell>
          <cell r="J5923" t="str">
            <v>CENTER LINE, TYPE 1A</v>
          </cell>
        </row>
        <row r="5924">
          <cell r="A5924">
            <v>64200311</v>
          </cell>
          <cell r="C5924" t="str">
            <v>642</v>
          </cell>
          <cell r="F5924" t="str">
            <v>MILE</v>
          </cell>
          <cell r="J5924" t="str">
            <v>CENTER LINE, TYPE 1A, AS PER PLAN</v>
          </cell>
        </row>
        <row r="5925">
          <cell r="A5925">
            <v>64200390</v>
          </cell>
          <cell r="C5925" t="str">
            <v>642</v>
          </cell>
          <cell r="F5925" t="str">
            <v>FT</v>
          </cell>
          <cell r="J5925" t="str">
            <v>CHANNELIZING LINE, 8"</v>
          </cell>
        </row>
        <row r="5926">
          <cell r="A5926">
            <v>64200391</v>
          </cell>
          <cell r="C5926" t="str">
            <v>642</v>
          </cell>
          <cell r="F5926" t="str">
            <v>FT</v>
          </cell>
          <cell r="J5926" t="str">
            <v>CHANNELIZING LINE, 8", AS PER PLAN</v>
          </cell>
        </row>
        <row r="5927">
          <cell r="A5927">
            <v>64200394</v>
          </cell>
          <cell r="C5927" t="str">
            <v>642</v>
          </cell>
          <cell r="F5927" t="str">
            <v>FT</v>
          </cell>
          <cell r="J5927" t="str">
            <v>CHANNELIZING LINE, 12"</v>
          </cell>
        </row>
        <row r="5928">
          <cell r="A5928">
            <v>64200400</v>
          </cell>
          <cell r="C5928" t="str">
            <v>642</v>
          </cell>
          <cell r="F5928" t="str">
            <v>FT</v>
          </cell>
          <cell r="J5928" t="str">
            <v>CHANNELIZING LINE, 8", TYPE 1</v>
          </cell>
        </row>
        <row r="5929">
          <cell r="A5929">
            <v>64200401</v>
          </cell>
          <cell r="C5929" t="str">
            <v>642</v>
          </cell>
          <cell r="F5929" t="str">
            <v>FT</v>
          </cell>
          <cell r="J5929" t="str">
            <v>CHANNELIZING LINE, 8", TYPE 1, AS PER PLAN</v>
          </cell>
        </row>
        <row r="5930">
          <cell r="A5930">
            <v>64200404</v>
          </cell>
          <cell r="C5930" t="str">
            <v>642</v>
          </cell>
          <cell r="F5930" t="str">
            <v>FT</v>
          </cell>
          <cell r="J5930" t="str">
            <v>CHANNELIZING LINE, 12", TYPE 1</v>
          </cell>
        </row>
        <row r="5931">
          <cell r="A5931">
            <v>64200405</v>
          </cell>
          <cell r="C5931" t="str">
            <v>642</v>
          </cell>
          <cell r="F5931" t="str">
            <v>FT</v>
          </cell>
          <cell r="J5931" t="str">
            <v>CHANNELIZING LINE, 12", TYPE 1, AS PER PLAN</v>
          </cell>
        </row>
        <row r="5932">
          <cell r="A5932">
            <v>64200410</v>
          </cell>
          <cell r="C5932" t="str">
            <v>642</v>
          </cell>
          <cell r="F5932" t="str">
            <v>FT</v>
          </cell>
          <cell r="J5932" t="str">
            <v>CHANNELIZING LINE, 8", TYPE 1A</v>
          </cell>
        </row>
        <row r="5933">
          <cell r="A5933">
            <v>64200411</v>
          </cell>
          <cell r="C5933" t="str">
            <v>642</v>
          </cell>
          <cell r="F5933" t="str">
            <v>FT</v>
          </cell>
          <cell r="J5933" t="str">
            <v>CHANNELIZING LINE, 8", TYPE 1A, AS PER PLAN</v>
          </cell>
        </row>
        <row r="5934">
          <cell r="A5934">
            <v>64200414</v>
          </cell>
          <cell r="C5934" t="str">
            <v>642</v>
          </cell>
          <cell r="F5934" t="str">
            <v>FT</v>
          </cell>
          <cell r="J5934" t="str">
            <v>CHANNELIZING LINE, 12", TYPE 1A</v>
          </cell>
        </row>
        <row r="5935">
          <cell r="A5935">
            <v>64200490</v>
          </cell>
          <cell r="C5935" t="str">
            <v>642</v>
          </cell>
          <cell r="F5935" t="str">
            <v>FT</v>
          </cell>
          <cell r="J5935" t="str">
            <v>STOP LINE</v>
          </cell>
        </row>
        <row r="5936">
          <cell r="A5936">
            <v>64200491</v>
          </cell>
          <cell r="C5936" t="str">
            <v>642</v>
          </cell>
          <cell r="F5936" t="str">
            <v>FT</v>
          </cell>
          <cell r="J5936" t="str">
            <v>STOP LINE, AS PER PLAN</v>
          </cell>
        </row>
        <row r="5937">
          <cell r="A5937">
            <v>64200500</v>
          </cell>
          <cell r="C5937" t="str">
            <v>642</v>
          </cell>
          <cell r="F5937" t="str">
            <v>FT</v>
          </cell>
          <cell r="J5937" t="str">
            <v>STOP LINE, TYPE 1</v>
          </cell>
        </row>
        <row r="5938">
          <cell r="A5938">
            <v>64200501</v>
          </cell>
          <cell r="C5938" t="str">
            <v>642</v>
          </cell>
          <cell r="F5938" t="str">
            <v>FT</v>
          </cell>
          <cell r="J5938" t="str">
            <v>STOP LINE, TYPE 1, AS PER PLAN</v>
          </cell>
        </row>
        <row r="5939">
          <cell r="A5939">
            <v>64200510</v>
          </cell>
          <cell r="C5939" t="str">
            <v>642</v>
          </cell>
          <cell r="F5939" t="str">
            <v>FT</v>
          </cell>
          <cell r="J5939" t="str">
            <v>STOP LINE, TYPE 1A</v>
          </cell>
        </row>
        <row r="5940">
          <cell r="A5940">
            <v>64200511</v>
          </cell>
          <cell r="C5940" t="str">
            <v>642</v>
          </cell>
          <cell r="F5940" t="str">
            <v>FT</v>
          </cell>
          <cell r="J5940" t="str">
            <v>STOP LINE, TYPE 1A, AS PER PLAN</v>
          </cell>
        </row>
        <row r="5941">
          <cell r="A5941">
            <v>64200590</v>
          </cell>
          <cell r="C5941" t="str">
            <v>642</v>
          </cell>
          <cell r="F5941" t="str">
            <v>FT</v>
          </cell>
          <cell r="J5941" t="str">
            <v>CROSSWALK LINE</v>
          </cell>
        </row>
        <row r="5942">
          <cell r="A5942">
            <v>64200591</v>
          </cell>
          <cell r="C5942" t="str">
            <v>642</v>
          </cell>
          <cell r="F5942" t="str">
            <v>FT</v>
          </cell>
          <cell r="J5942" t="str">
            <v>CROSSWALK LINE, AS PER PLAN</v>
          </cell>
        </row>
        <row r="5943">
          <cell r="A5943">
            <v>64200600</v>
          </cell>
          <cell r="C5943" t="str">
            <v>642</v>
          </cell>
          <cell r="F5943" t="str">
            <v>FT</v>
          </cell>
          <cell r="J5943" t="str">
            <v>CROSSWALK LINE, TYPE 1</v>
          </cell>
        </row>
        <row r="5944">
          <cell r="A5944">
            <v>64200601</v>
          </cell>
          <cell r="C5944" t="str">
            <v>642</v>
          </cell>
          <cell r="F5944" t="str">
            <v>FT</v>
          </cell>
          <cell r="J5944" t="str">
            <v>CROSSWALK LINE, TYPE 1, AS PER PLAN</v>
          </cell>
        </row>
        <row r="5945">
          <cell r="A5945">
            <v>64200610</v>
          </cell>
          <cell r="C5945" t="str">
            <v>642</v>
          </cell>
          <cell r="F5945" t="str">
            <v>FT</v>
          </cell>
          <cell r="J5945" t="str">
            <v>CROSSWALK LINE, TYPE 1A</v>
          </cell>
        </row>
        <row r="5946">
          <cell r="A5946">
            <v>64200611</v>
          </cell>
          <cell r="C5946" t="str">
            <v>642</v>
          </cell>
          <cell r="F5946" t="str">
            <v>FT</v>
          </cell>
          <cell r="J5946" t="str">
            <v>CROSSWALK LINE, TYPE 1A, AS PER PLAN</v>
          </cell>
        </row>
        <row r="5947">
          <cell r="A5947">
            <v>64200690</v>
          </cell>
          <cell r="C5947" t="str">
            <v>642</v>
          </cell>
          <cell r="F5947" t="str">
            <v>FT</v>
          </cell>
          <cell r="J5947" t="str">
            <v>TRANSVERSE/DIAGONAL LINE</v>
          </cell>
        </row>
        <row r="5948">
          <cell r="A5948">
            <v>64200691</v>
          </cell>
          <cell r="C5948" t="str">
            <v>642</v>
          </cell>
          <cell r="F5948" t="str">
            <v>FT</v>
          </cell>
          <cell r="J5948" t="str">
            <v>TRANSVERSE/DIAGONAL LINE, AS PER PLAN</v>
          </cell>
        </row>
        <row r="5949">
          <cell r="A5949">
            <v>64200700</v>
          </cell>
          <cell r="C5949" t="str">
            <v>642</v>
          </cell>
          <cell r="F5949" t="str">
            <v>FT</v>
          </cell>
          <cell r="J5949" t="str">
            <v>TRANSVERSE/DIAGONAL LINE, TYPE 1</v>
          </cell>
        </row>
        <row r="5950">
          <cell r="A5950">
            <v>64200701</v>
          </cell>
          <cell r="C5950" t="str">
            <v>642</v>
          </cell>
          <cell r="F5950" t="str">
            <v>FT</v>
          </cell>
          <cell r="J5950" t="str">
            <v>TRANSVERSE/DIAGONAL LINE, TYPE 1, AS PER PLAN</v>
          </cell>
        </row>
        <row r="5951">
          <cell r="A5951">
            <v>64200710</v>
          </cell>
          <cell r="C5951" t="str">
            <v>642</v>
          </cell>
          <cell r="F5951" t="str">
            <v>FT</v>
          </cell>
          <cell r="J5951" t="str">
            <v>TRANSVERSE/DIAGONAL LINE, TYPE 1A</v>
          </cell>
        </row>
        <row r="5952">
          <cell r="A5952">
            <v>64200711</v>
          </cell>
          <cell r="C5952" t="str">
            <v>642</v>
          </cell>
          <cell r="F5952" t="str">
            <v>FT</v>
          </cell>
          <cell r="J5952" t="str">
            <v>TRANSVERSE/DIAGONAL LINE, TYPE 1A, AS PER PLAN</v>
          </cell>
        </row>
        <row r="5953">
          <cell r="A5953">
            <v>64200720</v>
          </cell>
          <cell r="C5953" t="str">
            <v>642</v>
          </cell>
          <cell r="F5953" t="str">
            <v>FT</v>
          </cell>
          <cell r="J5953" t="str">
            <v>CHEVRON MARKING, TYPE 1</v>
          </cell>
        </row>
        <row r="5954">
          <cell r="A5954">
            <v>64200721</v>
          </cell>
          <cell r="C5954" t="str">
            <v>642</v>
          </cell>
          <cell r="F5954" t="str">
            <v>FT</v>
          </cell>
          <cell r="J5954" t="str">
            <v>CHEVRON MARKING, TYPE 1, AS PER PLAN</v>
          </cell>
        </row>
        <row r="5955">
          <cell r="A5955">
            <v>64200730</v>
          </cell>
          <cell r="C5955" t="str">
            <v>642</v>
          </cell>
          <cell r="F5955" t="str">
            <v>FT</v>
          </cell>
          <cell r="J5955" t="str">
            <v>CHEVRON MARKING, TYPE 1A</v>
          </cell>
        </row>
        <row r="5956">
          <cell r="A5956">
            <v>64200731</v>
          </cell>
          <cell r="C5956" t="str">
            <v>642</v>
          </cell>
          <cell r="F5956" t="str">
            <v>FT</v>
          </cell>
          <cell r="J5956" t="str">
            <v>CHEVRON MARKING, TYPE 1A, AS PER PLAN</v>
          </cell>
        </row>
        <row r="5957">
          <cell r="A5957">
            <v>64200790</v>
          </cell>
          <cell r="C5957" t="str">
            <v>642</v>
          </cell>
          <cell r="F5957" t="str">
            <v>FT</v>
          </cell>
          <cell r="J5957" t="str">
            <v>CURB MARKING</v>
          </cell>
        </row>
        <row r="5958">
          <cell r="A5958">
            <v>64200800</v>
          </cell>
          <cell r="C5958" t="str">
            <v>642</v>
          </cell>
          <cell r="F5958" t="str">
            <v>FT</v>
          </cell>
          <cell r="J5958" t="str">
            <v>CURB MARKING, TYPE 1</v>
          </cell>
        </row>
        <row r="5959">
          <cell r="A5959">
            <v>64200810</v>
          </cell>
          <cell r="C5959" t="str">
            <v>642</v>
          </cell>
          <cell r="F5959" t="str">
            <v>FT</v>
          </cell>
          <cell r="J5959" t="str">
            <v>CURB MARKING, TYPE 1A</v>
          </cell>
        </row>
        <row r="5960">
          <cell r="A5960">
            <v>64200900</v>
          </cell>
          <cell r="C5960" t="str">
            <v>642</v>
          </cell>
          <cell r="F5960" t="str">
            <v>SF</v>
          </cell>
          <cell r="J5960" t="str">
            <v>ISLAND MARKING, TYPE 1</v>
          </cell>
        </row>
        <row r="5961">
          <cell r="A5961">
            <v>64200901</v>
          </cell>
          <cell r="C5961" t="str">
            <v>642</v>
          </cell>
          <cell r="F5961" t="str">
            <v>SF</v>
          </cell>
          <cell r="J5961" t="str">
            <v>ISLAND MARKING, TYPE 1, AS PER PLAN</v>
          </cell>
        </row>
        <row r="5962">
          <cell r="A5962">
            <v>64200910</v>
          </cell>
          <cell r="C5962" t="str">
            <v>642</v>
          </cell>
          <cell r="F5962" t="str">
            <v>SF</v>
          </cell>
          <cell r="J5962" t="str">
            <v>ISLAND MARKING</v>
          </cell>
        </row>
        <row r="5963">
          <cell r="A5963">
            <v>64200912</v>
          </cell>
          <cell r="C5963" t="str">
            <v>642</v>
          </cell>
          <cell r="F5963" t="str">
            <v>SF</v>
          </cell>
          <cell r="J5963" t="str">
            <v>ISLAND MARKING, TYPE 1A</v>
          </cell>
        </row>
        <row r="5964">
          <cell r="A5964">
            <v>64200913</v>
          </cell>
          <cell r="C5964" t="str">
            <v>642</v>
          </cell>
          <cell r="F5964" t="str">
            <v>SF</v>
          </cell>
          <cell r="J5964" t="str">
            <v>ISLAND MARKING, TYPE 1A, AS PER PLAN</v>
          </cell>
        </row>
        <row r="5965">
          <cell r="A5965">
            <v>64200990</v>
          </cell>
          <cell r="C5965" t="str">
            <v>642</v>
          </cell>
          <cell r="F5965" t="str">
            <v>EACH</v>
          </cell>
          <cell r="J5965" t="str">
            <v>RAILROAD SYMBOL MARKING</v>
          </cell>
        </row>
        <row r="5966">
          <cell r="A5966">
            <v>64201000</v>
          </cell>
          <cell r="C5966" t="str">
            <v>642</v>
          </cell>
          <cell r="F5966" t="str">
            <v>EACH</v>
          </cell>
          <cell r="J5966" t="str">
            <v>RAILROAD SYMBOL MARKING, TYPE 1</v>
          </cell>
        </row>
        <row r="5967">
          <cell r="A5967">
            <v>64201001</v>
          </cell>
          <cell r="C5967" t="str">
            <v>642</v>
          </cell>
          <cell r="F5967" t="str">
            <v>EACH</v>
          </cell>
          <cell r="J5967" t="str">
            <v>RAILROAD SYMBOL MARKING, TYPE 1, AS PER PLAN</v>
          </cell>
        </row>
        <row r="5968">
          <cell r="A5968">
            <v>64201010</v>
          </cell>
          <cell r="C5968" t="str">
            <v>642</v>
          </cell>
          <cell r="F5968" t="str">
            <v>EACH</v>
          </cell>
          <cell r="J5968" t="str">
            <v>RAILROAD SYMBOL MARKING, TYPE 1A</v>
          </cell>
        </row>
        <row r="5969">
          <cell r="A5969">
            <v>64201011</v>
          </cell>
          <cell r="C5969" t="str">
            <v>642</v>
          </cell>
          <cell r="F5969" t="str">
            <v>EACH</v>
          </cell>
          <cell r="J5969" t="str">
            <v>RAILROAD SYMBOL MARKING, TYPE 1A, AS PER PLAN</v>
          </cell>
        </row>
        <row r="5970">
          <cell r="A5970">
            <v>64201090</v>
          </cell>
          <cell r="C5970" t="str">
            <v>642</v>
          </cell>
          <cell r="F5970" t="str">
            <v>EACH</v>
          </cell>
          <cell r="J5970" t="str">
            <v>SCHOOL SYMBOL MARKING, 72"</v>
          </cell>
        </row>
        <row r="5971">
          <cell r="A5971">
            <v>64201100</v>
          </cell>
          <cell r="C5971" t="str">
            <v>642</v>
          </cell>
          <cell r="F5971" t="str">
            <v>EACH</v>
          </cell>
          <cell r="J5971" t="str">
            <v>SCHOOL SYMBOL MARKING, 72", TYPE 1</v>
          </cell>
        </row>
        <row r="5972">
          <cell r="A5972">
            <v>64201106</v>
          </cell>
          <cell r="C5972" t="str">
            <v>642</v>
          </cell>
          <cell r="F5972" t="str">
            <v>EACH</v>
          </cell>
          <cell r="J5972" t="str">
            <v>SCHOOL SYMBOL MARKING, 72", TYPE 1A</v>
          </cell>
        </row>
        <row r="5973">
          <cell r="A5973">
            <v>64201108</v>
          </cell>
          <cell r="C5973" t="str">
            <v>642</v>
          </cell>
          <cell r="F5973" t="str">
            <v>EACH</v>
          </cell>
          <cell r="J5973" t="str">
            <v>SCHOOL SYMBOL MARKING, 96"</v>
          </cell>
        </row>
        <row r="5974">
          <cell r="A5974">
            <v>64201110</v>
          </cell>
          <cell r="C5974" t="str">
            <v>642</v>
          </cell>
          <cell r="F5974" t="str">
            <v>EACH</v>
          </cell>
          <cell r="J5974" t="str">
            <v>SCHOOL SYMBOL MARKING, 96", TYPE 1</v>
          </cell>
        </row>
        <row r="5975">
          <cell r="A5975">
            <v>64201111</v>
          </cell>
          <cell r="C5975" t="str">
            <v>642</v>
          </cell>
          <cell r="F5975" t="str">
            <v>EACH</v>
          </cell>
          <cell r="J5975" t="str">
            <v>SCHOOL SYMBOL MARKING, 96", TYPE 1, AS PER PLAN</v>
          </cell>
        </row>
        <row r="5976">
          <cell r="A5976">
            <v>64201116</v>
          </cell>
          <cell r="C5976" t="str">
            <v>642</v>
          </cell>
          <cell r="F5976" t="str">
            <v>EACH</v>
          </cell>
          <cell r="J5976" t="str">
            <v>SCHOOL SYMBOL MARKING, 96", TYPE 1A</v>
          </cell>
        </row>
        <row r="5977">
          <cell r="A5977">
            <v>64201117</v>
          </cell>
          <cell r="C5977" t="str">
            <v>642</v>
          </cell>
          <cell r="F5977" t="str">
            <v>EACH</v>
          </cell>
          <cell r="J5977" t="str">
            <v>SCHOOL SYMBOL MARKING, 96", TYPE 1A, AS PER PLAN</v>
          </cell>
        </row>
        <row r="5978">
          <cell r="A5978">
            <v>64201120</v>
          </cell>
          <cell r="C5978" t="str">
            <v>642</v>
          </cell>
          <cell r="F5978" t="str">
            <v>EACH</v>
          </cell>
          <cell r="J5978" t="str">
            <v>SCHOOL SYMBOL MARKING, 120"</v>
          </cell>
        </row>
        <row r="5979">
          <cell r="A5979">
            <v>64201124</v>
          </cell>
          <cell r="C5979" t="str">
            <v>642</v>
          </cell>
          <cell r="F5979" t="str">
            <v>EACH</v>
          </cell>
          <cell r="J5979" t="str">
            <v>SCHOOL SYMBOL MARKING, 120", TYPE 1</v>
          </cell>
        </row>
        <row r="5980">
          <cell r="A5980">
            <v>64201125</v>
          </cell>
          <cell r="C5980" t="str">
            <v>642</v>
          </cell>
          <cell r="F5980" t="str">
            <v>EACH</v>
          </cell>
          <cell r="J5980" t="str">
            <v>SCHOOL SYMBOL MARKING, 120", TYPE 1, AS PER PLAN</v>
          </cell>
        </row>
        <row r="5981">
          <cell r="A5981">
            <v>64201130</v>
          </cell>
          <cell r="C5981" t="str">
            <v>642</v>
          </cell>
          <cell r="F5981" t="str">
            <v>EACH</v>
          </cell>
          <cell r="J5981" t="str">
            <v>SCHOOL SYMBOL MARKING, 120", TYPE 1A</v>
          </cell>
        </row>
        <row r="5982">
          <cell r="A5982">
            <v>64201131</v>
          </cell>
          <cell r="C5982" t="str">
            <v>642</v>
          </cell>
          <cell r="F5982" t="str">
            <v>EACH</v>
          </cell>
          <cell r="J5982" t="str">
            <v>SCHOOL SYMBOL MARKING, 120", TYPE 1A, AS PER PLAN</v>
          </cell>
        </row>
        <row r="5983">
          <cell r="A5983">
            <v>64201190</v>
          </cell>
          <cell r="C5983" t="str">
            <v>642</v>
          </cell>
          <cell r="F5983" t="str">
            <v>FT</v>
          </cell>
          <cell r="J5983" t="str">
            <v>PARKING LOT STALL MARKING</v>
          </cell>
        </row>
        <row r="5984">
          <cell r="A5984">
            <v>64201191</v>
          </cell>
          <cell r="C5984" t="str">
            <v>642</v>
          </cell>
          <cell r="F5984" t="str">
            <v>FT</v>
          </cell>
          <cell r="J5984" t="str">
            <v>PARKING LOT STALL MARKING, AS PER PLAN</v>
          </cell>
        </row>
        <row r="5985">
          <cell r="A5985">
            <v>64201200</v>
          </cell>
          <cell r="C5985" t="str">
            <v>642</v>
          </cell>
          <cell r="F5985" t="str">
            <v>FT</v>
          </cell>
          <cell r="J5985" t="str">
            <v>PARKING LOT STALL MARKING, TYPE 1</v>
          </cell>
        </row>
        <row r="5986">
          <cell r="A5986">
            <v>64201201</v>
          </cell>
          <cell r="C5986" t="str">
            <v>642</v>
          </cell>
          <cell r="F5986" t="str">
            <v>FT</v>
          </cell>
          <cell r="J5986" t="str">
            <v>PARKING LOT STALL MARKING, TYPE 1, AS PER PLAN</v>
          </cell>
        </row>
        <row r="5987">
          <cell r="A5987">
            <v>64201210</v>
          </cell>
          <cell r="C5987" t="str">
            <v>642</v>
          </cell>
          <cell r="F5987" t="str">
            <v>FT</v>
          </cell>
          <cell r="J5987" t="str">
            <v>PARKING LOT STALL MARKING, TYPE 1A</v>
          </cell>
        </row>
        <row r="5988">
          <cell r="A5988">
            <v>64201211</v>
          </cell>
          <cell r="C5988" t="str">
            <v>642</v>
          </cell>
          <cell r="F5988" t="str">
            <v>FT</v>
          </cell>
          <cell r="J5988" t="str">
            <v>PARKING LOT STALL MARKING, TYPE 1, AS PER PLAN</v>
          </cell>
        </row>
        <row r="5989">
          <cell r="A5989">
            <v>64201290</v>
          </cell>
          <cell r="C5989" t="str">
            <v>642</v>
          </cell>
          <cell r="F5989" t="str">
            <v>EACH</v>
          </cell>
          <cell r="J5989" t="str">
            <v>LANE ARROW</v>
          </cell>
        </row>
        <row r="5990">
          <cell r="A5990">
            <v>64201291</v>
          </cell>
          <cell r="C5990" t="str">
            <v>642</v>
          </cell>
          <cell r="F5990" t="str">
            <v>EACH</v>
          </cell>
          <cell r="J5990" t="str">
            <v>LANE ARROW, AS PER PLAN</v>
          </cell>
        </row>
        <row r="5991">
          <cell r="A5991">
            <v>64201300</v>
          </cell>
          <cell r="C5991" t="str">
            <v>642</v>
          </cell>
          <cell r="F5991" t="str">
            <v>EACH</v>
          </cell>
          <cell r="J5991" t="str">
            <v>LANE ARROW, TYPE 1</v>
          </cell>
        </row>
        <row r="5992">
          <cell r="A5992">
            <v>64201301</v>
          </cell>
          <cell r="C5992" t="str">
            <v>642</v>
          </cell>
          <cell r="F5992" t="str">
            <v>EACH</v>
          </cell>
          <cell r="J5992" t="str">
            <v>LANE ARROW, TYPE 1, AS PER PLAN</v>
          </cell>
        </row>
        <row r="5993">
          <cell r="A5993">
            <v>64201310</v>
          </cell>
          <cell r="C5993" t="str">
            <v>642</v>
          </cell>
          <cell r="F5993" t="str">
            <v>EACH</v>
          </cell>
          <cell r="J5993" t="str">
            <v>LANE ARROW, TYPE 1A</v>
          </cell>
        </row>
        <row r="5994">
          <cell r="A5994">
            <v>64201311</v>
          </cell>
          <cell r="C5994" t="str">
            <v>642</v>
          </cell>
          <cell r="F5994" t="str">
            <v>EACH</v>
          </cell>
          <cell r="J5994" t="str">
            <v>LANE ARROW, TYPE 1A, AS PER PLAN</v>
          </cell>
        </row>
        <row r="5995">
          <cell r="A5995">
            <v>64201312</v>
          </cell>
          <cell r="C5995" t="str">
            <v>642</v>
          </cell>
          <cell r="F5995" t="str">
            <v>EACH</v>
          </cell>
          <cell r="J5995" t="str">
            <v>LANE REDUCTION ARROW, TYPE 1</v>
          </cell>
        </row>
        <row r="5996">
          <cell r="A5996">
            <v>64201313</v>
          </cell>
          <cell r="C5996" t="str">
            <v>642</v>
          </cell>
          <cell r="F5996" t="str">
            <v>EACH</v>
          </cell>
          <cell r="J5996" t="str">
            <v>LANE REDUCTION ARROW, TYPE 1, AS PER PLAN</v>
          </cell>
        </row>
        <row r="5997">
          <cell r="A5997">
            <v>64201314</v>
          </cell>
          <cell r="C5997" t="str">
            <v>642</v>
          </cell>
          <cell r="F5997" t="str">
            <v>EACH</v>
          </cell>
          <cell r="J5997" t="str">
            <v>LANE REDUCTION ARROW, TYPE 1A</v>
          </cell>
        </row>
        <row r="5998">
          <cell r="A5998">
            <v>64201315</v>
          </cell>
          <cell r="C5998" t="str">
            <v>642</v>
          </cell>
          <cell r="F5998" t="str">
            <v>EACH</v>
          </cell>
          <cell r="J5998" t="str">
            <v>LANE REDUCTION ARROW, TYPE 1A, AS PER PLAN</v>
          </cell>
        </row>
        <row r="5999">
          <cell r="A5999">
            <v>64201320</v>
          </cell>
          <cell r="C5999" t="str">
            <v>642</v>
          </cell>
          <cell r="F5999" t="str">
            <v>EACH</v>
          </cell>
          <cell r="J5999" t="str">
            <v>WRONG WAY ARROW</v>
          </cell>
        </row>
        <row r="6000">
          <cell r="A6000">
            <v>64201380</v>
          </cell>
          <cell r="C6000" t="str">
            <v>642</v>
          </cell>
          <cell r="F6000" t="str">
            <v>EACH</v>
          </cell>
          <cell r="J6000" t="str">
            <v>WORD ON PAVEMENT, 48"</v>
          </cell>
        </row>
        <row r="6001">
          <cell r="A6001">
            <v>64201390</v>
          </cell>
          <cell r="C6001" t="str">
            <v>642</v>
          </cell>
          <cell r="F6001" t="str">
            <v>EACH</v>
          </cell>
          <cell r="J6001" t="str">
            <v>WORD ON PAVEMENT, 72"</v>
          </cell>
        </row>
        <row r="6002">
          <cell r="A6002">
            <v>64201391</v>
          </cell>
          <cell r="C6002" t="str">
            <v>642</v>
          </cell>
          <cell r="F6002" t="str">
            <v>EACH</v>
          </cell>
          <cell r="J6002" t="str">
            <v>WORD ON PAVEMENT, 72", AS PER PLAN</v>
          </cell>
        </row>
        <row r="6003">
          <cell r="A6003">
            <v>64201400</v>
          </cell>
          <cell r="C6003" t="str">
            <v>642</v>
          </cell>
          <cell r="F6003" t="str">
            <v>EACH</v>
          </cell>
          <cell r="J6003" t="str">
            <v>WORD ON PAVEMENT, 72", TYPE 1</v>
          </cell>
        </row>
        <row r="6004">
          <cell r="A6004">
            <v>64201401</v>
          </cell>
          <cell r="C6004" t="str">
            <v>642</v>
          </cell>
          <cell r="F6004" t="str">
            <v>EACH</v>
          </cell>
          <cell r="J6004" t="str">
            <v>WORD ON PAVEMENT, 72", TYPE 1, AS PER PLAN</v>
          </cell>
        </row>
        <row r="6005">
          <cell r="A6005">
            <v>64201406</v>
          </cell>
          <cell r="C6005" t="str">
            <v>642</v>
          </cell>
          <cell r="F6005" t="str">
            <v>EACH</v>
          </cell>
          <cell r="J6005" t="str">
            <v>WORD ON PAVEMENT, 72", TYPE 1A</v>
          </cell>
        </row>
        <row r="6006">
          <cell r="A6006">
            <v>64201407</v>
          </cell>
          <cell r="C6006" t="str">
            <v>642</v>
          </cell>
          <cell r="F6006" t="str">
            <v>EACH</v>
          </cell>
          <cell r="J6006" t="str">
            <v>WORD ON PAVEMENT, 72", TYPE 1A, AS PER PLAN</v>
          </cell>
        </row>
        <row r="6007">
          <cell r="A6007">
            <v>64201408</v>
          </cell>
          <cell r="C6007" t="str">
            <v>642</v>
          </cell>
          <cell r="F6007" t="str">
            <v>EACH</v>
          </cell>
          <cell r="J6007" t="str">
            <v>WORD ON PAVEMENT, 96"</v>
          </cell>
        </row>
        <row r="6008">
          <cell r="A6008">
            <v>64201410</v>
          </cell>
          <cell r="C6008" t="str">
            <v>642</v>
          </cell>
          <cell r="F6008" t="str">
            <v>EACH</v>
          </cell>
          <cell r="J6008" t="str">
            <v>WORD ON PAVEMENT, 96", TYPE 1</v>
          </cell>
        </row>
        <row r="6009">
          <cell r="A6009">
            <v>64201411</v>
          </cell>
          <cell r="C6009" t="str">
            <v>642</v>
          </cell>
          <cell r="F6009" t="str">
            <v>EACH</v>
          </cell>
          <cell r="J6009" t="str">
            <v>WORD ON PAVEMENT, 96", TYPE 1, AS PER PLAN</v>
          </cell>
        </row>
        <row r="6010">
          <cell r="A6010">
            <v>64201420</v>
          </cell>
          <cell r="C6010" t="str">
            <v>642</v>
          </cell>
          <cell r="F6010" t="str">
            <v>EACH</v>
          </cell>
          <cell r="J6010" t="str">
            <v>WORD ON PAVEMENT, 96", TYPE 1A</v>
          </cell>
        </row>
        <row r="6011">
          <cell r="A6011">
            <v>64201421</v>
          </cell>
          <cell r="C6011" t="str">
            <v>642</v>
          </cell>
          <cell r="F6011" t="str">
            <v>EACH</v>
          </cell>
          <cell r="J6011" t="str">
            <v>WORD ON PAVEMENT, 96", TYPE 1A, AS PER PLAN</v>
          </cell>
        </row>
        <row r="6012">
          <cell r="A6012">
            <v>64201490</v>
          </cell>
          <cell r="C6012" t="str">
            <v>642</v>
          </cell>
          <cell r="F6012" t="str">
            <v>FT</v>
          </cell>
          <cell r="J6012" t="str">
            <v>DOTTED LINE, 4"</v>
          </cell>
        </row>
        <row r="6013">
          <cell r="A6013">
            <v>64201491</v>
          </cell>
          <cell r="C6013" t="str">
            <v>642</v>
          </cell>
          <cell r="F6013" t="str">
            <v>FT</v>
          </cell>
          <cell r="J6013" t="str">
            <v>DOTTED LINE, 4", AS PER PLAN</v>
          </cell>
        </row>
        <row r="6014">
          <cell r="A6014">
            <v>64201500</v>
          </cell>
          <cell r="C6014" t="str">
            <v>642</v>
          </cell>
          <cell r="F6014" t="str">
            <v>FT</v>
          </cell>
          <cell r="J6014" t="str">
            <v>DOTTED LINE, 4", TYPE 1</v>
          </cell>
        </row>
        <row r="6015">
          <cell r="A6015">
            <v>64201501</v>
          </cell>
          <cell r="C6015" t="str">
            <v>642</v>
          </cell>
          <cell r="F6015" t="str">
            <v>FT</v>
          </cell>
          <cell r="J6015" t="str">
            <v>DOTTED LINE, 4", TYPE 1, AS PER PLAN</v>
          </cell>
        </row>
        <row r="6016">
          <cell r="A6016">
            <v>64201506</v>
          </cell>
          <cell r="C6016" t="str">
            <v>642</v>
          </cell>
          <cell r="F6016" t="str">
            <v>FT</v>
          </cell>
          <cell r="J6016" t="str">
            <v>DOTTED LINE, 4", TYPE 1A</v>
          </cell>
        </row>
        <row r="6017">
          <cell r="A6017">
            <v>64201507</v>
          </cell>
          <cell r="C6017" t="str">
            <v>642</v>
          </cell>
          <cell r="F6017" t="str">
            <v>FT</v>
          </cell>
          <cell r="J6017" t="str">
            <v>DOTTED LINE, 4", TYPE 1A, AS PER PLAN</v>
          </cell>
        </row>
        <row r="6018">
          <cell r="A6018">
            <v>64201508</v>
          </cell>
          <cell r="C6018" t="str">
            <v>642</v>
          </cell>
          <cell r="F6018" t="str">
            <v>FT</v>
          </cell>
          <cell r="J6018" t="str">
            <v>DOTTED LINE, 6"</v>
          </cell>
        </row>
        <row r="6019">
          <cell r="A6019">
            <v>64201509</v>
          </cell>
          <cell r="C6019" t="str">
            <v>642</v>
          </cell>
          <cell r="F6019" t="str">
            <v>FT</v>
          </cell>
          <cell r="J6019" t="str">
            <v>DOTTED LINE, 6", AS PER PLAN</v>
          </cell>
        </row>
        <row r="6020">
          <cell r="A6020">
            <v>64201510</v>
          </cell>
          <cell r="C6020" t="str">
            <v>642</v>
          </cell>
          <cell r="F6020" t="str">
            <v>FT</v>
          </cell>
          <cell r="J6020" t="str">
            <v>DOTTED LINE, 6", TYPE 1</v>
          </cell>
        </row>
        <row r="6021">
          <cell r="A6021">
            <v>64201516</v>
          </cell>
          <cell r="C6021" t="str">
            <v>642</v>
          </cell>
          <cell r="F6021" t="str">
            <v>FT</v>
          </cell>
          <cell r="J6021" t="str">
            <v>DOTTED LINE, 6", TYPE 1A</v>
          </cell>
        </row>
        <row r="6022">
          <cell r="A6022">
            <v>64201517</v>
          </cell>
          <cell r="C6022" t="str">
            <v>642</v>
          </cell>
          <cell r="F6022" t="str">
            <v>FT</v>
          </cell>
          <cell r="J6022" t="str">
            <v>DOTTED LINE, 6", TYPE 1A, AS PER PLAN</v>
          </cell>
        </row>
        <row r="6023">
          <cell r="A6023">
            <v>64201520</v>
          </cell>
          <cell r="C6023" t="str">
            <v>642</v>
          </cell>
          <cell r="F6023" t="str">
            <v>FT</v>
          </cell>
          <cell r="J6023" t="str">
            <v>DOTTED LINE, 8"</v>
          </cell>
        </row>
        <row r="6024">
          <cell r="A6024">
            <v>64201522</v>
          </cell>
          <cell r="C6024" t="str">
            <v>642</v>
          </cell>
          <cell r="F6024" t="str">
            <v>FT</v>
          </cell>
          <cell r="J6024" t="str">
            <v>DOTTED LINE, 8", TYPE 1</v>
          </cell>
        </row>
        <row r="6025">
          <cell r="A6025">
            <v>64201523</v>
          </cell>
          <cell r="C6025" t="str">
            <v>642</v>
          </cell>
          <cell r="F6025" t="str">
            <v>FT</v>
          </cell>
          <cell r="J6025" t="str">
            <v>DOTTED LINE, 8", TYPE 1, AS PER PLAN</v>
          </cell>
        </row>
        <row r="6026">
          <cell r="A6026">
            <v>64201530</v>
          </cell>
          <cell r="C6026" t="str">
            <v>642</v>
          </cell>
          <cell r="F6026" t="str">
            <v>FT</v>
          </cell>
          <cell r="J6026" t="str">
            <v>DOTTED LINE, 8", TYPE 1A</v>
          </cell>
        </row>
        <row r="6027">
          <cell r="A6027">
            <v>64201531</v>
          </cell>
          <cell r="C6027" t="str">
            <v>642</v>
          </cell>
          <cell r="F6027" t="str">
            <v>FT</v>
          </cell>
          <cell r="J6027" t="str">
            <v>DOTTED LINE, 8", TYPE 1A, AS PER PLAN</v>
          </cell>
        </row>
        <row r="6028">
          <cell r="A6028">
            <v>64201550</v>
          </cell>
          <cell r="C6028" t="str">
            <v>642</v>
          </cell>
          <cell r="F6028" t="str">
            <v>FT</v>
          </cell>
          <cell r="J6028" t="str">
            <v>DOTTED LINE, 12"</v>
          </cell>
        </row>
        <row r="6029">
          <cell r="A6029">
            <v>64201551</v>
          </cell>
          <cell r="C6029" t="str">
            <v>642</v>
          </cell>
          <cell r="F6029" t="str">
            <v>FT</v>
          </cell>
          <cell r="J6029" t="str">
            <v>DOTTED LINE, 12", AS PER PLAN</v>
          </cell>
        </row>
        <row r="6030">
          <cell r="A6030">
            <v>64201560</v>
          </cell>
          <cell r="C6030" t="str">
            <v>642</v>
          </cell>
          <cell r="F6030" t="str">
            <v>FT</v>
          </cell>
          <cell r="J6030" t="str">
            <v>DOTTED LINE, 12", TYPE 1</v>
          </cell>
        </row>
        <row r="6031">
          <cell r="A6031">
            <v>64201570</v>
          </cell>
          <cell r="C6031" t="str">
            <v>642</v>
          </cell>
          <cell r="F6031" t="str">
            <v>FT</v>
          </cell>
          <cell r="J6031" t="str">
            <v>DOTTED LINE, 12", TYPE 1A</v>
          </cell>
        </row>
        <row r="6032">
          <cell r="A6032">
            <v>64201600</v>
          </cell>
          <cell r="C6032" t="str">
            <v>642</v>
          </cell>
          <cell r="F6032" t="str">
            <v>EACH</v>
          </cell>
          <cell r="J6032" t="str">
            <v>BIKE LANE SYMBOL MARKING</v>
          </cell>
        </row>
        <row r="6033">
          <cell r="A6033">
            <v>64201602</v>
          </cell>
          <cell r="C6033" t="str">
            <v>642</v>
          </cell>
          <cell r="F6033" t="str">
            <v>EACH</v>
          </cell>
          <cell r="J6033" t="str">
            <v>BIKE LANE SYMBOL MARKING, TYPE 1</v>
          </cell>
        </row>
        <row r="6034">
          <cell r="A6034">
            <v>64201610</v>
          </cell>
          <cell r="C6034" t="str">
            <v>642</v>
          </cell>
          <cell r="F6034" t="str">
            <v>EACH</v>
          </cell>
          <cell r="J6034" t="str">
            <v>BIKE LANE SYMBOL MARKING, TYPE 1A</v>
          </cell>
        </row>
        <row r="6035">
          <cell r="A6035">
            <v>64201650</v>
          </cell>
          <cell r="C6035" t="str">
            <v>642</v>
          </cell>
          <cell r="F6035" t="str">
            <v>EACH</v>
          </cell>
          <cell r="J6035" t="str">
            <v>BIKE LANE ARROW, TYPE 1</v>
          </cell>
        </row>
        <row r="6036">
          <cell r="A6036">
            <v>64201700</v>
          </cell>
          <cell r="C6036" t="str">
            <v>642</v>
          </cell>
          <cell r="F6036" t="str">
            <v>EACH</v>
          </cell>
          <cell r="J6036" t="str">
            <v>HANDICAP SYMBOL MARKING</v>
          </cell>
        </row>
        <row r="6037">
          <cell r="A6037">
            <v>64201701</v>
          </cell>
          <cell r="C6037" t="str">
            <v>642</v>
          </cell>
          <cell r="F6037" t="str">
            <v>EACH</v>
          </cell>
          <cell r="J6037" t="str">
            <v>HANDICAP SYMBOL MARKING, AS PER PLAN</v>
          </cell>
        </row>
        <row r="6038">
          <cell r="A6038">
            <v>64201702</v>
          </cell>
          <cell r="C6038" t="str">
            <v>642</v>
          </cell>
          <cell r="F6038" t="str">
            <v>EACH</v>
          </cell>
          <cell r="J6038" t="str">
            <v>HANDICAP SYMBOL MARKING, TYPE 1</v>
          </cell>
        </row>
        <row r="6039">
          <cell r="A6039">
            <v>64201703</v>
          </cell>
          <cell r="C6039" t="str">
            <v>642</v>
          </cell>
          <cell r="F6039" t="str">
            <v>EACH</v>
          </cell>
          <cell r="J6039" t="str">
            <v>HANDICAP SYMBOL MARKING, TYPE 1, AS PER PLAN</v>
          </cell>
        </row>
        <row r="6040">
          <cell r="A6040">
            <v>64201710</v>
          </cell>
          <cell r="C6040" t="str">
            <v>642</v>
          </cell>
          <cell r="F6040" t="str">
            <v>EACH</v>
          </cell>
          <cell r="J6040" t="str">
            <v>HANDICAP SYMBOL MARKING, TYPE 1A</v>
          </cell>
        </row>
        <row r="6041">
          <cell r="A6041">
            <v>64201800</v>
          </cell>
          <cell r="C6041" t="str">
            <v>642</v>
          </cell>
          <cell r="F6041" t="str">
            <v>EACH</v>
          </cell>
          <cell r="J6041" t="str">
            <v>PREFERENTIAL LANE MARKING</v>
          </cell>
        </row>
        <row r="6042">
          <cell r="A6042">
            <v>64219000</v>
          </cell>
          <cell r="C6042" t="str">
            <v>642</v>
          </cell>
          <cell r="F6042" t="str">
            <v>EACH</v>
          </cell>
          <cell r="J6042" t="str">
            <v>SHARED LANE MARKING, TYPE 1</v>
          </cell>
        </row>
        <row r="6043">
          <cell r="A6043">
            <v>64219010</v>
          </cell>
          <cell r="C6043" t="str">
            <v>642</v>
          </cell>
          <cell r="F6043" t="str">
            <v>EACH</v>
          </cell>
          <cell r="J6043" t="str">
            <v>SHARED LANE MARKING, TYPE 1A</v>
          </cell>
        </row>
        <row r="6044">
          <cell r="A6044">
            <v>64220000</v>
          </cell>
          <cell r="C6044" t="str">
            <v>642</v>
          </cell>
          <cell r="F6044" t="str">
            <v>LS</v>
          </cell>
          <cell r="J6044" t="str">
            <v>TWO-WAY RADIO EQUIPMENT</v>
          </cell>
        </row>
        <row r="6045">
          <cell r="A6045">
            <v>64220800</v>
          </cell>
          <cell r="C6045" t="str">
            <v>642</v>
          </cell>
          <cell r="F6045" t="str">
            <v>FT</v>
          </cell>
          <cell r="J6045" t="str">
            <v>YIELD LINE</v>
          </cell>
        </row>
        <row r="6046">
          <cell r="A6046">
            <v>64220802</v>
          </cell>
          <cell r="C6046" t="str">
            <v>642</v>
          </cell>
          <cell r="F6046" t="str">
            <v>FT</v>
          </cell>
          <cell r="J6046" t="str">
            <v>YIELD LINE, TYPE 1</v>
          </cell>
        </row>
        <row r="6047">
          <cell r="A6047">
            <v>64220810</v>
          </cell>
          <cell r="C6047" t="str">
            <v>642</v>
          </cell>
          <cell r="F6047" t="str">
            <v>FT</v>
          </cell>
          <cell r="J6047" t="str">
            <v>YIELD LINE, TYPE 1A</v>
          </cell>
        </row>
        <row r="6048">
          <cell r="A6048">
            <v>64230000</v>
          </cell>
          <cell r="C6048" t="str">
            <v>642</v>
          </cell>
          <cell r="F6048" t="str">
            <v>FT</v>
          </cell>
          <cell r="J6048" t="str">
            <v>REMOVAL OF PAVEMENT MARKING</v>
          </cell>
        </row>
        <row r="6049">
          <cell r="A6049">
            <v>64230001</v>
          </cell>
          <cell r="C6049" t="str">
            <v>642</v>
          </cell>
          <cell r="F6049" t="str">
            <v>FT</v>
          </cell>
          <cell r="J6049" t="str">
            <v>REMOVAL OF PAVEMENT MARKING, AS PER PLAN</v>
          </cell>
        </row>
        <row r="6050">
          <cell r="A6050">
            <v>64230010</v>
          </cell>
          <cell r="C6050" t="str">
            <v>642</v>
          </cell>
          <cell r="F6050" t="str">
            <v>SF</v>
          </cell>
          <cell r="J6050" t="str">
            <v>REMOVAL OF PAVEMENT MARKING</v>
          </cell>
        </row>
        <row r="6051">
          <cell r="A6051">
            <v>64230020</v>
          </cell>
          <cell r="C6051" t="str">
            <v>642</v>
          </cell>
          <cell r="F6051" t="str">
            <v>EACH</v>
          </cell>
          <cell r="J6051" t="str">
            <v>REMOVAL OF PAVEMENT MARKING</v>
          </cell>
        </row>
        <row r="6052">
          <cell r="A6052">
            <v>64230030</v>
          </cell>
          <cell r="C6052" t="str">
            <v>642</v>
          </cell>
          <cell r="F6052" t="str">
            <v>MILE</v>
          </cell>
          <cell r="J6052" t="str">
            <v>REMOVAL OF PAVEMENT MARKING</v>
          </cell>
        </row>
        <row r="6053">
          <cell r="A6053">
            <v>64230031</v>
          </cell>
          <cell r="C6053" t="str">
            <v>642</v>
          </cell>
          <cell r="F6053" t="str">
            <v>MILE</v>
          </cell>
          <cell r="J6053" t="str">
            <v>REMOVAL OF PAVEMENT MARKING, AS PER PLAN</v>
          </cell>
        </row>
        <row r="6054">
          <cell r="A6054">
            <v>64240000</v>
          </cell>
          <cell r="C6054" t="str">
            <v>SPECIAL</v>
          </cell>
          <cell r="F6054" t="str">
            <v>EACH</v>
          </cell>
          <cell r="J6054" t="str">
            <v>AIR SPEED ZONE MARKING</v>
          </cell>
        </row>
        <row r="6055">
          <cell r="A6055">
            <v>64240020</v>
          </cell>
          <cell r="C6055" t="str">
            <v>SPECIAL</v>
          </cell>
          <cell r="F6055" t="str">
            <v>SF</v>
          </cell>
          <cell r="J6055" t="str">
            <v>AIR SPEED ZONE MARKING</v>
          </cell>
        </row>
        <row r="6056">
          <cell r="A6056">
            <v>64250000</v>
          </cell>
          <cell r="C6056" t="str">
            <v>642</v>
          </cell>
          <cell r="F6056" t="str">
            <v>MILE</v>
          </cell>
          <cell r="J6056" t="str">
            <v>PAVEMENT MARKING, MISC.:</v>
          </cell>
        </row>
        <row r="6057">
          <cell r="A6057">
            <v>64250010</v>
          </cell>
          <cell r="C6057" t="str">
            <v>642</v>
          </cell>
          <cell r="F6057" t="str">
            <v>EACH</v>
          </cell>
          <cell r="J6057" t="str">
            <v>PAVEMENT MARKING, MISC.:</v>
          </cell>
        </row>
        <row r="6058">
          <cell r="A6058">
            <v>64250020</v>
          </cell>
          <cell r="C6058" t="str">
            <v>642</v>
          </cell>
          <cell r="F6058" t="str">
            <v>FT</v>
          </cell>
          <cell r="J6058" t="str">
            <v>PAVEMENT MARKING, MISC.:</v>
          </cell>
        </row>
        <row r="6059">
          <cell r="A6059">
            <v>64250030</v>
          </cell>
          <cell r="C6059" t="str">
            <v>642</v>
          </cell>
          <cell r="F6059" t="str">
            <v>SF</v>
          </cell>
          <cell r="J6059" t="str">
            <v>PAVEMENT MARKING, MISC.:</v>
          </cell>
        </row>
        <row r="6060">
          <cell r="A6060">
            <v>64250040</v>
          </cell>
          <cell r="C6060" t="str">
            <v>642</v>
          </cell>
          <cell r="F6060" t="str">
            <v>LS</v>
          </cell>
          <cell r="J6060" t="str">
            <v>PAVEMENT MARKING, MISC.:</v>
          </cell>
        </row>
        <row r="6061">
          <cell r="A6061">
            <v>64260000</v>
          </cell>
          <cell r="C6061" t="str">
            <v>642</v>
          </cell>
          <cell r="F6061" t="str">
            <v>SF</v>
          </cell>
          <cell r="J6061" t="str">
            <v>GREEN COLORED PAVEMENT FOR BIKE LANES,TYPE 1</v>
          </cell>
        </row>
        <row r="6062">
          <cell r="A6062">
            <v>64260010</v>
          </cell>
          <cell r="C6062" t="str">
            <v>642</v>
          </cell>
          <cell r="F6062" t="str">
            <v>SF</v>
          </cell>
          <cell r="J6062" t="str">
            <v>GREEN COLORED PAVEMENT FOR BIKE LANES,TYPE 1A</v>
          </cell>
        </row>
        <row r="6063">
          <cell r="A6063">
            <v>64300100</v>
          </cell>
          <cell r="C6063" t="str">
            <v>643</v>
          </cell>
          <cell r="F6063" t="str">
            <v>MILE</v>
          </cell>
          <cell r="J6063" t="str">
            <v>EDGE LINE, 4"</v>
          </cell>
        </row>
        <row r="6064">
          <cell r="A6064">
            <v>64300101</v>
          </cell>
          <cell r="C6064" t="str">
            <v>643</v>
          </cell>
          <cell r="F6064" t="str">
            <v>MILE</v>
          </cell>
          <cell r="J6064" t="str">
            <v>EDGE LINE, 4", AS PER PLAN</v>
          </cell>
        </row>
        <row r="6065">
          <cell r="A6065">
            <v>64300104</v>
          </cell>
          <cell r="C6065" t="str">
            <v>643</v>
          </cell>
          <cell r="F6065" t="str">
            <v>MILE</v>
          </cell>
          <cell r="J6065" t="str">
            <v>EDGE LINE, 6"</v>
          </cell>
        </row>
        <row r="6066">
          <cell r="A6066">
            <v>64300105</v>
          </cell>
          <cell r="C6066" t="str">
            <v>643</v>
          </cell>
          <cell r="F6066" t="str">
            <v>MILE</v>
          </cell>
          <cell r="J6066" t="str">
            <v>EDGE LINE, 6", AS PER PLAN</v>
          </cell>
        </row>
        <row r="6067">
          <cell r="A6067">
            <v>64300200</v>
          </cell>
          <cell r="C6067" t="str">
            <v>643</v>
          </cell>
          <cell r="F6067" t="str">
            <v>MILE</v>
          </cell>
          <cell r="J6067" t="str">
            <v>LANE LINE, 4"</v>
          </cell>
        </row>
        <row r="6068">
          <cell r="A6068">
            <v>64300201</v>
          </cell>
          <cell r="C6068" t="str">
            <v>643</v>
          </cell>
          <cell r="F6068" t="str">
            <v>MILE</v>
          </cell>
          <cell r="J6068" t="str">
            <v>LANE LINE, 4", AS PER PLAN</v>
          </cell>
        </row>
        <row r="6069">
          <cell r="A6069">
            <v>64300204</v>
          </cell>
          <cell r="C6069" t="str">
            <v>643</v>
          </cell>
          <cell r="F6069" t="str">
            <v>MILE</v>
          </cell>
          <cell r="J6069" t="str">
            <v>LANE LINE, 6"</v>
          </cell>
        </row>
        <row r="6070">
          <cell r="A6070">
            <v>64300205</v>
          </cell>
          <cell r="C6070" t="str">
            <v>643</v>
          </cell>
          <cell r="F6070" t="str">
            <v>MILE</v>
          </cell>
          <cell r="J6070" t="str">
            <v>LANE LINE, 6", AS PER PLAN</v>
          </cell>
        </row>
        <row r="6071">
          <cell r="A6071">
            <v>64300300</v>
          </cell>
          <cell r="C6071" t="str">
            <v>643</v>
          </cell>
          <cell r="F6071" t="str">
            <v>MILE</v>
          </cell>
          <cell r="J6071" t="str">
            <v>CENTER LINE</v>
          </cell>
        </row>
        <row r="6072">
          <cell r="A6072">
            <v>64300301</v>
          </cell>
          <cell r="C6072" t="str">
            <v>643</v>
          </cell>
          <cell r="F6072" t="str">
            <v>MILE</v>
          </cell>
          <cell r="J6072" t="str">
            <v>CENTER LINE, AS PER PLAN</v>
          </cell>
        </row>
        <row r="6073">
          <cell r="A6073">
            <v>64300400</v>
          </cell>
          <cell r="C6073" t="str">
            <v>643</v>
          </cell>
          <cell r="F6073" t="str">
            <v>FT</v>
          </cell>
          <cell r="J6073" t="str">
            <v>CHANNELIZING LINE, 8"</v>
          </cell>
        </row>
        <row r="6074">
          <cell r="A6074">
            <v>64300401</v>
          </cell>
          <cell r="C6074" t="str">
            <v>643</v>
          </cell>
          <cell r="F6074" t="str">
            <v>FT</v>
          </cell>
          <cell r="J6074" t="str">
            <v>CHANNELIZING LINE, 8", AS PER PLAN</v>
          </cell>
        </row>
        <row r="6075">
          <cell r="A6075">
            <v>64300404</v>
          </cell>
          <cell r="C6075" t="str">
            <v>643</v>
          </cell>
          <cell r="F6075" t="str">
            <v>FT</v>
          </cell>
          <cell r="J6075" t="str">
            <v>CHANNELIZING LINE, 12"</v>
          </cell>
        </row>
        <row r="6076">
          <cell r="A6076">
            <v>64300405</v>
          </cell>
          <cell r="C6076" t="str">
            <v>643</v>
          </cell>
          <cell r="F6076" t="str">
            <v>FT</v>
          </cell>
          <cell r="J6076" t="str">
            <v>CHANNELIZING LINE, 12", AS PER PLAN</v>
          </cell>
        </row>
        <row r="6077">
          <cell r="A6077">
            <v>64300500</v>
          </cell>
          <cell r="C6077" t="str">
            <v>643</v>
          </cell>
          <cell r="F6077" t="str">
            <v>FT</v>
          </cell>
          <cell r="J6077" t="str">
            <v>STOP LINE</v>
          </cell>
        </row>
        <row r="6078">
          <cell r="A6078">
            <v>64300501</v>
          </cell>
          <cell r="C6078" t="str">
            <v>643</v>
          </cell>
          <cell r="F6078" t="str">
            <v>FT</v>
          </cell>
          <cell r="J6078" t="str">
            <v>STOP LINE, AS PER PLAN</v>
          </cell>
        </row>
        <row r="6079">
          <cell r="A6079">
            <v>64300600</v>
          </cell>
          <cell r="C6079" t="str">
            <v>643</v>
          </cell>
          <cell r="F6079" t="str">
            <v>FT</v>
          </cell>
          <cell r="J6079" t="str">
            <v>CROSSWALK LINE</v>
          </cell>
        </row>
        <row r="6080">
          <cell r="A6080">
            <v>64300601</v>
          </cell>
          <cell r="C6080" t="str">
            <v>643</v>
          </cell>
          <cell r="F6080" t="str">
            <v>FT</v>
          </cell>
          <cell r="J6080" t="str">
            <v>CROSSWALK LINE, AS PER PLAN</v>
          </cell>
        </row>
        <row r="6081">
          <cell r="A6081">
            <v>64300700</v>
          </cell>
          <cell r="C6081" t="str">
            <v>643</v>
          </cell>
          <cell r="F6081" t="str">
            <v>FT</v>
          </cell>
          <cell r="J6081" t="str">
            <v>TRANSVERSE/DIAGONAL LINE</v>
          </cell>
        </row>
        <row r="6082">
          <cell r="A6082">
            <v>64300701</v>
          </cell>
          <cell r="C6082" t="str">
            <v>643</v>
          </cell>
          <cell r="F6082" t="str">
            <v>FT</v>
          </cell>
          <cell r="J6082" t="str">
            <v>TRANSVERSE/DIAGONAL LINE, AS PER PLAN</v>
          </cell>
        </row>
        <row r="6083">
          <cell r="A6083">
            <v>64300720</v>
          </cell>
          <cell r="C6083" t="str">
            <v>643</v>
          </cell>
          <cell r="F6083" t="str">
            <v>FT</v>
          </cell>
          <cell r="J6083" t="str">
            <v>CHEVRON MARKING</v>
          </cell>
        </row>
        <row r="6084">
          <cell r="A6084">
            <v>64300721</v>
          </cell>
          <cell r="C6084" t="str">
            <v>643</v>
          </cell>
          <cell r="F6084" t="str">
            <v>FT</v>
          </cell>
          <cell r="J6084" t="str">
            <v>CHEVRON MARKING, AS PER PLAN</v>
          </cell>
        </row>
        <row r="6085">
          <cell r="A6085">
            <v>64300800</v>
          </cell>
          <cell r="C6085" t="str">
            <v>643</v>
          </cell>
          <cell r="F6085" t="str">
            <v>FT</v>
          </cell>
          <cell r="J6085" t="str">
            <v>CURB MARKING</v>
          </cell>
        </row>
        <row r="6086">
          <cell r="A6086">
            <v>64300801</v>
          </cell>
          <cell r="C6086" t="str">
            <v>643</v>
          </cell>
          <cell r="F6086" t="str">
            <v>FT</v>
          </cell>
          <cell r="J6086" t="str">
            <v>CURB MARKING, AS PER PLAN</v>
          </cell>
        </row>
        <row r="6087">
          <cell r="A6087">
            <v>64300900</v>
          </cell>
          <cell r="C6087" t="str">
            <v>643</v>
          </cell>
          <cell r="F6087" t="str">
            <v>SF</v>
          </cell>
          <cell r="J6087" t="str">
            <v>ISLAND MARKING</v>
          </cell>
        </row>
        <row r="6088">
          <cell r="A6088">
            <v>64300901</v>
          </cell>
          <cell r="C6088" t="str">
            <v>643</v>
          </cell>
          <cell r="F6088" t="str">
            <v>SF</v>
          </cell>
          <cell r="J6088" t="str">
            <v>ISLAND MARKING, AS PER PLAN</v>
          </cell>
        </row>
        <row r="6089">
          <cell r="A6089">
            <v>64301000</v>
          </cell>
          <cell r="C6089" t="str">
            <v>643</v>
          </cell>
          <cell r="F6089" t="str">
            <v>EACH</v>
          </cell>
          <cell r="J6089" t="str">
            <v>RAILROAD SYMBOL MARKING</v>
          </cell>
        </row>
        <row r="6090">
          <cell r="A6090">
            <v>64301001</v>
          </cell>
          <cell r="C6090" t="str">
            <v>643</v>
          </cell>
          <cell r="F6090" t="str">
            <v>EACH</v>
          </cell>
          <cell r="J6090" t="str">
            <v>RAILROAD SYMBOL MARKING, AS PER PLAN</v>
          </cell>
        </row>
        <row r="6091">
          <cell r="A6091">
            <v>64301100</v>
          </cell>
          <cell r="C6091" t="str">
            <v>643</v>
          </cell>
          <cell r="F6091" t="str">
            <v>EACH</v>
          </cell>
          <cell r="J6091" t="str">
            <v>SCHOOL SYMBOL MARKING, 72"</v>
          </cell>
        </row>
        <row r="6092">
          <cell r="A6092">
            <v>64301101</v>
          </cell>
          <cell r="C6092" t="str">
            <v>643</v>
          </cell>
          <cell r="F6092" t="str">
            <v>EACH</v>
          </cell>
          <cell r="J6092" t="str">
            <v>SCHOOL SYMBOL MARKING, 72", AS PER PLAN</v>
          </cell>
        </row>
        <row r="6093">
          <cell r="A6093">
            <v>64301110</v>
          </cell>
          <cell r="C6093" t="str">
            <v>643</v>
          </cell>
          <cell r="F6093" t="str">
            <v>EACH</v>
          </cell>
          <cell r="J6093" t="str">
            <v>SCHOOL SYMBOL MARKING, 96"</v>
          </cell>
        </row>
        <row r="6094">
          <cell r="A6094">
            <v>64301111</v>
          </cell>
          <cell r="C6094" t="str">
            <v>643</v>
          </cell>
          <cell r="F6094" t="str">
            <v>EACH</v>
          </cell>
          <cell r="J6094" t="str">
            <v>SCHOOL SYMBOL MARKING, 96", AS PER PLAN</v>
          </cell>
        </row>
        <row r="6095">
          <cell r="A6095">
            <v>64301120</v>
          </cell>
          <cell r="C6095" t="str">
            <v>643</v>
          </cell>
          <cell r="F6095" t="str">
            <v>EACH</v>
          </cell>
          <cell r="J6095" t="str">
            <v>SCHOOL SYMBOL MARKING, 120"</v>
          </cell>
        </row>
        <row r="6096">
          <cell r="A6096">
            <v>64301121</v>
          </cell>
          <cell r="C6096" t="str">
            <v>643</v>
          </cell>
          <cell r="F6096" t="str">
            <v>EACH</v>
          </cell>
          <cell r="J6096" t="str">
            <v>SCHOOL SYMBOL MARKING, 120", AS PER PLAN</v>
          </cell>
        </row>
        <row r="6097">
          <cell r="A6097">
            <v>64301200</v>
          </cell>
          <cell r="C6097" t="str">
            <v>643</v>
          </cell>
          <cell r="F6097" t="str">
            <v>FT</v>
          </cell>
          <cell r="J6097" t="str">
            <v>PARKING LOT STALL MARKING</v>
          </cell>
        </row>
        <row r="6098">
          <cell r="A6098">
            <v>64301201</v>
          </cell>
          <cell r="C6098" t="str">
            <v>643</v>
          </cell>
          <cell r="F6098" t="str">
            <v>FT</v>
          </cell>
          <cell r="J6098" t="str">
            <v>PARKING LOT STALL MARKING, AS PER PLAN</v>
          </cell>
        </row>
        <row r="6099">
          <cell r="A6099">
            <v>64301300</v>
          </cell>
          <cell r="C6099" t="str">
            <v>643</v>
          </cell>
          <cell r="F6099" t="str">
            <v>EACH</v>
          </cell>
          <cell r="J6099" t="str">
            <v>LANE ARROW</v>
          </cell>
        </row>
        <row r="6100">
          <cell r="A6100">
            <v>64301301</v>
          </cell>
          <cell r="C6100" t="str">
            <v>643</v>
          </cell>
          <cell r="F6100" t="str">
            <v>EACH</v>
          </cell>
          <cell r="J6100" t="str">
            <v>LANE ARROW, AS PER PLAN</v>
          </cell>
        </row>
        <row r="6101">
          <cell r="A6101">
            <v>64301310</v>
          </cell>
          <cell r="C6101" t="str">
            <v>643</v>
          </cell>
          <cell r="F6101" t="str">
            <v>EACH</v>
          </cell>
          <cell r="J6101" t="str">
            <v>WRONG WAY ARROW</v>
          </cell>
        </row>
        <row r="6102">
          <cell r="A6102">
            <v>64301400</v>
          </cell>
          <cell r="C6102" t="str">
            <v>643</v>
          </cell>
          <cell r="F6102" t="str">
            <v>EACH</v>
          </cell>
          <cell r="J6102" t="str">
            <v>WORD ON PAVEMENT, 72"</v>
          </cell>
        </row>
        <row r="6103">
          <cell r="A6103">
            <v>64301401</v>
          </cell>
          <cell r="C6103" t="str">
            <v>643</v>
          </cell>
          <cell r="F6103" t="str">
            <v>EACH</v>
          </cell>
          <cell r="J6103" t="str">
            <v>WORD ON PAVEMENT, 72", AS PER PLAN</v>
          </cell>
        </row>
        <row r="6104">
          <cell r="A6104">
            <v>64301410</v>
          </cell>
          <cell r="C6104" t="str">
            <v>643</v>
          </cell>
          <cell r="F6104" t="str">
            <v>EACH</v>
          </cell>
          <cell r="J6104" t="str">
            <v>WORD ON PAVEMENT, 96"</v>
          </cell>
        </row>
        <row r="6105">
          <cell r="A6105">
            <v>64301411</v>
          </cell>
          <cell r="C6105" t="str">
            <v>643</v>
          </cell>
          <cell r="F6105" t="str">
            <v>EACH</v>
          </cell>
          <cell r="J6105" t="str">
            <v>WORD ON PAVEMENT, 96", AS PER PLAN</v>
          </cell>
        </row>
        <row r="6106">
          <cell r="A6106">
            <v>64301500</v>
          </cell>
          <cell r="C6106" t="str">
            <v>643</v>
          </cell>
          <cell r="F6106" t="str">
            <v>FT</v>
          </cell>
          <cell r="J6106" t="str">
            <v>DOTTED LINE, 4"</v>
          </cell>
        </row>
        <row r="6107">
          <cell r="A6107">
            <v>64301501</v>
          </cell>
          <cell r="C6107" t="str">
            <v>643</v>
          </cell>
          <cell r="F6107" t="str">
            <v>FT</v>
          </cell>
          <cell r="J6107" t="str">
            <v>DOTTED LINE, 4", AS PER PLAN</v>
          </cell>
        </row>
        <row r="6108">
          <cell r="A6108">
            <v>64301510</v>
          </cell>
          <cell r="C6108" t="str">
            <v>643</v>
          </cell>
          <cell r="F6108" t="str">
            <v>FT</v>
          </cell>
          <cell r="J6108" t="str">
            <v>DOTTED LINE, 6"</v>
          </cell>
        </row>
        <row r="6109">
          <cell r="A6109">
            <v>64301511</v>
          </cell>
          <cell r="C6109" t="str">
            <v>643</v>
          </cell>
          <cell r="F6109" t="str">
            <v>FT</v>
          </cell>
          <cell r="J6109" t="str">
            <v>DOTTED LINE, 6", AS PER PLAN</v>
          </cell>
        </row>
        <row r="6110">
          <cell r="A6110">
            <v>64301550</v>
          </cell>
          <cell r="C6110" t="str">
            <v>643</v>
          </cell>
          <cell r="F6110" t="str">
            <v>FT</v>
          </cell>
          <cell r="J6110" t="str">
            <v>DOTTED LINE, 12"</v>
          </cell>
        </row>
        <row r="6111">
          <cell r="A6111">
            <v>64301551</v>
          </cell>
          <cell r="C6111" t="str">
            <v>643</v>
          </cell>
          <cell r="F6111" t="str">
            <v>FT</v>
          </cell>
          <cell r="J6111" t="str">
            <v>DOTTED LINE, 12", AS PER PLAN</v>
          </cell>
        </row>
        <row r="6112">
          <cell r="A6112">
            <v>64301600</v>
          </cell>
          <cell r="C6112" t="str">
            <v>643</v>
          </cell>
          <cell r="F6112" t="str">
            <v>EACH</v>
          </cell>
          <cell r="J6112" t="str">
            <v>HANDICAP SYMBOL MARKING</v>
          </cell>
        </row>
        <row r="6113">
          <cell r="A6113">
            <v>64301601</v>
          </cell>
          <cell r="C6113" t="str">
            <v>643</v>
          </cell>
          <cell r="F6113" t="str">
            <v>EACH</v>
          </cell>
          <cell r="J6113" t="str">
            <v>HANDICAP SYMBOL MARKING, AS PER PLAN</v>
          </cell>
        </row>
        <row r="6114">
          <cell r="A6114">
            <v>64301602</v>
          </cell>
          <cell r="C6114" t="str">
            <v>643</v>
          </cell>
          <cell r="F6114" t="str">
            <v>EACH</v>
          </cell>
          <cell r="J6114" t="str">
            <v>BIKE LANE SYMBOL MARKING</v>
          </cell>
        </row>
        <row r="6115">
          <cell r="A6115">
            <v>64319000</v>
          </cell>
          <cell r="C6115" t="str">
            <v>643</v>
          </cell>
          <cell r="F6115" t="str">
            <v>EACH</v>
          </cell>
          <cell r="J6115" t="str">
            <v>SHARED LANE MARKING</v>
          </cell>
        </row>
        <row r="6116">
          <cell r="A6116">
            <v>64320000</v>
          </cell>
          <cell r="C6116" t="str">
            <v>643</v>
          </cell>
          <cell r="F6116" t="str">
            <v>LS</v>
          </cell>
          <cell r="J6116" t="str">
            <v>TWO-WAY RADIO EQUIPMENT</v>
          </cell>
        </row>
        <row r="6117">
          <cell r="A6117">
            <v>64320802</v>
          </cell>
          <cell r="C6117" t="str">
            <v>643</v>
          </cell>
          <cell r="F6117" t="str">
            <v>FT</v>
          </cell>
          <cell r="J6117" t="str">
            <v>YIELD LINE</v>
          </cell>
        </row>
        <row r="6118">
          <cell r="A6118">
            <v>64330000</v>
          </cell>
          <cell r="C6118" t="str">
            <v>643</v>
          </cell>
          <cell r="F6118" t="str">
            <v>FT</v>
          </cell>
          <cell r="J6118" t="str">
            <v>REMOVAL OF PAVEMENT MARKING</v>
          </cell>
        </row>
        <row r="6119">
          <cell r="A6119">
            <v>64330010</v>
          </cell>
          <cell r="C6119" t="str">
            <v>643</v>
          </cell>
          <cell r="F6119" t="str">
            <v>SF</v>
          </cell>
          <cell r="J6119" t="str">
            <v>REMOVAL OF PAVEMENT MARKING</v>
          </cell>
        </row>
        <row r="6120">
          <cell r="A6120">
            <v>64330020</v>
          </cell>
          <cell r="C6120" t="str">
            <v>643</v>
          </cell>
          <cell r="F6120" t="str">
            <v>EACH</v>
          </cell>
          <cell r="J6120" t="str">
            <v>REMOVAL OF PAVEMENT MARKING</v>
          </cell>
        </row>
        <row r="6121">
          <cell r="A6121">
            <v>64330030</v>
          </cell>
          <cell r="C6121" t="str">
            <v>643</v>
          </cell>
          <cell r="F6121" t="str">
            <v>MILE</v>
          </cell>
          <cell r="J6121" t="str">
            <v>REMOVAL OF PAVEMENT MARKING</v>
          </cell>
        </row>
        <row r="6122">
          <cell r="A6122">
            <v>64340000</v>
          </cell>
          <cell r="C6122" t="str">
            <v>SPECIAL</v>
          </cell>
          <cell r="F6122" t="str">
            <v>EACH</v>
          </cell>
          <cell r="J6122" t="str">
            <v>AIR SPEED ZONE MARKING</v>
          </cell>
        </row>
        <row r="6123">
          <cell r="A6123">
            <v>64350000</v>
          </cell>
          <cell r="C6123" t="str">
            <v>643</v>
          </cell>
          <cell r="F6123" t="str">
            <v>MILE</v>
          </cell>
          <cell r="J6123" t="str">
            <v>PAVEMENT MARKING, MISC.:</v>
          </cell>
        </row>
        <row r="6124">
          <cell r="A6124">
            <v>64350100</v>
          </cell>
          <cell r="C6124" t="str">
            <v>643</v>
          </cell>
          <cell r="F6124" t="str">
            <v>EACH</v>
          </cell>
          <cell r="J6124" t="str">
            <v>PAVEMENT MARKING, MISC.:</v>
          </cell>
        </row>
        <row r="6125">
          <cell r="A6125">
            <v>64350200</v>
          </cell>
          <cell r="C6125" t="str">
            <v>643</v>
          </cell>
          <cell r="F6125" t="str">
            <v>FT</v>
          </cell>
          <cell r="J6125" t="str">
            <v>PAVEMENT MARKING, MISC.:</v>
          </cell>
        </row>
        <row r="6126">
          <cell r="A6126">
            <v>64360000</v>
          </cell>
          <cell r="C6126" t="str">
            <v>643</v>
          </cell>
          <cell r="F6126" t="str">
            <v>SF</v>
          </cell>
          <cell r="J6126" t="str">
            <v>GREEN COLORED PAVEMENT FOR BIKE LANES</v>
          </cell>
        </row>
        <row r="6127">
          <cell r="A6127">
            <v>64400100</v>
          </cell>
          <cell r="C6127" t="str">
            <v>644</v>
          </cell>
          <cell r="F6127" t="str">
            <v>MILE</v>
          </cell>
          <cell r="J6127" t="str">
            <v>EDGE LINE, 4"</v>
          </cell>
        </row>
        <row r="6128">
          <cell r="A6128">
            <v>64400101</v>
          </cell>
          <cell r="C6128" t="str">
            <v>644</v>
          </cell>
          <cell r="F6128" t="str">
            <v>MILE</v>
          </cell>
          <cell r="J6128" t="str">
            <v>EDGE LINE, 4", AS PER PLAN</v>
          </cell>
        </row>
        <row r="6129">
          <cell r="A6129">
            <v>64400104</v>
          </cell>
          <cell r="C6129" t="str">
            <v>644</v>
          </cell>
          <cell r="F6129" t="str">
            <v>MILE</v>
          </cell>
          <cell r="J6129" t="str">
            <v>EDGE LINE, 6"</v>
          </cell>
        </row>
        <row r="6130">
          <cell r="A6130">
            <v>64400200</v>
          </cell>
          <cell r="C6130" t="str">
            <v>644</v>
          </cell>
          <cell r="F6130" t="str">
            <v>MILE</v>
          </cell>
          <cell r="J6130" t="str">
            <v>LANE LINE, 4"</v>
          </cell>
        </row>
        <row r="6131">
          <cell r="A6131">
            <v>64400201</v>
          </cell>
          <cell r="C6131" t="str">
            <v>644</v>
          </cell>
          <cell r="F6131" t="str">
            <v>MILE</v>
          </cell>
          <cell r="J6131" t="str">
            <v>LANE LINE, 4", AS PER PLAN</v>
          </cell>
        </row>
        <row r="6132">
          <cell r="A6132">
            <v>64400204</v>
          </cell>
          <cell r="C6132" t="str">
            <v>644</v>
          </cell>
          <cell r="F6132" t="str">
            <v>MILE</v>
          </cell>
          <cell r="J6132" t="str">
            <v>LANE LINE, 6"</v>
          </cell>
        </row>
        <row r="6133">
          <cell r="A6133">
            <v>64400300</v>
          </cell>
          <cell r="C6133" t="str">
            <v>644</v>
          </cell>
          <cell r="F6133" t="str">
            <v>MILE</v>
          </cell>
          <cell r="J6133" t="str">
            <v>CENTER LINE</v>
          </cell>
        </row>
        <row r="6134">
          <cell r="A6134">
            <v>64400301</v>
          </cell>
          <cell r="C6134" t="str">
            <v>644</v>
          </cell>
          <cell r="F6134" t="str">
            <v>MILE</v>
          </cell>
          <cell r="J6134" t="str">
            <v>CENTER LINE, AS PER PLAN</v>
          </cell>
        </row>
        <row r="6135">
          <cell r="A6135">
            <v>64400400</v>
          </cell>
          <cell r="C6135" t="str">
            <v>644</v>
          </cell>
          <cell r="F6135" t="str">
            <v>FT</v>
          </cell>
          <cell r="J6135" t="str">
            <v>CHANNELIZING LINE, 8"</v>
          </cell>
        </row>
        <row r="6136">
          <cell r="A6136">
            <v>64400401</v>
          </cell>
          <cell r="C6136" t="str">
            <v>644</v>
          </cell>
          <cell r="F6136" t="str">
            <v>FT</v>
          </cell>
          <cell r="J6136" t="str">
            <v>CHANNELIZING LINE, 8", AS PER PLAN</v>
          </cell>
        </row>
        <row r="6137">
          <cell r="A6137">
            <v>64400404</v>
          </cell>
          <cell r="C6137" t="str">
            <v>644</v>
          </cell>
          <cell r="F6137" t="str">
            <v>FT</v>
          </cell>
          <cell r="J6137" t="str">
            <v>CHANNELIZING LINE, 12"</v>
          </cell>
        </row>
        <row r="6138">
          <cell r="A6138">
            <v>64400500</v>
          </cell>
          <cell r="C6138" t="str">
            <v>644</v>
          </cell>
          <cell r="F6138" t="str">
            <v>FT</v>
          </cell>
          <cell r="J6138" t="str">
            <v>STOP LINE</v>
          </cell>
        </row>
        <row r="6139">
          <cell r="A6139">
            <v>64400501</v>
          </cell>
          <cell r="C6139" t="str">
            <v>644</v>
          </cell>
          <cell r="F6139" t="str">
            <v>FT</v>
          </cell>
          <cell r="J6139" t="str">
            <v>STOP LINE, AS PER PLAN</v>
          </cell>
        </row>
        <row r="6140">
          <cell r="A6140">
            <v>64400600</v>
          </cell>
          <cell r="C6140" t="str">
            <v>644</v>
          </cell>
          <cell r="F6140" t="str">
            <v>FT</v>
          </cell>
          <cell r="J6140" t="str">
            <v>CROSSWALK LINE</v>
          </cell>
        </row>
        <row r="6141">
          <cell r="A6141">
            <v>64400601</v>
          </cell>
          <cell r="C6141" t="str">
            <v>644</v>
          </cell>
          <cell r="F6141" t="str">
            <v>FT</v>
          </cell>
          <cell r="J6141" t="str">
            <v>CROSSWALK LINE, AS PER PLAN</v>
          </cell>
        </row>
        <row r="6142">
          <cell r="A6142">
            <v>64400700</v>
          </cell>
          <cell r="C6142" t="str">
            <v>644</v>
          </cell>
          <cell r="F6142" t="str">
            <v>FT</v>
          </cell>
          <cell r="J6142" t="str">
            <v>TRANSVERSE/DIAGONAL LINE</v>
          </cell>
        </row>
        <row r="6143">
          <cell r="A6143">
            <v>64400701</v>
          </cell>
          <cell r="C6143" t="str">
            <v>644</v>
          </cell>
          <cell r="F6143" t="str">
            <v>FT</v>
          </cell>
          <cell r="J6143" t="str">
            <v>TRANSVERSE/DIAGONAL LINE, AS PER PLAN</v>
          </cell>
        </row>
        <row r="6144">
          <cell r="A6144">
            <v>64400720</v>
          </cell>
          <cell r="C6144" t="str">
            <v>644</v>
          </cell>
          <cell r="F6144" t="str">
            <v>FT</v>
          </cell>
          <cell r="J6144" t="str">
            <v>CHEVRON MARKING</v>
          </cell>
        </row>
        <row r="6145">
          <cell r="A6145">
            <v>64400721</v>
          </cell>
          <cell r="C6145" t="str">
            <v>644</v>
          </cell>
          <cell r="F6145" t="str">
            <v>FT</v>
          </cell>
          <cell r="J6145" t="str">
            <v>CHEVRON MARKING, AS PER PLAN</v>
          </cell>
        </row>
        <row r="6146">
          <cell r="A6146">
            <v>64400800</v>
          </cell>
          <cell r="C6146" t="str">
            <v>644</v>
          </cell>
          <cell r="F6146" t="str">
            <v>FT</v>
          </cell>
          <cell r="J6146" t="str">
            <v>CURB MARKING</v>
          </cell>
        </row>
        <row r="6147">
          <cell r="A6147">
            <v>64400900</v>
          </cell>
          <cell r="C6147" t="str">
            <v>644</v>
          </cell>
          <cell r="F6147" t="str">
            <v>SF</v>
          </cell>
          <cell r="J6147" t="str">
            <v>ISLAND MARKING</v>
          </cell>
        </row>
        <row r="6148">
          <cell r="A6148">
            <v>64400901</v>
          </cell>
          <cell r="C6148" t="str">
            <v>644</v>
          </cell>
          <cell r="F6148" t="str">
            <v>SF</v>
          </cell>
          <cell r="J6148" t="str">
            <v>ISLAND MARKING, AS PER PLAN</v>
          </cell>
        </row>
        <row r="6149">
          <cell r="A6149">
            <v>64401000</v>
          </cell>
          <cell r="C6149" t="str">
            <v>644</v>
          </cell>
          <cell r="F6149" t="str">
            <v>EACH</v>
          </cell>
          <cell r="J6149" t="str">
            <v>RAILROAD SYMBOL MARKING</v>
          </cell>
        </row>
        <row r="6150">
          <cell r="A6150">
            <v>64401001</v>
          </cell>
          <cell r="C6150" t="str">
            <v>644</v>
          </cell>
          <cell r="F6150" t="str">
            <v>EACH</v>
          </cell>
          <cell r="J6150" t="str">
            <v>RAILROAD SYMBOL MARKING, AS PER PLAN</v>
          </cell>
        </row>
        <row r="6151">
          <cell r="A6151">
            <v>64401100</v>
          </cell>
          <cell r="C6151" t="str">
            <v>644</v>
          </cell>
          <cell r="F6151" t="str">
            <v>EACH</v>
          </cell>
          <cell r="J6151" t="str">
            <v>SCHOOL SYMBOL MARKING, 72"</v>
          </cell>
        </row>
        <row r="6152">
          <cell r="A6152">
            <v>64401110</v>
          </cell>
          <cell r="C6152" t="str">
            <v>644</v>
          </cell>
          <cell r="F6152" t="str">
            <v>EACH</v>
          </cell>
          <cell r="J6152" t="str">
            <v>SCHOOL SYMBOL MARKING, 96"</v>
          </cell>
        </row>
        <row r="6153">
          <cell r="A6153">
            <v>64401111</v>
          </cell>
          <cell r="C6153" t="str">
            <v>644</v>
          </cell>
          <cell r="F6153" t="str">
            <v>EACH</v>
          </cell>
          <cell r="J6153" t="str">
            <v>SCHOOL SYMBOL MARKING, 96", AS PER PLAN</v>
          </cell>
        </row>
        <row r="6154">
          <cell r="A6154">
            <v>64401120</v>
          </cell>
          <cell r="C6154" t="str">
            <v>644</v>
          </cell>
          <cell r="F6154" t="str">
            <v>EACH</v>
          </cell>
          <cell r="J6154" t="str">
            <v>SCHOOL SYMBOL MARKING, 120"</v>
          </cell>
        </row>
        <row r="6155">
          <cell r="A6155">
            <v>64401121</v>
          </cell>
          <cell r="C6155" t="str">
            <v>644</v>
          </cell>
          <cell r="F6155" t="str">
            <v>EACH</v>
          </cell>
          <cell r="J6155" t="str">
            <v>SCHOOL SYMBOL MARKING, 120", AS PER PLAN</v>
          </cell>
        </row>
        <row r="6156">
          <cell r="A6156">
            <v>64401200</v>
          </cell>
          <cell r="C6156" t="str">
            <v>644</v>
          </cell>
          <cell r="F6156" t="str">
            <v>FT</v>
          </cell>
          <cell r="J6156" t="str">
            <v>PARKING LOT STALL MARKING</v>
          </cell>
        </row>
        <row r="6157">
          <cell r="A6157">
            <v>64401201</v>
          </cell>
          <cell r="C6157" t="str">
            <v>644</v>
          </cell>
          <cell r="F6157" t="str">
            <v>FT</v>
          </cell>
          <cell r="J6157" t="str">
            <v>PARKING LOT STALL MARKING, AS PER PLAN</v>
          </cell>
        </row>
        <row r="6158">
          <cell r="A6158">
            <v>64401300</v>
          </cell>
          <cell r="C6158" t="str">
            <v>644</v>
          </cell>
          <cell r="F6158" t="str">
            <v>EACH</v>
          </cell>
          <cell r="J6158" t="str">
            <v>LANE ARROW</v>
          </cell>
        </row>
        <row r="6159">
          <cell r="A6159">
            <v>64401301</v>
          </cell>
          <cell r="C6159" t="str">
            <v>644</v>
          </cell>
          <cell r="F6159" t="str">
            <v>EACH</v>
          </cell>
          <cell r="J6159" t="str">
            <v>LANE ARROW, AS PER PLAN</v>
          </cell>
        </row>
        <row r="6160">
          <cell r="A6160">
            <v>64401350</v>
          </cell>
          <cell r="C6160" t="str">
            <v>644</v>
          </cell>
          <cell r="F6160" t="str">
            <v>EACH</v>
          </cell>
          <cell r="J6160" t="str">
            <v>LANE REDUCTION ARROW</v>
          </cell>
        </row>
        <row r="6161">
          <cell r="A6161">
            <v>64401360</v>
          </cell>
          <cell r="C6161" t="str">
            <v>644</v>
          </cell>
          <cell r="F6161" t="str">
            <v>EACH</v>
          </cell>
          <cell r="J6161" t="str">
            <v>WRONG WAY ARROW</v>
          </cell>
        </row>
        <row r="6162">
          <cell r="A6162">
            <v>64401382</v>
          </cell>
          <cell r="C6162" t="str">
            <v>644</v>
          </cell>
          <cell r="F6162" t="str">
            <v>EACH</v>
          </cell>
          <cell r="J6162" t="str">
            <v>WORD ON PAVEMENT, 48"</v>
          </cell>
        </row>
        <row r="6163">
          <cell r="A6163">
            <v>64401383</v>
          </cell>
          <cell r="C6163" t="str">
            <v>644</v>
          </cell>
          <cell r="F6163" t="str">
            <v>EACH</v>
          </cell>
          <cell r="J6163" t="str">
            <v>WORD ON PAVEMENT, 48", AS PER PLAN</v>
          </cell>
        </row>
        <row r="6164">
          <cell r="A6164">
            <v>64401400</v>
          </cell>
          <cell r="C6164" t="str">
            <v>644</v>
          </cell>
          <cell r="F6164" t="str">
            <v>EACH</v>
          </cell>
          <cell r="J6164" t="str">
            <v>WORD ON PAVEMENT, 72"</v>
          </cell>
        </row>
        <row r="6165">
          <cell r="A6165">
            <v>64401401</v>
          </cell>
          <cell r="C6165" t="str">
            <v>644</v>
          </cell>
          <cell r="F6165" t="str">
            <v>EACH</v>
          </cell>
          <cell r="J6165" t="str">
            <v>WORD ON PAVEMENT, 72", AS PER PLAN</v>
          </cell>
        </row>
        <row r="6166">
          <cell r="A6166">
            <v>64401410</v>
          </cell>
          <cell r="C6166" t="str">
            <v>644</v>
          </cell>
          <cell r="F6166" t="str">
            <v>EACH</v>
          </cell>
          <cell r="J6166" t="str">
            <v>WORD ON PAVEMENT, 96"</v>
          </cell>
        </row>
        <row r="6167">
          <cell r="A6167">
            <v>64401411</v>
          </cell>
          <cell r="C6167" t="str">
            <v>644</v>
          </cell>
          <cell r="F6167" t="str">
            <v>EACH</v>
          </cell>
          <cell r="J6167" t="str">
            <v>WORD ON PAVEMENT, 96", AS PER PLAN</v>
          </cell>
        </row>
        <row r="6168">
          <cell r="A6168">
            <v>64401500</v>
          </cell>
          <cell r="C6168" t="str">
            <v>644</v>
          </cell>
          <cell r="F6168" t="str">
            <v>FT</v>
          </cell>
          <cell r="J6168" t="str">
            <v>DOTTED LINE, 4"</v>
          </cell>
        </row>
        <row r="6169">
          <cell r="A6169">
            <v>64401501</v>
          </cell>
          <cell r="C6169" t="str">
            <v>644</v>
          </cell>
          <cell r="F6169" t="str">
            <v>FT</v>
          </cell>
          <cell r="J6169" t="str">
            <v>DOTTED LINE, 4", AS PER PLAN</v>
          </cell>
        </row>
        <row r="6170">
          <cell r="A6170">
            <v>64401510</v>
          </cell>
          <cell r="C6170" t="str">
            <v>644</v>
          </cell>
          <cell r="F6170" t="str">
            <v>FT</v>
          </cell>
          <cell r="J6170" t="str">
            <v>DOTTED LINE, 6"</v>
          </cell>
        </row>
        <row r="6171">
          <cell r="A6171">
            <v>64401511</v>
          </cell>
          <cell r="C6171" t="str">
            <v>644</v>
          </cell>
          <cell r="F6171" t="str">
            <v>FT</v>
          </cell>
          <cell r="J6171" t="str">
            <v>DOTTED LINE, 6", AS PER PLAN</v>
          </cell>
        </row>
        <row r="6172">
          <cell r="A6172">
            <v>64401514</v>
          </cell>
          <cell r="C6172" t="str">
            <v>644</v>
          </cell>
          <cell r="F6172" t="str">
            <v>FT</v>
          </cell>
          <cell r="J6172" t="str">
            <v>DOTTED LINE, 8"</v>
          </cell>
        </row>
        <row r="6173">
          <cell r="A6173">
            <v>64401520</v>
          </cell>
          <cell r="C6173" t="str">
            <v>644</v>
          </cell>
          <cell r="F6173" t="str">
            <v>FT</v>
          </cell>
          <cell r="J6173" t="str">
            <v>DOTTED LINE, 12"</v>
          </cell>
        </row>
        <row r="6174">
          <cell r="A6174">
            <v>64401600</v>
          </cell>
          <cell r="C6174" t="str">
            <v>644</v>
          </cell>
          <cell r="F6174" t="str">
            <v>EACH</v>
          </cell>
          <cell r="J6174" t="str">
            <v>HANDICAP SYMBOL MARKING</v>
          </cell>
        </row>
        <row r="6175">
          <cell r="A6175">
            <v>64401601</v>
          </cell>
          <cell r="C6175" t="str">
            <v>644</v>
          </cell>
          <cell r="F6175" t="str">
            <v>EACH</v>
          </cell>
          <cell r="J6175" t="str">
            <v>HANDICAP SYMBOL MARKING, AS PER PLAN</v>
          </cell>
        </row>
        <row r="6176">
          <cell r="A6176">
            <v>64401620</v>
          </cell>
          <cell r="C6176" t="str">
            <v>644</v>
          </cell>
          <cell r="F6176" t="str">
            <v>EACH</v>
          </cell>
          <cell r="J6176" t="str">
            <v>BIKE CROSSING SYMBOL</v>
          </cell>
        </row>
        <row r="6177">
          <cell r="A6177">
            <v>64401621</v>
          </cell>
          <cell r="C6177" t="str">
            <v>644</v>
          </cell>
          <cell r="F6177" t="str">
            <v>EACH</v>
          </cell>
          <cell r="J6177" t="str">
            <v>BIKE CROSSING SYMBOL, AS PER PLAN</v>
          </cell>
        </row>
        <row r="6178">
          <cell r="A6178">
            <v>64401630</v>
          </cell>
          <cell r="C6178" t="str">
            <v>644</v>
          </cell>
          <cell r="F6178" t="str">
            <v>EACH</v>
          </cell>
          <cell r="J6178" t="str">
            <v>BIKE LANE SYMBOL MARKING</v>
          </cell>
        </row>
        <row r="6179">
          <cell r="A6179">
            <v>64401800</v>
          </cell>
          <cell r="C6179" t="str">
            <v>644</v>
          </cell>
          <cell r="F6179" t="str">
            <v>EACH</v>
          </cell>
          <cell r="J6179" t="str">
            <v>PREFERENTIAL LANE MARKING</v>
          </cell>
        </row>
        <row r="6180">
          <cell r="A6180">
            <v>64419000</v>
          </cell>
          <cell r="C6180" t="str">
            <v>644</v>
          </cell>
          <cell r="F6180" t="str">
            <v>EACH</v>
          </cell>
          <cell r="J6180" t="str">
            <v>SHARED LANE MARKING</v>
          </cell>
        </row>
        <row r="6181">
          <cell r="A6181">
            <v>64420000</v>
          </cell>
          <cell r="C6181" t="str">
            <v>644</v>
          </cell>
          <cell r="F6181" t="str">
            <v>LS</v>
          </cell>
          <cell r="J6181" t="str">
            <v>TWO-WAY RADIO EQUIPMENT</v>
          </cell>
        </row>
        <row r="6182">
          <cell r="A6182">
            <v>64420001</v>
          </cell>
          <cell r="C6182" t="str">
            <v>644</v>
          </cell>
          <cell r="F6182" t="str">
            <v>LS</v>
          </cell>
          <cell r="J6182" t="str">
            <v>TWO WAY RADIO EQUIPMENT, AS PER PLAN</v>
          </cell>
        </row>
        <row r="6183">
          <cell r="A6183">
            <v>64420800</v>
          </cell>
          <cell r="C6183" t="str">
            <v>644</v>
          </cell>
          <cell r="F6183" t="str">
            <v>FT</v>
          </cell>
          <cell r="J6183" t="str">
            <v>YIELD LINE</v>
          </cell>
        </row>
        <row r="6184">
          <cell r="A6184">
            <v>64420801</v>
          </cell>
          <cell r="C6184" t="str">
            <v>644</v>
          </cell>
          <cell r="F6184" t="str">
            <v>FT</v>
          </cell>
          <cell r="J6184" t="str">
            <v>YIELD LINE, AS PER PLAN</v>
          </cell>
        </row>
        <row r="6185">
          <cell r="A6185">
            <v>64430000</v>
          </cell>
          <cell r="C6185" t="str">
            <v>644</v>
          </cell>
          <cell r="F6185" t="str">
            <v>FT</v>
          </cell>
          <cell r="J6185" t="str">
            <v>REMOVAL OF PAVEMENT MARKING</v>
          </cell>
        </row>
        <row r="6186">
          <cell r="A6186">
            <v>64430010</v>
          </cell>
          <cell r="C6186" t="str">
            <v>644</v>
          </cell>
          <cell r="F6186" t="str">
            <v>SF</v>
          </cell>
          <cell r="J6186" t="str">
            <v>REMOVAL OF PAVEMENT MARKING</v>
          </cell>
        </row>
        <row r="6187">
          <cell r="A6187">
            <v>64430020</v>
          </cell>
          <cell r="C6187" t="str">
            <v>644</v>
          </cell>
          <cell r="F6187" t="str">
            <v>EACH</v>
          </cell>
          <cell r="J6187" t="str">
            <v>REMOVAL OF PAVEMENT MARKING</v>
          </cell>
        </row>
        <row r="6188">
          <cell r="A6188">
            <v>64430030</v>
          </cell>
          <cell r="C6188" t="str">
            <v>644</v>
          </cell>
          <cell r="F6188" t="str">
            <v>MILE</v>
          </cell>
          <cell r="J6188" t="str">
            <v>REMOVAL OF PAVEMENT MARKING</v>
          </cell>
        </row>
        <row r="6189">
          <cell r="A6189">
            <v>64440000</v>
          </cell>
          <cell r="C6189" t="str">
            <v>SPECIAL</v>
          </cell>
          <cell r="F6189" t="str">
            <v>EACH</v>
          </cell>
          <cell r="J6189" t="str">
            <v>AIR SPEED ZONE MARKING</v>
          </cell>
        </row>
        <row r="6190">
          <cell r="A6190">
            <v>64440010</v>
          </cell>
          <cell r="C6190" t="str">
            <v>SPECIAL</v>
          </cell>
          <cell r="F6190" t="str">
            <v>SF</v>
          </cell>
          <cell r="J6190" t="str">
            <v>AIR SPEED ZONE MARKING</v>
          </cell>
        </row>
        <row r="6191">
          <cell r="A6191">
            <v>64450100</v>
          </cell>
          <cell r="C6191" t="str">
            <v>644</v>
          </cell>
          <cell r="F6191" t="str">
            <v>EACH</v>
          </cell>
          <cell r="J6191" t="str">
            <v>PAVEMENT MARKING, MISC.:</v>
          </cell>
        </row>
        <row r="6192">
          <cell r="A6192">
            <v>64450200</v>
          </cell>
          <cell r="C6192" t="str">
            <v>644</v>
          </cell>
          <cell r="F6192" t="str">
            <v>SF</v>
          </cell>
          <cell r="J6192" t="str">
            <v>PAVEMENT MARKING, MISC.:</v>
          </cell>
        </row>
        <row r="6193">
          <cell r="A6193">
            <v>64450300</v>
          </cell>
          <cell r="C6193" t="str">
            <v>644</v>
          </cell>
          <cell r="F6193" t="str">
            <v>FT</v>
          </cell>
          <cell r="J6193" t="str">
            <v>PAVEMENT MARKING, MISC.:</v>
          </cell>
        </row>
        <row r="6194">
          <cell r="A6194">
            <v>64450400</v>
          </cell>
          <cell r="C6194" t="str">
            <v>644</v>
          </cell>
          <cell r="F6194" t="str">
            <v>MILE</v>
          </cell>
          <cell r="J6194" t="str">
            <v>PAVEMENT MARKING, MISC.:</v>
          </cell>
        </row>
        <row r="6195">
          <cell r="A6195">
            <v>64460000</v>
          </cell>
          <cell r="C6195" t="str">
            <v>644</v>
          </cell>
          <cell r="F6195" t="str">
            <v>SF</v>
          </cell>
          <cell r="J6195" t="str">
            <v>GREEN COLORED PAVEMENT FOR BIKE LANES</v>
          </cell>
        </row>
        <row r="6196">
          <cell r="A6196">
            <v>64500090</v>
          </cell>
          <cell r="C6196" t="str">
            <v>645</v>
          </cell>
          <cell r="F6196" t="str">
            <v>MILE</v>
          </cell>
          <cell r="J6196" t="str">
            <v>EDGE LINE, 4", TYPE A</v>
          </cell>
        </row>
        <row r="6197">
          <cell r="A6197">
            <v>64500091</v>
          </cell>
          <cell r="C6197" t="str">
            <v>645</v>
          </cell>
          <cell r="F6197" t="str">
            <v>MILE</v>
          </cell>
          <cell r="J6197" t="str">
            <v>EDGE LINE, 4", TYPE A, AS PER PLAN</v>
          </cell>
        </row>
        <row r="6198">
          <cell r="A6198">
            <v>64500094</v>
          </cell>
          <cell r="C6198" t="str">
            <v>645</v>
          </cell>
          <cell r="F6198" t="str">
            <v>MILE</v>
          </cell>
          <cell r="J6198" t="str">
            <v>EDGE LINE, 6", TYPE A</v>
          </cell>
        </row>
        <row r="6199">
          <cell r="A6199">
            <v>64500100</v>
          </cell>
          <cell r="C6199" t="str">
            <v>645</v>
          </cell>
          <cell r="F6199" t="str">
            <v>MILE</v>
          </cell>
          <cell r="J6199" t="str">
            <v>EDGE LINE, 4", TYPE A1</v>
          </cell>
        </row>
        <row r="6200">
          <cell r="A6200">
            <v>64500102</v>
          </cell>
          <cell r="C6200" t="str">
            <v>645</v>
          </cell>
          <cell r="F6200" t="str">
            <v>MILE</v>
          </cell>
          <cell r="J6200" t="str">
            <v>EDGE LINE, 4", TYPE A2</v>
          </cell>
        </row>
        <row r="6201">
          <cell r="A6201">
            <v>64500104</v>
          </cell>
          <cell r="C6201" t="str">
            <v>645</v>
          </cell>
          <cell r="F6201" t="str">
            <v>MILE</v>
          </cell>
          <cell r="J6201" t="str">
            <v>EDGE LINE, TYPE B</v>
          </cell>
        </row>
        <row r="6202">
          <cell r="A6202">
            <v>64500106</v>
          </cell>
          <cell r="C6202" t="str">
            <v>645</v>
          </cell>
          <cell r="F6202" t="str">
            <v>MILE</v>
          </cell>
          <cell r="J6202" t="str">
            <v>EDGE LINE, TYPE C</v>
          </cell>
        </row>
        <row r="6203">
          <cell r="A6203">
            <v>64500110</v>
          </cell>
          <cell r="C6203" t="str">
            <v>645</v>
          </cell>
          <cell r="F6203" t="str">
            <v>MILE</v>
          </cell>
          <cell r="J6203" t="str">
            <v>EDGE LINE, 4", TYPE A3</v>
          </cell>
        </row>
        <row r="6204">
          <cell r="A6204">
            <v>64500111</v>
          </cell>
          <cell r="C6204" t="str">
            <v>645</v>
          </cell>
          <cell r="F6204" t="str">
            <v>MILE</v>
          </cell>
          <cell r="J6204" t="str">
            <v>EDGE LINE, 4", TYPE A3, AS PER PLAN</v>
          </cell>
        </row>
        <row r="6205">
          <cell r="A6205">
            <v>64500112</v>
          </cell>
          <cell r="C6205" t="str">
            <v>645</v>
          </cell>
          <cell r="F6205" t="str">
            <v>MILE</v>
          </cell>
          <cell r="J6205" t="str">
            <v>EDGE LINE, 6", TYPE A1</v>
          </cell>
        </row>
        <row r="6206">
          <cell r="A6206">
            <v>64500114</v>
          </cell>
          <cell r="C6206" t="str">
            <v>645</v>
          </cell>
          <cell r="F6206" t="str">
            <v>MILE</v>
          </cell>
          <cell r="J6206" t="str">
            <v>EDGE LINE, 6", TYPE A2</v>
          </cell>
        </row>
        <row r="6207">
          <cell r="A6207">
            <v>64500116</v>
          </cell>
          <cell r="C6207" t="str">
            <v>645</v>
          </cell>
          <cell r="F6207" t="str">
            <v>MILE</v>
          </cell>
          <cell r="J6207" t="str">
            <v>EDGE LINE, 6", TYPE A3</v>
          </cell>
        </row>
        <row r="6208">
          <cell r="A6208">
            <v>64500190</v>
          </cell>
          <cell r="C6208" t="str">
            <v>645</v>
          </cell>
          <cell r="F6208" t="str">
            <v>MILE</v>
          </cell>
          <cell r="J6208" t="str">
            <v>LANE LINE, 4", TYPE A</v>
          </cell>
        </row>
        <row r="6209">
          <cell r="A6209">
            <v>64500191</v>
          </cell>
          <cell r="C6209" t="str">
            <v>645</v>
          </cell>
          <cell r="F6209" t="str">
            <v>MILE</v>
          </cell>
          <cell r="J6209" t="str">
            <v>LANE LINE, 4", TYPE A, AS PER PLAN</v>
          </cell>
        </row>
        <row r="6210">
          <cell r="A6210">
            <v>64500194</v>
          </cell>
          <cell r="C6210" t="str">
            <v>645</v>
          </cell>
          <cell r="F6210" t="str">
            <v>MILE</v>
          </cell>
          <cell r="J6210" t="str">
            <v>LANE LINE, 6", TYPE A</v>
          </cell>
        </row>
        <row r="6211">
          <cell r="A6211">
            <v>64500200</v>
          </cell>
          <cell r="C6211" t="str">
            <v>645</v>
          </cell>
          <cell r="F6211" t="str">
            <v>MILE</v>
          </cell>
          <cell r="J6211" t="str">
            <v>LANE LINE, 4", TYPE A1</v>
          </cell>
        </row>
        <row r="6212">
          <cell r="A6212">
            <v>64500202</v>
          </cell>
          <cell r="C6212" t="str">
            <v>645</v>
          </cell>
          <cell r="F6212" t="str">
            <v>MILE</v>
          </cell>
          <cell r="J6212" t="str">
            <v>LANE LINE, 4", TYPE A2</v>
          </cell>
        </row>
        <row r="6213">
          <cell r="A6213">
            <v>64500204</v>
          </cell>
          <cell r="C6213" t="str">
            <v>645</v>
          </cell>
          <cell r="F6213" t="str">
            <v>MILE</v>
          </cell>
          <cell r="J6213" t="str">
            <v>LANE LINE, TYPE B</v>
          </cell>
        </row>
        <row r="6214">
          <cell r="A6214">
            <v>64500206</v>
          </cell>
          <cell r="C6214" t="str">
            <v>645</v>
          </cell>
          <cell r="F6214" t="str">
            <v>MILE</v>
          </cell>
          <cell r="J6214" t="str">
            <v>LANE LINE, TYPE C</v>
          </cell>
        </row>
        <row r="6215">
          <cell r="A6215">
            <v>64500210</v>
          </cell>
          <cell r="C6215" t="str">
            <v>645</v>
          </cell>
          <cell r="F6215" t="str">
            <v>MILE</v>
          </cell>
          <cell r="J6215" t="str">
            <v>LANE LINE, 4", TYPE A3</v>
          </cell>
        </row>
        <row r="6216">
          <cell r="A6216">
            <v>64500211</v>
          </cell>
          <cell r="C6216" t="str">
            <v>645</v>
          </cell>
          <cell r="F6216" t="str">
            <v>MILE</v>
          </cell>
          <cell r="J6216" t="str">
            <v>LANE LINE, 4", TYPE A3, AS PER PLAN</v>
          </cell>
        </row>
        <row r="6217">
          <cell r="A6217">
            <v>64500212</v>
          </cell>
          <cell r="C6217" t="str">
            <v>645</v>
          </cell>
          <cell r="F6217" t="str">
            <v>MILE</v>
          </cell>
          <cell r="J6217" t="str">
            <v>LANE LINE, 6", TYPE A1</v>
          </cell>
        </row>
        <row r="6218">
          <cell r="A6218">
            <v>64500214</v>
          </cell>
          <cell r="C6218" t="str">
            <v>645</v>
          </cell>
          <cell r="F6218" t="str">
            <v>MILE</v>
          </cell>
          <cell r="J6218" t="str">
            <v>LANE LINE, 6", TYPE A2</v>
          </cell>
        </row>
        <row r="6219">
          <cell r="A6219">
            <v>64500216</v>
          </cell>
          <cell r="C6219" t="str">
            <v>645</v>
          </cell>
          <cell r="F6219" t="str">
            <v>MILE</v>
          </cell>
          <cell r="J6219" t="str">
            <v>LANE LINE, 6", TYPE A3</v>
          </cell>
        </row>
        <row r="6220">
          <cell r="A6220">
            <v>64500290</v>
          </cell>
          <cell r="C6220" t="str">
            <v>645</v>
          </cell>
          <cell r="F6220" t="str">
            <v>MILE</v>
          </cell>
          <cell r="J6220" t="str">
            <v>CENTER LINE, TYPE A</v>
          </cell>
        </row>
        <row r="6221">
          <cell r="A6221">
            <v>64500300</v>
          </cell>
          <cell r="C6221" t="str">
            <v>645</v>
          </cell>
          <cell r="F6221" t="str">
            <v>MILE</v>
          </cell>
          <cell r="J6221" t="str">
            <v>CENTER LINE, TYPE A1</v>
          </cell>
        </row>
        <row r="6222">
          <cell r="A6222">
            <v>64500302</v>
          </cell>
          <cell r="C6222" t="str">
            <v>645</v>
          </cell>
          <cell r="F6222" t="str">
            <v>MILE</v>
          </cell>
          <cell r="J6222" t="str">
            <v>CENTER LINE, TYPE A2</v>
          </cell>
        </row>
        <row r="6223">
          <cell r="A6223">
            <v>64500304</v>
          </cell>
          <cell r="C6223" t="str">
            <v>645</v>
          </cell>
          <cell r="F6223" t="str">
            <v>MILE</v>
          </cell>
          <cell r="J6223" t="str">
            <v>CENTER LINE, TYPE B</v>
          </cell>
        </row>
        <row r="6224">
          <cell r="A6224">
            <v>64500306</v>
          </cell>
          <cell r="C6224" t="str">
            <v>645</v>
          </cell>
          <cell r="F6224" t="str">
            <v>MILE</v>
          </cell>
          <cell r="J6224" t="str">
            <v>CENTER LINE, TYPE C</v>
          </cell>
        </row>
        <row r="6225">
          <cell r="A6225">
            <v>64500310</v>
          </cell>
          <cell r="C6225" t="str">
            <v>645</v>
          </cell>
          <cell r="F6225" t="str">
            <v>MILE</v>
          </cell>
          <cell r="J6225" t="str">
            <v>CENTER LINE, TYPE A3</v>
          </cell>
        </row>
        <row r="6226">
          <cell r="A6226">
            <v>64500311</v>
          </cell>
          <cell r="C6226" t="str">
            <v>645</v>
          </cell>
          <cell r="F6226" t="str">
            <v>MILE</v>
          </cell>
          <cell r="J6226" t="str">
            <v>CENTER LINE, TYPE A3, AS PER PLAN</v>
          </cell>
        </row>
        <row r="6227">
          <cell r="A6227">
            <v>64500390</v>
          </cell>
          <cell r="C6227" t="str">
            <v>645</v>
          </cell>
          <cell r="F6227" t="str">
            <v>FT</v>
          </cell>
          <cell r="J6227" t="str">
            <v>CHANNELIZING LINE, 8", TYPE A</v>
          </cell>
        </row>
        <row r="6228">
          <cell r="A6228">
            <v>64500391</v>
          </cell>
          <cell r="C6228" t="str">
            <v>645</v>
          </cell>
          <cell r="F6228" t="str">
            <v>FT</v>
          </cell>
          <cell r="J6228" t="str">
            <v>CHANNELIZING LINE, 8", TYPE A, AS PER PLAN</v>
          </cell>
        </row>
        <row r="6229">
          <cell r="A6229">
            <v>64500394</v>
          </cell>
          <cell r="C6229" t="str">
            <v>645</v>
          </cell>
          <cell r="F6229" t="str">
            <v>FT</v>
          </cell>
          <cell r="J6229" t="str">
            <v>CHANNELIZING LINE, 12", TYPE A</v>
          </cell>
        </row>
        <row r="6230">
          <cell r="A6230">
            <v>64500400</v>
          </cell>
          <cell r="C6230" t="str">
            <v>645</v>
          </cell>
          <cell r="F6230" t="str">
            <v>FT</v>
          </cell>
          <cell r="J6230" t="str">
            <v>CHANNELIZING LINE, 8", TYPE A1</v>
          </cell>
        </row>
        <row r="6231">
          <cell r="A6231">
            <v>64500402</v>
          </cell>
          <cell r="C6231" t="str">
            <v>645</v>
          </cell>
          <cell r="F6231" t="str">
            <v>FT</v>
          </cell>
          <cell r="J6231" t="str">
            <v>CHANNELIZING LINE, 8", TYPE A2</v>
          </cell>
        </row>
        <row r="6232">
          <cell r="A6232">
            <v>64500404</v>
          </cell>
          <cell r="C6232" t="str">
            <v>645</v>
          </cell>
          <cell r="F6232" t="str">
            <v>FT</v>
          </cell>
          <cell r="J6232" t="str">
            <v>CHANNELIZING LINE, TYPE B</v>
          </cell>
        </row>
        <row r="6233">
          <cell r="A6233">
            <v>64500406</v>
          </cell>
          <cell r="C6233" t="str">
            <v>645</v>
          </cell>
          <cell r="F6233" t="str">
            <v>FT</v>
          </cell>
          <cell r="J6233" t="str">
            <v>CHANNELIZING LINE, TYPE C</v>
          </cell>
        </row>
        <row r="6234">
          <cell r="A6234">
            <v>64500410</v>
          </cell>
          <cell r="C6234" t="str">
            <v>645</v>
          </cell>
          <cell r="F6234" t="str">
            <v>FT</v>
          </cell>
          <cell r="J6234" t="str">
            <v>CHANNELIZING LINE, 8", TYPE A3</v>
          </cell>
        </row>
        <row r="6235">
          <cell r="A6235">
            <v>64500411</v>
          </cell>
          <cell r="C6235" t="str">
            <v>645</v>
          </cell>
          <cell r="F6235" t="str">
            <v>FT</v>
          </cell>
          <cell r="J6235" t="str">
            <v>CHANNELIZING LINE, 8", TYPE A3, AS PER PLAN</v>
          </cell>
        </row>
        <row r="6236">
          <cell r="A6236">
            <v>64500412</v>
          </cell>
          <cell r="C6236" t="str">
            <v>645</v>
          </cell>
          <cell r="F6236" t="str">
            <v>FT</v>
          </cell>
          <cell r="J6236" t="str">
            <v>CHANNELIZING LINE, 12", TYPE A1</v>
          </cell>
        </row>
        <row r="6237">
          <cell r="A6237">
            <v>64500414</v>
          </cell>
          <cell r="C6237" t="str">
            <v>645</v>
          </cell>
          <cell r="F6237" t="str">
            <v>FT</v>
          </cell>
          <cell r="J6237" t="str">
            <v>CHANNELIZING LINE, 12", TYPE A2</v>
          </cell>
        </row>
        <row r="6238">
          <cell r="A6238">
            <v>64500416</v>
          </cell>
          <cell r="C6238" t="str">
            <v>645</v>
          </cell>
          <cell r="F6238" t="str">
            <v>FT</v>
          </cell>
          <cell r="J6238" t="str">
            <v>CHANNELIZING LINE, 12", TYPE A3</v>
          </cell>
        </row>
        <row r="6239">
          <cell r="A6239">
            <v>64500490</v>
          </cell>
          <cell r="C6239" t="str">
            <v>645</v>
          </cell>
          <cell r="F6239" t="str">
            <v>FT</v>
          </cell>
          <cell r="J6239" t="str">
            <v>STOP LINE, TYPE A</v>
          </cell>
        </row>
        <row r="6240">
          <cell r="A6240">
            <v>64500491</v>
          </cell>
          <cell r="C6240" t="str">
            <v>645</v>
          </cell>
          <cell r="F6240" t="str">
            <v>FT</v>
          </cell>
          <cell r="J6240" t="str">
            <v>STOP LINE, TYPE A, AS PER PLAN</v>
          </cell>
        </row>
        <row r="6241">
          <cell r="A6241">
            <v>64500500</v>
          </cell>
          <cell r="C6241" t="str">
            <v>645</v>
          </cell>
          <cell r="F6241" t="str">
            <v>FT</v>
          </cell>
          <cell r="J6241" t="str">
            <v>STOP LINE, TYPE A1</v>
          </cell>
        </row>
        <row r="6242">
          <cell r="A6242">
            <v>64500502</v>
          </cell>
          <cell r="C6242" t="str">
            <v>645</v>
          </cell>
          <cell r="F6242" t="str">
            <v>FT</v>
          </cell>
          <cell r="J6242" t="str">
            <v>STOP LINE, TYPE A2</v>
          </cell>
        </row>
        <row r="6243">
          <cell r="A6243">
            <v>64500503</v>
          </cell>
          <cell r="C6243" t="str">
            <v>645</v>
          </cell>
          <cell r="F6243" t="str">
            <v>FT</v>
          </cell>
          <cell r="J6243" t="str">
            <v>STOP LINE, TYPE A2, AS PER PLAN</v>
          </cell>
        </row>
        <row r="6244">
          <cell r="A6244">
            <v>64500504</v>
          </cell>
          <cell r="C6244" t="str">
            <v>645</v>
          </cell>
          <cell r="F6244" t="str">
            <v>FT</v>
          </cell>
          <cell r="J6244" t="str">
            <v>STOP LINE, TYPE B</v>
          </cell>
        </row>
        <row r="6245">
          <cell r="A6245">
            <v>64500506</v>
          </cell>
          <cell r="C6245" t="str">
            <v>645</v>
          </cell>
          <cell r="F6245" t="str">
            <v>FT</v>
          </cell>
          <cell r="J6245" t="str">
            <v>STOP LINE, TYPE C</v>
          </cell>
        </row>
        <row r="6246">
          <cell r="A6246">
            <v>64500510</v>
          </cell>
          <cell r="C6246" t="str">
            <v>645</v>
          </cell>
          <cell r="F6246" t="str">
            <v>FT</v>
          </cell>
          <cell r="J6246" t="str">
            <v>STOP LINE, TYPE A3</v>
          </cell>
        </row>
        <row r="6247">
          <cell r="A6247">
            <v>64500511</v>
          </cell>
          <cell r="C6247" t="str">
            <v>645</v>
          </cell>
          <cell r="F6247" t="str">
            <v>FT</v>
          </cell>
          <cell r="J6247" t="str">
            <v>STOP LINE, TYPE A3, AS PER PLAN</v>
          </cell>
        </row>
        <row r="6248">
          <cell r="A6248">
            <v>64500590</v>
          </cell>
          <cell r="C6248" t="str">
            <v>645</v>
          </cell>
          <cell r="F6248" t="str">
            <v>FT</v>
          </cell>
          <cell r="J6248" t="str">
            <v>CROSSWALK LINE, TYPE A</v>
          </cell>
        </row>
        <row r="6249">
          <cell r="A6249">
            <v>64500600</v>
          </cell>
          <cell r="C6249" t="str">
            <v>645</v>
          </cell>
          <cell r="F6249" t="str">
            <v>FT</v>
          </cell>
          <cell r="J6249" t="str">
            <v>CROSSWALK LINE, TYPE A1</v>
          </cell>
        </row>
        <row r="6250">
          <cell r="A6250">
            <v>64500602</v>
          </cell>
          <cell r="C6250" t="str">
            <v>645</v>
          </cell>
          <cell r="F6250" t="str">
            <v>FT</v>
          </cell>
          <cell r="J6250" t="str">
            <v>CROSSWALK LINE, TYPE A2</v>
          </cell>
        </row>
        <row r="6251">
          <cell r="A6251">
            <v>64500603</v>
          </cell>
          <cell r="C6251" t="str">
            <v>645</v>
          </cell>
          <cell r="F6251" t="str">
            <v>FT</v>
          </cell>
          <cell r="J6251" t="str">
            <v>CROSSWALK LINE, TYPE A2, AS PER PLAN</v>
          </cell>
        </row>
        <row r="6252">
          <cell r="A6252">
            <v>64500604</v>
          </cell>
          <cell r="C6252" t="str">
            <v>645</v>
          </cell>
          <cell r="F6252" t="str">
            <v>FT</v>
          </cell>
          <cell r="J6252" t="str">
            <v>CROSSWALK LINE, TYPE B</v>
          </cell>
        </row>
        <row r="6253">
          <cell r="A6253">
            <v>64500606</v>
          </cell>
          <cell r="C6253" t="str">
            <v>645</v>
          </cell>
          <cell r="F6253" t="str">
            <v>FT</v>
          </cell>
          <cell r="J6253" t="str">
            <v>CROSSWALK LINE, TYPE C</v>
          </cell>
        </row>
        <row r="6254">
          <cell r="A6254">
            <v>64500610</v>
          </cell>
          <cell r="C6254" t="str">
            <v>645</v>
          </cell>
          <cell r="F6254" t="str">
            <v>FT</v>
          </cell>
          <cell r="J6254" t="str">
            <v>CROSSWALK LINE, TYPE A3</v>
          </cell>
        </row>
        <row r="6255">
          <cell r="A6255">
            <v>64500611</v>
          </cell>
          <cell r="C6255" t="str">
            <v>645</v>
          </cell>
          <cell r="F6255" t="str">
            <v>FT</v>
          </cell>
          <cell r="J6255" t="str">
            <v>CROSSWALK LINE, TYPE A3, AS PER PLAN</v>
          </cell>
        </row>
        <row r="6256">
          <cell r="A6256">
            <v>64500690</v>
          </cell>
          <cell r="C6256" t="str">
            <v>645</v>
          </cell>
          <cell r="F6256" t="str">
            <v>FT</v>
          </cell>
          <cell r="J6256" t="str">
            <v>TRANSVERSE/DIAGONAL LINE, TYPE A</v>
          </cell>
        </row>
        <row r="6257">
          <cell r="A6257">
            <v>64500700</v>
          </cell>
          <cell r="C6257" t="str">
            <v>645</v>
          </cell>
          <cell r="F6257" t="str">
            <v>FT</v>
          </cell>
          <cell r="J6257" t="str">
            <v>TRANSVERSE/DIAGONAL LINE, TYPE A1</v>
          </cell>
        </row>
        <row r="6258">
          <cell r="A6258">
            <v>64500701</v>
          </cell>
          <cell r="C6258" t="str">
            <v>645</v>
          </cell>
          <cell r="F6258" t="str">
            <v>FT</v>
          </cell>
          <cell r="J6258" t="str">
            <v>TRANSVERSE/DIAGONAL LINE, TYPE A1, AS PER PLAN</v>
          </cell>
        </row>
        <row r="6259">
          <cell r="A6259">
            <v>64500702</v>
          </cell>
          <cell r="C6259" t="str">
            <v>645</v>
          </cell>
          <cell r="F6259" t="str">
            <v>FT</v>
          </cell>
          <cell r="J6259" t="str">
            <v>TRANSVERSE/DIAGONAL LINE, TYPE A2</v>
          </cell>
        </row>
        <row r="6260">
          <cell r="A6260">
            <v>64500704</v>
          </cell>
          <cell r="C6260" t="str">
            <v>645</v>
          </cell>
          <cell r="F6260" t="str">
            <v>FT</v>
          </cell>
          <cell r="J6260" t="str">
            <v>TRANSVERSE/DIAGONAL LINE, TYPE B</v>
          </cell>
        </row>
        <row r="6261">
          <cell r="A6261">
            <v>64500706</v>
          </cell>
          <cell r="C6261" t="str">
            <v>645</v>
          </cell>
          <cell r="F6261" t="str">
            <v>FT</v>
          </cell>
          <cell r="J6261" t="str">
            <v>TRANSVERSE/DIAGONAL LINE, TYPE C</v>
          </cell>
        </row>
        <row r="6262">
          <cell r="A6262">
            <v>64500710</v>
          </cell>
          <cell r="C6262" t="str">
            <v>645</v>
          </cell>
          <cell r="F6262" t="str">
            <v>FT</v>
          </cell>
          <cell r="J6262" t="str">
            <v>TRANSVERSE/DIAGONAL LINE, TYPE A3</v>
          </cell>
        </row>
        <row r="6263">
          <cell r="A6263">
            <v>64500711</v>
          </cell>
          <cell r="C6263" t="str">
            <v>645</v>
          </cell>
          <cell r="F6263" t="str">
            <v>FT</v>
          </cell>
          <cell r="J6263" t="str">
            <v>TRANSVERSE/DIAGONAL LINE, TYPE A3, AS PER PLAN</v>
          </cell>
        </row>
        <row r="6264">
          <cell r="A6264">
            <v>64500720</v>
          </cell>
          <cell r="C6264" t="str">
            <v>645</v>
          </cell>
          <cell r="F6264" t="str">
            <v>FT</v>
          </cell>
          <cell r="J6264" t="str">
            <v>CHEVRON MARKING, TYPE A</v>
          </cell>
        </row>
        <row r="6265">
          <cell r="A6265">
            <v>64500722</v>
          </cell>
          <cell r="C6265" t="str">
            <v>645</v>
          </cell>
          <cell r="F6265" t="str">
            <v>FT</v>
          </cell>
          <cell r="J6265" t="str">
            <v>CHEVRON MARKING, TYPE A1</v>
          </cell>
        </row>
        <row r="6266">
          <cell r="A6266">
            <v>64500724</v>
          </cell>
          <cell r="C6266" t="str">
            <v>645</v>
          </cell>
          <cell r="F6266" t="str">
            <v>FT</v>
          </cell>
          <cell r="J6266" t="str">
            <v>CHEVRON MARKING, TYPE A2</v>
          </cell>
        </row>
        <row r="6267">
          <cell r="A6267">
            <v>64500726</v>
          </cell>
          <cell r="C6267" t="str">
            <v>645</v>
          </cell>
          <cell r="F6267" t="str">
            <v>FT</v>
          </cell>
          <cell r="J6267" t="str">
            <v>CHEVRON MARKING, TYPE A3</v>
          </cell>
        </row>
        <row r="6268">
          <cell r="A6268">
            <v>64500730</v>
          </cell>
          <cell r="C6268" t="str">
            <v>645</v>
          </cell>
          <cell r="F6268" t="str">
            <v>FT</v>
          </cell>
          <cell r="J6268" t="str">
            <v>CHEVRON MARKING, TYPE B</v>
          </cell>
        </row>
        <row r="6269">
          <cell r="A6269">
            <v>64500740</v>
          </cell>
          <cell r="C6269" t="str">
            <v>645</v>
          </cell>
          <cell r="F6269" t="str">
            <v>FT</v>
          </cell>
          <cell r="J6269" t="str">
            <v>CHEVRON MARKING, TYPE C</v>
          </cell>
        </row>
        <row r="6270">
          <cell r="A6270">
            <v>64500790</v>
          </cell>
          <cell r="C6270" t="str">
            <v>645</v>
          </cell>
          <cell r="F6270" t="str">
            <v>FT</v>
          </cell>
          <cell r="J6270" t="str">
            <v>CURB MARKING, TYPE A</v>
          </cell>
        </row>
        <row r="6271">
          <cell r="A6271">
            <v>64500800</v>
          </cell>
          <cell r="C6271" t="str">
            <v>645</v>
          </cell>
          <cell r="F6271" t="str">
            <v>FT</v>
          </cell>
          <cell r="J6271" t="str">
            <v>CURB MARKING, TYPE A1</v>
          </cell>
        </row>
        <row r="6272">
          <cell r="A6272">
            <v>64500802</v>
          </cell>
          <cell r="C6272" t="str">
            <v>645</v>
          </cell>
          <cell r="F6272" t="str">
            <v>FT</v>
          </cell>
          <cell r="J6272" t="str">
            <v>CURB MARKING, TYPE A2</v>
          </cell>
        </row>
        <row r="6273">
          <cell r="A6273">
            <v>64500804</v>
          </cell>
          <cell r="C6273" t="str">
            <v>645</v>
          </cell>
          <cell r="F6273" t="str">
            <v>FT</v>
          </cell>
          <cell r="J6273" t="str">
            <v>CURB MARKING, TYPE B</v>
          </cell>
        </row>
        <row r="6274">
          <cell r="A6274">
            <v>64500806</v>
          </cell>
          <cell r="C6274" t="str">
            <v>645</v>
          </cell>
          <cell r="F6274" t="str">
            <v>FT</v>
          </cell>
          <cell r="J6274" t="str">
            <v>CURB MARKING, TYPE C</v>
          </cell>
        </row>
        <row r="6275">
          <cell r="A6275">
            <v>64500810</v>
          </cell>
          <cell r="C6275" t="str">
            <v>645</v>
          </cell>
          <cell r="F6275" t="str">
            <v>FT</v>
          </cell>
          <cell r="J6275" t="str">
            <v>CURB MARKING, TYPE A3</v>
          </cell>
        </row>
        <row r="6276">
          <cell r="A6276">
            <v>64500890</v>
          </cell>
          <cell r="C6276" t="str">
            <v>645</v>
          </cell>
          <cell r="F6276" t="str">
            <v>SF</v>
          </cell>
          <cell r="J6276" t="str">
            <v>ISLAND MARKING, TYPE A</v>
          </cell>
        </row>
        <row r="6277">
          <cell r="A6277">
            <v>64500900</v>
          </cell>
          <cell r="C6277" t="str">
            <v>645</v>
          </cell>
          <cell r="F6277" t="str">
            <v>SF</v>
          </cell>
          <cell r="J6277" t="str">
            <v>ISLAND MARKING, TYPE A1</v>
          </cell>
        </row>
        <row r="6278">
          <cell r="A6278">
            <v>64500902</v>
          </cell>
          <cell r="C6278" t="str">
            <v>645</v>
          </cell>
          <cell r="F6278" t="str">
            <v>SF</v>
          </cell>
          <cell r="J6278" t="str">
            <v>ISLAND MARKING, TYPE A2</v>
          </cell>
        </row>
        <row r="6279">
          <cell r="A6279">
            <v>64500904</v>
          </cell>
          <cell r="C6279" t="str">
            <v>645</v>
          </cell>
          <cell r="F6279" t="str">
            <v>SF</v>
          </cell>
          <cell r="J6279" t="str">
            <v>ISLAND MARKING, TYPE B</v>
          </cell>
        </row>
        <row r="6280">
          <cell r="A6280">
            <v>64500906</v>
          </cell>
          <cell r="C6280" t="str">
            <v>645</v>
          </cell>
          <cell r="F6280" t="str">
            <v>SF</v>
          </cell>
          <cell r="J6280" t="str">
            <v>ISLAND MARKING, TYPE C</v>
          </cell>
        </row>
        <row r="6281">
          <cell r="A6281">
            <v>64500910</v>
          </cell>
          <cell r="C6281" t="str">
            <v>645</v>
          </cell>
          <cell r="F6281" t="str">
            <v>SF</v>
          </cell>
          <cell r="J6281" t="str">
            <v>ISLAND MARKING, TYPE A3</v>
          </cell>
        </row>
        <row r="6282">
          <cell r="A6282">
            <v>64500990</v>
          </cell>
          <cell r="C6282" t="str">
            <v>645</v>
          </cell>
          <cell r="F6282" t="str">
            <v>EACH</v>
          </cell>
          <cell r="J6282" t="str">
            <v>RAILROAD SYMBOL MARKING, TYPE A</v>
          </cell>
        </row>
        <row r="6283">
          <cell r="A6283">
            <v>64501000</v>
          </cell>
          <cell r="C6283" t="str">
            <v>645</v>
          </cell>
          <cell r="F6283" t="str">
            <v>EACH</v>
          </cell>
          <cell r="J6283" t="str">
            <v>RAILROAD SYMBOL MARKING, TYPE A1</v>
          </cell>
        </row>
        <row r="6284">
          <cell r="A6284">
            <v>64501002</v>
          </cell>
          <cell r="C6284" t="str">
            <v>645</v>
          </cell>
          <cell r="F6284" t="str">
            <v>EACH</v>
          </cell>
          <cell r="J6284" t="str">
            <v>RAILROAD SYMBOL MARKING, TYPE A2</v>
          </cell>
        </row>
        <row r="6285">
          <cell r="A6285">
            <v>64501004</v>
          </cell>
          <cell r="C6285" t="str">
            <v>645</v>
          </cell>
          <cell r="F6285" t="str">
            <v>EACH</v>
          </cell>
          <cell r="J6285" t="str">
            <v>RAILROAD SYMBOL MARKING, TYPE B</v>
          </cell>
        </row>
        <row r="6286">
          <cell r="A6286">
            <v>64501006</v>
          </cell>
          <cell r="C6286" t="str">
            <v>645</v>
          </cell>
          <cell r="F6286" t="str">
            <v>EACH</v>
          </cell>
          <cell r="J6286" t="str">
            <v>RAILROAD SYMBOL MARKING, TYPE C</v>
          </cell>
        </row>
        <row r="6287">
          <cell r="A6287">
            <v>64501010</v>
          </cell>
          <cell r="C6287" t="str">
            <v>645</v>
          </cell>
          <cell r="F6287" t="str">
            <v>EACH</v>
          </cell>
          <cell r="J6287" t="str">
            <v>RAILROAD SYMBOL MARKING, TYPE A3</v>
          </cell>
        </row>
        <row r="6288">
          <cell r="A6288">
            <v>64501090</v>
          </cell>
          <cell r="C6288" t="str">
            <v>645</v>
          </cell>
          <cell r="F6288" t="str">
            <v>EACH</v>
          </cell>
          <cell r="J6288" t="str">
            <v>SCHOOL SYMBOL MARKING, 72", TYPE A</v>
          </cell>
        </row>
        <row r="6289">
          <cell r="A6289">
            <v>64501100</v>
          </cell>
          <cell r="C6289" t="str">
            <v>645</v>
          </cell>
          <cell r="F6289" t="str">
            <v>EACH</v>
          </cell>
          <cell r="J6289" t="str">
            <v>SCHOOL SYMBOL MARKING, 72", TYPE A1</v>
          </cell>
        </row>
        <row r="6290">
          <cell r="A6290">
            <v>64501102</v>
          </cell>
          <cell r="C6290" t="str">
            <v>645</v>
          </cell>
          <cell r="F6290" t="str">
            <v>EACH</v>
          </cell>
          <cell r="J6290" t="str">
            <v>SCHOOL SYMBOL MARKING, 72", TYPE A2</v>
          </cell>
        </row>
        <row r="6291">
          <cell r="A6291">
            <v>64501104</v>
          </cell>
          <cell r="C6291" t="str">
            <v>645</v>
          </cell>
          <cell r="F6291" t="str">
            <v>EACH</v>
          </cell>
          <cell r="J6291" t="str">
            <v>SCHOOL SYMBOL MARKING, 72", TYPE B</v>
          </cell>
        </row>
        <row r="6292">
          <cell r="A6292">
            <v>64501106</v>
          </cell>
          <cell r="C6292" t="str">
            <v>645</v>
          </cell>
          <cell r="F6292" t="str">
            <v>EACH</v>
          </cell>
          <cell r="J6292" t="str">
            <v>SCHOOL SYMBOL MARKING, 72", TYPE C</v>
          </cell>
        </row>
        <row r="6293">
          <cell r="A6293">
            <v>64501108</v>
          </cell>
          <cell r="C6293" t="str">
            <v>645</v>
          </cell>
          <cell r="F6293" t="str">
            <v>EACH</v>
          </cell>
          <cell r="J6293" t="str">
            <v>SCHOOL SYMBOL MARKING, 96", TYPE A</v>
          </cell>
        </row>
        <row r="6294">
          <cell r="A6294">
            <v>64501110</v>
          </cell>
          <cell r="C6294" t="str">
            <v>645</v>
          </cell>
          <cell r="F6294" t="str">
            <v>EACH</v>
          </cell>
          <cell r="J6294" t="str">
            <v>SCHOOL SYMBOL MARKING, 96", TYPE A1</v>
          </cell>
        </row>
        <row r="6295">
          <cell r="A6295">
            <v>64501112</v>
          </cell>
          <cell r="C6295" t="str">
            <v>645</v>
          </cell>
          <cell r="F6295" t="str">
            <v>EACH</v>
          </cell>
          <cell r="J6295" t="str">
            <v>SCHOOL SYMBOL MARKING, 96", TYPE A2</v>
          </cell>
        </row>
        <row r="6296">
          <cell r="A6296">
            <v>64501114</v>
          </cell>
          <cell r="C6296" t="str">
            <v>645</v>
          </cell>
          <cell r="F6296" t="str">
            <v>EACH</v>
          </cell>
          <cell r="J6296" t="str">
            <v>SCHOOL SYMBOL MARKING, 96", TYPE B</v>
          </cell>
        </row>
        <row r="6297">
          <cell r="A6297">
            <v>64501116</v>
          </cell>
          <cell r="C6297" t="str">
            <v>645</v>
          </cell>
          <cell r="F6297" t="str">
            <v>EACH</v>
          </cell>
          <cell r="J6297" t="str">
            <v>SCHOOL SYMBOL MARKING, 96", TYPE C</v>
          </cell>
        </row>
        <row r="6298">
          <cell r="A6298">
            <v>64501120</v>
          </cell>
          <cell r="C6298" t="str">
            <v>645</v>
          </cell>
          <cell r="F6298" t="str">
            <v>EACH</v>
          </cell>
          <cell r="J6298" t="str">
            <v>SCHOOL SYMBOL MARKING, 72", TYPE A3</v>
          </cell>
        </row>
        <row r="6299">
          <cell r="A6299">
            <v>64501124</v>
          </cell>
          <cell r="C6299" t="str">
            <v>645</v>
          </cell>
          <cell r="F6299" t="str">
            <v>EACH</v>
          </cell>
          <cell r="J6299" t="str">
            <v>SCHOOL SYMBOL MARKING, 96", TYPE A3</v>
          </cell>
        </row>
        <row r="6300">
          <cell r="A6300">
            <v>64501130</v>
          </cell>
          <cell r="C6300" t="str">
            <v>645</v>
          </cell>
          <cell r="F6300" t="str">
            <v>EACH</v>
          </cell>
          <cell r="J6300" t="str">
            <v>SCHOOL SYMBOL MARKING, 120", TYPE A1</v>
          </cell>
        </row>
        <row r="6301">
          <cell r="A6301">
            <v>64501132</v>
          </cell>
          <cell r="C6301" t="str">
            <v>645</v>
          </cell>
          <cell r="F6301" t="str">
            <v>EACH</v>
          </cell>
          <cell r="J6301" t="str">
            <v>SCHOOL SYMBOL MARKING, 120", TYPE A2</v>
          </cell>
        </row>
        <row r="6302">
          <cell r="A6302">
            <v>64501134</v>
          </cell>
          <cell r="C6302" t="str">
            <v>645</v>
          </cell>
          <cell r="F6302" t="str">
            <v>EACH</v>
          </cell>
          <cell r="J6302" t="str">
            <v>SCHOOL SYMBOL MARKING, 120", TYPE A3</v>
          </cell>
        </row>
        <row r="6303">
          <cell r="A6303">
            <v>64501190</v>
          </cell>
          <cell r="C6303" t="str">
            <v>645</v>
          </cell>
          <cell r="F6303" t="str">
            <v>FT</v>
          </cell>
          <cell r="J6303" t="str">
            <v>PARKING LOT STALL MARKING, TYPE A</v>
          </cell>
        </row>
        <row r="6304">
          <cell r="A6304">
            <v>64501200</v>
          </cell>
          <cell r="C6304" t="str">
            <v>645</v>
          </cell>
          <cell r="F6304" t="str">
            <v>FT</v>
          </cell>
          <cell r="J6304" t="str">
            <v>PARKING LOT STALL MARKING, TYPE A1</v>
          </cell>
        </row>
        <row r="6305">
          <cell r="A6305">
            <v>64501202</v>
          </cell>
          <cell r="C6305" t="str">
            <v>645</v>
          </cell>
          <cell r="F6305" t="str">
            <v>FT</v>
          </cell>
          <cell r="J6305" t="str">
            <v>PARKING LOT STALL MARKING, TYPE A2</v>
          </cell>
        </row>
        <row r="6306">
          <cell r="A6306">
            <v>64501204</v>
          </cell>
          <cell r="C6306" t="str">
            <v>645</v>
          </cell>
          <cell r="F6306" t="str">
            <v>FT</v>
          </cell>
          <cell r="J6306" t="str">
            <v>PARKING LOT STALL MARKING, TYPE B</v>
          </cell>
        </row>
        <row r="6307">
          <cell r="A6307">
            <v>64501206</v>
          </cell>
          <cell r="C6307" t="str">
            <v>645</v>
          </cell>
          <cell r="F6307" t="str">
            <v>FT</v>
          </cell>
          <cell r="J6307" t="str">
            <v>PARKING LOT STALL MARKING, TYPE C</v>
          </cell>
        </row>
        <row r="6308">
          <cell r="A6308">
            <v>64501210</v>
          </cell>
          <cell r="C6308" t="str">
            <v>645</v>
          </cell>
          <cell r="F6308" t="str">
            <v>FT</v>
          </cell>
          <cell r="J6308" t="str">
            <v>PARKING LOT STALL MARKING, TYPE A3</v>
          </cell>
        </row>
        <row r="6309">
          <cell r="A6309">
            <v>64501290</v>
          </cell>
          <cell r="C6309" t="str">
            <v>645</v>
          </cell>
          <cell r="F6309" t="str">
            <v>EACH</v>
          </cell>
          <cell r="J6309" t="str">
            <v>LANE ARROW, TYPE A</v>
          </cell>
        </row>
        <row r="6310">
          <cell r="A6310">
            <v>64501300</v>
          </cell>
          <cell r="C6310" t="str">
            <v>645</v>
          </cell>
          <cell r="F6310" t="str">
            <v>EACH</v>
          </cell>
          <cell r="J6310" t="str">
            <v>LANE ARROW, TYPE A1</v>
          </cell>
        </row>
        <row r="6311">
          <cell r="A6311">
            <v>64501302</v>
          </cell>
          <cell r="C6311" t="str">
            <v>645</v>
          </cell>
          <cell r="F6311" t="str">
            <v>EACH</v>
          </cell>
          <cell r="J6311" t="str">
            <v>LANE ARROW, TYPE A2</v>
          </cell>
        </row>
        <row r="6312">
          <cell r="A6312">
            <v>64501304</v>
          </cell>
          <cell r="C6312" t="str">
            <v>645</v>
          </cell>
          <cell r="F6312" t="str">
            <v>EACH</v>
          </cell>
          <cell r="J6312" t="str">
            <v>LANE ARROW, TYPE B</v>
          </cell>
        </row>
        <row r="6313">
          <cell r="A6313">
            <v>64501306</v>
          </cell>
          <cell r="C6313" t="str">
            <v>645</v>
          </cell>
          <cell r="F6313" t="str">
            <v>EACH</v>
          </cell>
          <cell r="J6313" t="str">
            <v>LANE ARROW, TYPE C</v>
          </cell>
        </row>
        <row r="6314">
          <cell r="A6314">
            <v>64501310</v>
          </cell>
          <cell r="C6314" t="str">
            <v>645</v>
          </cell>
          <cell r="F6314" t="str">
            <v>EACH</v>
          </cell>
          <cell r="J6314" t="str">
            <v>LANE ARROW, TYPE A3</v>
          </cell>
        </row>
        <row r="6315">
          <cell r="A6315">
            <v>64501311</v>
          </cell>
          <cell r="C6315" t="str">
            <v>645</v>
          </cell>
          <cell r="F6315" t="str">
            <v>EACH</v>
          </cell>
          <cell r="J6315" t="str">
            <v>LANE ARROW, TYPE A3, AS PER PLAN</v>
          </cell>
        </row>
        <row r="6316">
          <cell r="A6316">
            <v>64501320</v>
          </cell>
          <cell r="C6316" t="str">
            <v>645</v>
          </cell>
          <cell r="F6316" t="str">
            <v>EACH</v>
          </cell>
          <cell r="J6316" t="str">
            <v>WRONG WAY ARROW</v>
          </cell>
        </row>
        <row r="6317">
          <cell r="A6317">
            <v>64501390</v>
          </cell>
          <cell r="C6317" t="str">
            <v>645</v>
          </cell>
          <cell r="F6317" t="str">
            <v>EACH</v>
          </cell>
          <cell r="J6317" t="str">
            <v>WORD ON PAVEMENT, 72", TYPE A</v>
          </cell>
        </row>
        <row r="6318">
          <cell r="A6318">
            <v>64501400</v>
          </cell>
          <cell r="C6318" t="str">
            <v>645</v>
          </cell>
          <cell r="F6318" t="str">
            <v>EACH</v>
          </cell>
          <cell r="J6318" t="str">
            <v>WORD ON PAVEMENT, 72", TYPE A1</v>
          </cell>
        </row>
        <row r="6319">
          <cell r="A6319">
            <v>64501402</v>
          </cell>
          <cell r="C6319" t="str">
            <v>645</v>
          </cell>
          <cell r="F6319" t="str">
            <v>EACH</v>
          </cell>
          <cell r="J6319" t="str">
            <v>WORD ON PAVEMENT, 72", TYPE A2</v>
          </cell>
        </row>
        <row r="6320">
          <cell r="A6320">
            <v>64501404</v>
          </cell>
          <cell r="C6320" t="str">
            <v>645</v>
          </cell>
          <cell r="F6320" t="str">
            <v>EACH</v>
          </cell>
          <cell r="J6320" t="str">
            <v>WORD ON PAVEMENT, 72", TYPE B</v>
          </cell>
        </row>
        <row r="6321">
          <cell r="A6321">
            <v>64501406</v>
          </cell>
          <cell r="C6321" t="str">
            <v>645</v>
          </cell>
          <cell r="F6321" t="str">
            <v>EACH</v>
          </cell>
          <cell r="J6321" t="str">
            <v>WORD ON PAVEMENT, 72", TYPE C</v>
          </cell>
        </row>
        <row r="6322">
          <cell r="A6322">
            <v>64501408</v>
          </cell>
          <cell r="C6322" t="str">
            <v>645</v>
          </cell>
          <cell r="F6322" t="str">
            <v>EACH</v>
          </cell>
          <cell r="J6322" t="str">
            <v>WORD ON PAVEMENT, 96", TYPE A</v>
          </cell>
        </row>
        <row r="6323">
          <cell r="A6323">
            <v>64501410</v>
          </cell>
          <cell r="C6323" t="str">
            <v>645</v>
          </cell>
          <cell r="F6323" t="str">
            <v>EACH</v>
          </cell>
          <cell r="J6323" t="str">
            <v>WORD ON PAVEMENT, 96", TYPE A1</v>
          </cell>
        </row>
        <row r="6324">
          <cell r="A6324">
            <v>64501412</v>
          </cell>
          <cell r="C6324" t="str">
            <v>645</v>
          </cell>
          <cell r="F6324" t="str">
            <v>EACH</v>
          </cell>
          <cell r="J6324" t="str">
            <v>WORD ON PAVEMENT, 96", TYPE A2</v>
          </cell>
        </row>
        <row r="6325">
          <cell r="A6325">
            <v>64501414</v>
          </cell>
          <cell r="C6325" t="str">
            <v>645</v>
          </cell>
          <cell r="F6325" t="str">
            <v>EACH</v>
          </cell>
          <cell r="J6325" t="str">
            <v>WORD ON PAVEMENT, 96", TYPE B</v>
          </cell>
        </row>
        <row r="6326">
          <cell r="A6326">
            <v>64501416</v>
          </cell>
          <cell r="C6326" t="str">
            <v>645</v>
          </cell>
          <cell r="F6326" t="str">
            <v>EACH</v>
          </cell>
          <cell r="J6326" t="str">
            <v>WORD ON PAVEMENT, 96", TYPE C</v>
          </cell>
        </row>
        <row r="6327">
          <cell r="A6327">
            <v>64501420</v>
          </cell>
          <cell r="C6327" t="str">
            <v>645</v>
          </cell>
          <cell r="F6327" t="str">
            <v>EACH</v>
          </cell>
          <cell r="J6327" t="str">
            <v>WORD ON PAVEMENT, 72", TYPE A3</v>
          </cell>
        </row>
        <row r="6328">
          <cell r="A6328">
            <v>64501421</v>
          </cell>
          <cell r="C6328" t="str">
            <v>645</v>
          </cell>
          <cell r="F6328" t="str">
            <v>EACH</v>
          </cell>
          <cell r="J6328" t="str">
            <v>WORD ON PAVEMENT, 72", TYPE A3, AS PER PLAN</v>
          </cell>
        </row>
        <row r="6329">
          <cell r="A6329">
            <v>64501424</v>
          </cell>
          <cell r="C6329" t="str">
            <v>645</v>
          </cell>
          <cell r="F6329" t="str">
            <v>EACH</v>
          </cell>
          <cell r="J6329" t="str">
            <v>WORD ON PAVEMENT, 96", TYPE A3</v>
          </cell>
        </row>
        <row r="6330">
          <cell r="A6330">
            <v>64501480</v>
          </cell>
          <cell r="C6330" t="str">
            <v>645</v>
          </cell>
          <cell r="F6330" t="str">
            <v>FT</v>
          </cell>
          <cell r="J6330" t="str">
            <v>DOTTED LINE, 4", TYPE A3</v>
          </cell>
        </row>
        <row r="6331">
          <cell r="A6331">
            <v>64501481</v>
          </cell>
          <cell r="C6331" t="str">
            <v>645</v>
          </cell>
          <cell r="F6331" t="str">
            <v>FT</v>
          </cell>
          <cell r="J6331" t="str">
            <v>DOTTED LINE, 4", TYPE A3, AS PER PLAN</v>
          </cell>
        </row>
        <row r="6332">
          <cell r="A6332">
            <v>64501490</v>
          </cell>
          <cell r="C6332" t="str">
            <v>645</v>
          </cell>
          <cell r="F6332" t="str">
            <v>FT</v>
          </cell>
          <cell r="J6332" t="str">
            <v>DOTTED LINE, 4", TYPE A</v>
          </cell>
        </row>
        <row r="6333">
          <cell r="A6333">
            <v>64501500</v>
          </cell>
          <cell r="C6333" t="str">
            <v>645</v>
          </cell>
          <cell r="F6333" t="str">
            <v>FT</v>
          </cell>
          <cell r="J6333" t="str">
            <v>DOTTED LINE, 4", TYPE A1</v>
          </cell>
        </row>
        <row r="6334">
          <cell r="A6334">
            <v>64501502</v>
          </cell>
          <cell r="C6334" t="str">
            <v>645</v>
          </cell>
          <cell r="F6334" t="str">
            <v>FT</v>
          </cell>
          <cell r="J6334" t="str">
            <v>DOTTED LINE, 4", TYPE A2</v>
          </cell>
        </row>
        <row r="6335">
          <cell r="A6335">
            <v>64501504</v>
          </cell>
          <cell r="C6335" t="str">
            <v>645</v>
          </cell>
          <cell r="F6335" t="str">
            <v>FT</v>
          </cell>
          <cell r="J6335" t="str">
            <v>DOTTED LINE, 4", TYPE B</v>
          </cell>
        </row>
        <row r="6336">
          <cell r="A6336">
            <v>64501506</v>
          </cell>
          <cell r="C6336" t="str">
            <v>645</v>
          </cell>
          <cell r="F6336" t="str">
            <v>FT</v>
          </cell>
          <cell r="J6336" t="str">
            <v>DOTTED LINE, 4", TYPE C</v>
          </cell>
        </row>
        <row r="6337">
          <cell r="A6337">
            <v>64501508</v>
          </cell>
          <cell r="C6337" t="str">
            <v>645</v>
          </cell>
          <cell r="F6337" t="str">
            <v>FT</v>
          </cell>
          <cell r="J6337" t="str">
            <v>DOTTED LINE, 6", TYPE A</v>
          </cell>
        </row>
        <row r="6338">
          <cell r="A6338">
            <v>64501510</v>
          </cell>
          <cell r="C6338" t="str">
            <v>645</v>
          </cell>
          <cell r="F6338" t="str">
            <v>FT</v>
          </cell>
          <cell r="J6338" t="str">
            <v>DOTTED LINE, 6", TYPE A1</v>
          </cell>
        </row>
        <row r="6339">
          <cell r="A6339">
            <v>64501512</v>
          </cell>
          <cell r="C6339" t="str">
            <v>645</v>
          </cell>
          <cell r="F6339" t="str">
            <v>FT</v>
          </cell>
          <cell r="J6339" t="str">
            <v>DOTTED LINE, 6", TYPE A2</v>
          </cell>
        </row>
        <row r="6340">
          <cell r="A6340">
            <v>64501514</v>
          </cell>
          <cell r="C6340" t="str">
            <v>645</v>
          </cell>
          <cell r="F6340" t="str">
            <v>FT</v>
          </cell>
          <cell r="J6340" t="str">
            <v>DOTTED LINE, 6", TYPE B</v>
          </cell>
        </row>
        <row r="6341">
          <cell r="A6341">
            <v>64501516</v>
          </cell>
          <cell r="C6341" t="str">
            <v>645</v>
          </cell>
          <cell r="F6341" t="str">
            <v>FT</v>
          </cell>
          <cell r="J6341" t="str">
            <v>DOTTED LINE, 6", TYPE C</v>
          </cell>
        </row>
        <row r="6342">
          <cell r="A6342">
            <v>64501520</v>
          </cell>
          <cell r="C6342" t="str">
            <v>645</v>
          </cell>
          <cell r="F6342" t="str">
            <v>FT</v>
          </cell>
          <cell r="J6342" t="str">
            <v>DOTTED LINE, 6", TYPE A3</v>
          </cell>
        </row>
        <row r="6343">
          <cell r="A6343">
            <v>64501560</v>
          </cell>
          <cell r="C6343" t="str">
            <v>645</v>
          </cell>
          <cell r="F6343" t="str">
            <v>FT</v>
          </cell>
          <cell r="J6343" t="str">
            <v>DOTTED LINE, 12", TYPE A1</v>
          </cell>
        </row>
        <row r="6344">
          <cell r="A6344">
            <v>64501562</v>
          </cell>
          <cell r="C6344" t="str">
            <v>645</v>
          </cell>
          <cell r="F6344" t="str">
            <v>FT</v>
          </cell>
          <cell r="J6344" t="str">
            <v>DOTTED LINE, 12", TYPE A2</v>
          </cell>
        </row>
        <row r="6345">
          <cell r="A6345">
            <v>64501564</v>
          </cell>
          <cell r="C6345" t="str">
            <v>645</v>
          </cell>
          <cell r="F6345" t="str">
            <v>FT</v>
          </cell>
          <cell r="J6345" t="str">
            <v>DOTTED LINE, 12", TYPE A3</v>
          </cell>
        </row>
        <row r="6346">
          <cell r="A6346">
            <v>64501600</v>
          </cell>
          <cell r="C6346" t="str">
            <v>645</v>
          </cell>
          <cell r="F6346" t="str">
            <v>EACH</v>
          </cell>
          <cell r="J6346" t="str">
            <v>HANDICAP SYMBOL MARKING, TYPE A</v>
          </cell>
        </row>
        <row r="6347">
          <cell r="A6347">
            <v>64501602</v>
          </cell>
          <cell r="C6347" t="str">
            <v>645</v>
          </cell>
          <cell r="F6347" t="str">
            <v>EACH</v>
          </cell>
          <cell r="J6347" t="str">
            <v>HANDICAP SYMBOL MARKING, TYPE A1</v>
          </cell>
        </row>
        <row r="6348">
          <cell r="A6348">
            <v>64501604</v>
          </cell>
          <cell r="C6348" t="str">
            <v>645</v>
          </cell>
          <cell r="F6348" t="str">
            <v>EACH</v>
          </cell>
          <cell r="J6348" t="str">
            <v>HANDICAP SYMBOL MARKING, TYPE A2</v>
          </cell>
        </row>
        <row r="6349">
          <cell r="A6349">
            <v>64501606</v>
          </cell>
          <cell r="C6349" t="str">
            <v>645</v>
          </cell>
          <cell r="F6349" t="str">
            <v>EACH</v>
          </cell>
          <cell r="J6349" t="str">
            <v>HANDICAP SYMBOL MARKING, TYPE B</v>
          </cell>
        </row>
        <row r="6350">
          <cell r="A6350">
            <v>64501608</v>
          </cell>
          <cell r="C6350" t="str">
            <v>645</v>
          </cell>
          <cell r="F6350" t="str">
            <v>EACH</v>
          </cell>
          <cell r="J6350" t="str">
            <v>HANDICAP SYMBOL MARKING, TYPE C</v>
          </cell>
        </row>
        <row r="6351">
          <cell r="A6351">
            <v>64501610</v>
          </cell>
          <cell r="C6351" t="str">
            <v>645</v>
          </cell>
          <cell r="F6351" t="str">
            <v>EACH</v>
          </cell>
          <cell r="J6351" t="str">
            <v>HANDICAP SYMBOL MARKING, TYPE A3</v>
          </cell>
        </row>
        <row r="6352">
          <cell r="A6352">
            <v>64501620</v>
          </cell>
          <cell r="C6352" t="str">
            <v>645</v>
          </cell>
          <cell r="F6352" t="str">
            <v>EACH</v>
          </cell>
          <cell r="J6352" t="str">
            <v>BIKE CROSSING SYMBOL, TYPE A1</v>
          </cell>
        </row>
        <row r="6353">
          <cell r="A6353">
            <v>64501622</v>
          </cell>
          <cell r="C6353" t="str">
            <v>645</v>
          </cell>
          <cell r="F6353" t="str">
            <v>EACH</v>
          </cell>
          <cell r="J6353" t="str">
            <v>BIKE CROSSING SYMBOL, TYPE A2</v>
          </cell>
        </row>
        <row r="6354">
          <cell r="A6354">
            <v>64501624</v>
          </cell>
          <cell r="C6354" t="str">
            <v>645</v>
          </cell>
          <cell r="F6354" t="str">
            <v>EACH</v>
          </cell>
          <cell r="J6354" t="str">
            <v>BIKE CROSSING SYMBOL, TYPE A3</v>
          </cell>
        </row>
        <row r="6355">
          <cell r="A6355">
            <v>64501626</v>
          </cell>
          <cell r="C6355" t="str">
            <v>645</v>
          </cell>
          <cell r="F6355" t="str">
            <v>EACH</v>
          </cell>
          <cell r="J6355" t="str">
            <v>BIKE CROSSING SYMBOL, TYPE B</v>
          </cell>
        </row>
        <row r="6356">
          <cell r="A6356">
            <v>64501628</v>
          </cell>
          <cell r="C6356" t="str">
            <v>645</v>
          </cell>
          <cell r="F6356" t="str">
            <v>EACH</v>
          </cell>
          <cell r="J6356" t="str">
            <v>BIKE CROSSING SYMBOL, TYPE C</v>
          </cell>
        </row>
        <row r="6357">
          <cell r="A6357">
            <v>64501630</v>
          </cell>
          <cell r="C6357" t="str">
            <v>645</v>
          </cell>
          <cell r="F6357" t="str">
            <v>EACH</v>
          </cell>
          <cell r="J6357" t="str">
            <v>BIKE LANE SYMBOL MARKING</v>
          </cell>
        </row>
        <row r="6358">
          <cell r="A6358">
            <v>64501640</v>
          </cell>
          <cell r="C6358" t="str">
            <v>645</v>
          </cell>
          <cell r="F6358" t="str">
            <v>EACH</v>
          </cell>
          <cell r="J6358" t="str">
            <v>BIKE LANE SYMBOL MARKING, TYPE A1</v>
          </cell>
        </row>
        <row r="6359">
          <cell r="A6359">
            <v>64501642</v>
          </cell>
          <cell r="C6359" t="str">
            <v>645</v>
          </cell>
          <cell r="F6359" t="str">
            <v>EACH</v>
          </cell>
          <cell r="J6359" t="str">
            <v>BIKE LANE SYMBOL MARKING, TYPE A2</v>
          </cell>
        </row>
        <row r="6360">
          <cell r="A6360">
            <v>64501644</v>
          </cell>
          <cell r="C6360" t="str">
            <v>645</v>
          </cell>
          <cell r="F6360" t="str">
            <v>EACH</v>
          </cell>
          <cell r="J6360" t="str">
            <v>BIKE LANE SYMBOL MARKING, TYPE A3</v>
          </cell>
        </row>
        <row r="6361">
          <cell r="A6361">
            <v>64501646</v>
          </cell>
          <cell r="C6361" t="str">
            <v>645</v>
          </cell>
          <cell r="F6361" t="str">
            <v>EACH</v>
          </cell>
          <cell r="J6361" t="str">
            <v>BIKE LANE SYMBOL MARKING, TYPE B</v>
          </cell>
        </row>
        <row r="6362">
          <cell r="A6362">
            <v>64501648</v>
          </cell>
          <cell r="C6362" t="str">
            <v>645</v>
          </cell>
          <cell r="F6362" t="str">
            <v>EACH</v>
          </cell>
          <cell r="J6362" t="str">
            <v>BIKE LANE SYMBOL MARKING, TYPE C</v>
          </cell>
        </row>
        <row r="6363">
          <cell r="A6363">
            <v>64501700</v>
          </cell>
          <cell r="C6363" t="str">
            <v>645</v>
          </cell>
          <cell r="F6363" t="str">
            <v>EACH</v>
          </cell>
          <cell r="J6363" t="str">
            <v>SHARED LANE MARKING, TYPE A1</v>
          </cell>
        </row>
        <row r="6364">
          <cell r="A6364">
            <v>64501702</v>
          </cell>
          <cell r="C6364" t="str">
            <v>645</v>
          </cell>
          <cell r="F6364" t="str">
            <v>EACH</v>
          </cell>
          <cell r="J6364" t="str">
            <v>SHARED LANE MARKING, TYPE A2</v>
          </cell>
        </row>
        <row r="6365">
          <cell r="A6365">
            <v>64501704</v>
          </cell>
          <cell r="C6365" t="str">
            <v>645</v>
          </cell>
          <cell r="F6365" t="str">
            <v>EACH</v>
          </cell>
          <cell r="J6365" t="str">
            <v>SHARED LANE MARKING, TYPE A3</v>
          </cell>
        </row>
        <row r="6366">
          <cell r="A6366">
            <v>64501706</v>
          </cell>
          <cell r="C6366" t="str">
            <v>645</v>
          </cell>
          <cell r="F6366" t="str">
            <v>EACH</v>
          </cell>
          <cell r="J6366" t="str">
            <v>SHARED LANE MARKING, TYPE B</v>
          </cell>
        </row>
        <row r="6367">
          <cell r="A6367">
            <v>64501708</v>
          </cell>
          <cell r="C6367" t="str">
            <v>645</v>
          </cell>
          <cell r="F6367" t="str">
            <v>EACH</v>
          </cell>
          <cell r="J6367" t="str">
            <v>SHARED LANE MARKING, TYPE C</v>
          </cell>
        </row>
        <row r="6368">
          <cell r="A6368">
            <v>64501800</v>
          </cell>
          <cell r="C6368" t="str">
            <v>645</v>
          </cell>
          <cell r="F6368" t="str">
            <v>FT</v>
          </cell>
          <cell r="J6368" t="str">
            <v>YIELD LINE, TYPE A1</v>
          </cell>
        </row>
        <row r="6369">
          <cell r="A6369">
            <v>64501802</v>
          </cell>
          <cell r="C6369" t="str">
            <v>645</v>
          </cell>
          <cell r="F6369" t="str">
            <v>FT</v>
          </cell>
          <cell r="J6369" t="str">
            <v>YIELD LINE, TYPE A2</v>
          </cell>
        </row>
        <row r="6370">
          <cell r="A6370">
            <v>64501804</v>
          </cell>
          <cell r="C6370" t="str">
            <v>645</v>
          </cell>
          <cell r="F6370" t="str">
            <v>FT</v>
          </cell>
          <cell r="J6370" t="str">
            <v>YIELD LINE, TYPE A3</v>
          </cell>
        </row>
        <row r="6371">
          <cell r="A6371">
            <v>64501806</v>
          </cell>
          <cell r="C6371" t="str">
            <v>645</v>
          </cell>
          <cell r="F6371" t="str">
            <v>FT</v>
          </cell>
          <cell r="J6371" t="str">
            <v>YIELD LINE, TYPE B</v>
          </cell>
        </row>
        <row r="6372">
          <cell r="A6372">
            <v>64501808</v>
          </cell>
          <cell r="C6372" t="str">
            <v>645</v>
          </cell>
          <cell r="F6372" t="str">
            <v>FT</v>
          </cell>
          <cell r="J6372" t="str">
            <v>YIELD LINE, TYPE C</v>
          </cell>
        </row>
        <row r="6373">
          <cell r="A6373">
            <v>64520000</v>
          </cell>
          <cell r="C6373" t="str">
            <v>645</v>
          </cell>
          <cell r="F6373" t="str">
            <v>LS</v>
          </cell>
          <cell r="J6373" t="str">
            <v>TWO-WAY RADIO EQUIPMENT</v>
          </cell>
        </row>
        <row r="6374">
          <cell r="A6374">
            <v>64530000</v>
          </cell>
          <cell r="C6374" t="str">
            <v>645</v>
          </cell>
          <cell r="F6374" t="str">
            <v>FT</v>
          </cell>
          <cell r="J6374" t="str">
            <v>REMOVAL OF PAVEMENT MARKINGS</v>
          </cell>
        </row>
        <row r="6375">
          <cell r="A6375">
            <v>64530010</v>
          </cell>
          <cell r="C6375" t="str">
            <v>645</v>
          </cell>
          <cell r="F6375" t="str">
            <v>EACH</v>
          </cell>
          <cell r="J6375" t="str">
            <v>REMOVAL OF PAVEMENT MARKINGS</v>
          </cell>
        </row>
        <row r="6376">
          <cell r="A6376">
            <v>64530011</v>
          </cell>
          <cell r="C6376" t="str">
            <v>645</v>
          </cell>
          <cell r="F6376" t="str">
            <v>EACH</v>
          </cell>
          <cell r="J6376" t="str">
            <v>REMOVAL OF PAVEMENT MARKINGS, AS PER PLAN</v>
          </cell>
        </row>
        <row r="6377">
          <cell r="A6377">
            <v>64530020</v>
          </cell>
          <cell r="C6377" t="str">
            <v>645</v>
          </cell>
          <cell r="F6377" t="str">
            <v>SF</v>
          </cell>
          <cell r="J6377" t="str">
            <v>REMOVAL OF PAVEMENT MARKINGS</v>
          </cell>
        </row>
        <row r="6378">
          <cell r="A6378">
            <v>64540000</v>
          </cell>
          <cell r="C6378" t="str">
            <v>SPECIAL</v>
          </cell>
          <cell r="F6378" t="str">
            <v>EACH</v>
          </cell>
          <cell r="J6378" t="str">
            <v>AIR SPEED ZONE MARKING</v>
          </cell>
        </row>
        <row r="6379">
          <cell r="A6379">
            <v>64540010</v>
          </cell>
          <cell r="C6379" t="str">
            <v>SPECIAL</v>
          </cell>
          <cell r="F6379" t="str">
            <v>SF</v>
          </cell>
          <cell r="J6379" t="str">
            <v>AIR SPEED ZONE MARKING</v>
          </cell>
        </row>
        <row r="6380">
          <cell r="A6380">
            <v>64560000</v>
          </cell>
          <cell r="C6380" t="str">
            <v>645</v>
          </cell>
          <cell r="F6380" t="str">
            <v>SF</v>
          </cell>
          <cell r="J6380" t="str">
            <v>GREEN COLORED PAVEMENT FOR BIKE LANES, TYPE A1</v>
          </cell>
        </row>
        <row r="6381">
          <cell r="A6381">
            <v>64560010</v>
          </cell>
          <cell r="C6381" t="str">
            <v>645</v>
          </cell>
          <cell r="F6381" t="str">
            <v>SF</v>
          </cell>
          <cell r="J6381" t="str">
            <v>GREEN COLORED PAVEMENT FOR BIKE LANES, TYPE A2</v>
          </cell>
        </row>
        <row r="6382">
          <cell r="A6382">
            <v>64560020</v>
          </cell>
          <cell r="C6382" t="str">
            <v>645</v>
          </cell>
          <cell r="F6382" t="str">
            <v>SF</v>
          </cell>
          <cell r="J6382" t="str">
            <v>GREEN COLORED PAVEMENT FOR BIKE LANES, TYPE A3</v>
          </cell>
        </row>
        <row r="6383">
          <cell r="A6383">
            <v>64590000</v>
          </cell>
          <cell r="C6383" t="str">
            <v>645</v>
          </cell>
          <cell r="F6383" t="str">
            <v>MILE</v>
          </cell>
          <cell r="J6383" t="str">
            <v>PAVEMENT MARKING, MISC.</v>
          </cell>
        </row>
        <row r="6384">
          <cell r="A6384">
            <v>64598000</v>
          </cell>
          <cell r="C6384" t="str">
            <v>645</v>
          </cell>
          <cell r="F6384" t="str">
            <v>FT</v>
          </cell>
          <cell r="J6384" t="str">
            <v>PAVEMENT MARKING, MISC.</v>
          </cell>
        </row>
        <row r="6385">
          <cell r="A6385">
            <v>64601650</v>
          </cell>
          <cell r="C6385" t="str">
            <v>646</v>
          </cell>
          <cell r="F6385" t="str">
            <v>EACH</v>
          </cell>
          <cell r="J6385" t="str">
            <v>BIKE LANE ARROW, TYPE 1</v>
          </cell>
        </row>
        <row r="6386">
          <cell r="A6386">
            <v>64610000</v>
          </cell>
          <cell r="C6386" t="str">
            <v>646</v>
          </cell>
          <cell r="F6386" t="str">
            <v>MILE</v>
          </cell>
          <cell r="J6386" t="str">
            <v>EDGE LINE, 4"</v>
          </cell>
        </row>
        <row r="6387">
          <cell r="A6387">
            <v>64610001</v>
          </cell>
          <cell r="C6387" t="str">
            <v>646</v>
          </cell>
          <cell r="F6387" t="str">
            <v>MILE</v>
          </cell>
          <cell r="J6387" t="str">
            <v>EDGE LINE, 4", AS PER PLAN</v>
          </cell>
        </row>
        <row r="6388">
          <cell r="A6388">
            <v>64610010</v>
          </cell>
          <cell r="C6388" t="str">
            <v>646</v>
          </cell>
          <cell r="F6388" t="str">
            <v>MILE</v>
          </cell>
          <cell r="J6388" t="str">
            <v>EDGE LINE, 6"</v>
          </cell>
        </row>
        <row r="6389">
          <cell r="A6389">
            <v>64610100</v>
          </cell>
          <cell r="C6389" t="str">
            <v>646</v>
          </cell>
          <cell r="F6389" t="str">
            <v>MILE</v>
          </cell>
          <cell r="J6389" t="str">
            <v>LANE LINE, 4"</v>
          </cell>
        </row>
        <row r="6390">
          <cell r="A6390">
            <v>64610101</v>
          </cell>
          <cell r="C6390" t="str">
            <v>646</v>
          </cell>
          <cell r="F6390" t="str">
            <v>MILE</v>
          </cell>
          <cell r="J6390" t="str">
            <v>LANE LINE, 4", AS PER PLAN</v>
          </cell>
        </row>
        <row r="6391">
          <cell r="A6391">
            <v>64610110</v>
          </cell>
          <cell r="C6391" t="str">
            <v>646</v>
          </cell>
          <cell r="F6391" t="str">
            <v>MILE</v>
          </cell>
          <cell r="J6391" t="str">
            <v>LANE LINE, 6"</v>
          </cell>
        </row>
        <row r="6392">
          <cell r="A6392">
            <v>64610111</v>
          </cell>
          <cell r="C6392" t="str">
            <v>646</v>
          </cell>
          <cell r="F6392" t="str">
            <v>MILE</v>
          </cell>
          <cell r="J6392" t="str">
            <v>LANE LINE, 6", AS PER PLAN</v>
          </cell>
        </row>
        <row r="6393">
          <cell r="A6393">
            <v>64610200</v>
          </cell>
          <cell r="C6393" t="str">
            <v>646</v>
          </cell>
          <cell r="F6393" t="str">
            <v>MILE</v>
          </cell>
          <cell r="J6393" t="str">
            <v>CENTER LINE</v>
          </cell>
        </row>
        <row r="6394">
          <cell r="A6394">
            <v>64610201</v>
          </cell>
          <cell r="C6394" t="str">
            <v>646</v>
          </cell>
          <cell r="F6394" t="str">
            <v>MILE</v>
          </cell>
          <cell r="J6394" t="str">
            <v>CENTER LINE, AS PER PLAN</v>
          </cell>
        </row>
        <row r="6395">
          <cell r="A6395">
            <v>64610300</v>
          </cell>
          <cell r="C6395" t="str">
            <v>646</v>
          </cell>
          <cell r="F6395" t="str">
            <v>FT</v>
          </cell>
          <cell r="J6395" t="str">
            <v>CHANNELIZING LINE, 8"</v>
          </cell>
        </row>
        <row r="6396">
          <cell r="A6396">
            <v>64610301</v>
          </cell>
          <cell r="C6396" t="str">
            <v>646</v>
          </cell>
          <cell r="F6396" t="str">
            <v>FT</v>
          </cell>
          <cell r="J6396" t="str">
            <v>CHANNELIZING LINE, 8", AS PER PLAN</v>
          </cell>
        </row>
        <row r="6397">
          <cell r="A6397">
            <v>64610310</v>
          </cell>
          <cell r="C6397" t="str">
            <v>646</v>
          </cell>
          <cell r="F6397" t="str">
            <v>FT</v>
          </cell>
          <cell r="J6397" t="str">
            <v>CHANNELIZING LINE, 12"</v>
          </cell>
        </row>
        <row r="6398">
          <cell r="A6398">
            <v>64610400</v>
          </cell>
          <cell r="C6398" t="str">
            <v>646</v>
          </cell>
          <cell r="F6398" t="str">
            <v>FT</v>
          </cell>
          <cell r="J6398" t="str">
            <v>STOP LINE</v>
          </cell>
        </row>
        <row r="6399">
          <cell r="A6399">
            <v>64610401</v>
          </cell>
          <cell r="C6399" t="str">
            <v>646</v>
          </cell>
          <cell r="F6399" t="str">
            <v>FT</v>
          </cell>
          <cell r="J6399" t="str">
            <v>STOP LINE, AS PER PLAN</v>
          </cell>
        </row>
        <row r="6400">
          <cell r="A6400">
            <v>64610500</v>
          </cell>
          <cell r="C6400" t="str">
            <v>646</v>
          </cell>
          <cell r="F6400" t="str">
            <v>FT</v>
          </cell>
          <cell r="J6400" t="str">
            <v>CROSSWALK LINE</v>
          </cell>
        </row>
        <row r="6401">
          <cell r="A6401">
            <v>64610501</v>
          </cell>
          <cell r="C6401" t="str">
            <v>646</v>
          </cell>
          <cell r="F6401" t="str">
            <v>FT</v>
          </cell>
          <cell r="J6401" t="str">
            <v>CROSSWALK LINE, AS PER PLAN</v>
          </cell>
        </row>
        <row r="6402">
          <cell r="A6402">
            <v>64610600</v>
          </cell>
          <cell r="C6402" t="str">
            <v>646</v>
          </cell>
          <cell r="F6402" t="str">
            <v>FT</v>
          </cell>
          <cell r="J6402" t="str">
            <v>TRANSVERSE/DIAGONAL LINE</v>
          </cell>
        </row>
        <row r="6403">
          <cell r="A6403">
            <v>64610601</v>
          </cell>
          <cell r="C6403" t="str">
            <v>646</v>
          </cell>
          <cell r="F6403" t="str">
            <v>FT</v>
          </cell>
          <cell r="J6403" t="str">
            <v>TRANSVERSE/DIAGONAL LINE, AS PER PLAN</v>
          </cell>
        </row>
        <row r="6404">
          <cell r="A6404">
            <v>64610620</v>
          </cell>
          <cell r="C6404" t="str">
            <v>646</v>
          </cell>
          <cell r="F6404" t="str">
            <v>FT</v>
          </cell>
          <cell r="J6404" t="str">
            <v>CHEVRON MARKING</v>
          </cell>
        </row>
        <row r="6405">
          <cell r="A6405">
            <v>64610621</v>
          </cell>
          <cell r="C6405" t="str">
            <v>646</v>
          </cell>
          <cell r="F6405" t="str">
            <v>FT</v>
          </cell>
          <cell r="J6405" t="str">
            <v>CHEVRON MARKING, AS PER PLAN</v>
          </cell>
        </row>
        <row r="6406">
          <cell r="A6406">
            <v>64610700</v>
          </cell>
          <cell r="C6406" t="str">
            <v>646</v>
          </cell>
          <cell r="F6406" t="str">
            <v>FT</v>
          </cell>
          <cell r="J6406" t="str">
            <v>CURB MARKING</v>
          </cell>
        </row>
        <row r="6407">
          <cell r="A6407">
            <v>64610701</v>
          </cell>
          <cell r="C6407" t="str">
            <v>646</v>
          </cell>
          <cell r="F6407" t="str">
            <v>FT</v>
          </cell>
          <cell r="J6407" t="str">
            <v>CURB MARKING, AS PER PLAN</v>
          </cell>
        </row>
        <row r="6408">
          <cell r="A6408">
            <v>64610800</v>
          </cell>
          <cell r="C6408" t="str">
            <v>646</v>
          </cell>
          <cell r="F6408" t="str">
            <v>SF</v>
          </cell>
          <cell r="J6408" t="str">
            <v>ISLAND MARKING</v>
          </cell>
        </row>
        <row r="6409">
          <cell r="A6409">
            <v>64610801</v>
          </cell>
          <cell r="C6409" t="str">
            <v>646</v>
          </cell>
          <cell r="F6409" t="str">
            <v>SF</v>
          </cell>
          <cell r="J6409" t="str">
            <v>ISLAND MARKING, AS PER PLAN</v>
          </cell>
        </row>
        <row r="6410">
          <cell r="A6410">
            <v>64610900</v>
          </cell>
          <cell r="C6410" t="str">
            <v>646</v>
          </cell>
          <cell r="F6410" t="str">
            <v>EACH</v>
          </cell>
          <cell r="J6410" t="str">
            <v>HANDICAP SYMBOL MARKING</v>
          </cell>
        </row>
        <row r="6411">
          <cell r="A6411">
            <v>64610901</v>
          </cell>
          <cell r="C6411" t="str">
            <v>646</v>
          </cell>
          <cell r="F6411" t="str">
            <v>EACH</v>
          </cell>
          <cell r="J6411" t="str">
            <v>HANDICAP SYMBOL MARKING, AS PER PLAN</v>
          </cell>
        </row>
        <row r="6412">
          <cell r="A6412">
            <v>64620000</v>
          </cell>
          <cell r="C6412" t="str">
            <v>646</v>
          </cell>
          <cell r="F6412" t="str">
            <v>EACH</v>
          </cell>
          <cell r="J6412" t="str">
            <v>RAILROAD SYMBOL MARKING</v>
          </cell>
        </row>
        <row r="6413">
          <cell r="A6413">
            <v>64620001</v>
          </cell>
          <cell r="C6413" t="str">
            <v>646</v>
          </cell>
          <cell r="F6413" t="str">
            <v>EACH</v>
          </cell>
          <cell r="J6413" t="str">
            <v>RAILROAD SYMBOL MARKING, AS PER PLAN</v>
          </cell>
        </row>
        <row r="6414">
          <cell r="A6414">
            <v>64620100</v>
          </cell>
          <cell r="C6414" t="str">
            <v>646</v>
          </cell>
          <cell r="F6414" t="str">
            <v>EACH</v>
          </cell>
          <cell r="J6414" t="str">
            <v>SCHOOL SYMBOL MARKING, 72"</v>
          </cell>
        </row>
        <row r="6415">
          <cell r="A6415">
            <v>64620101</v>
          </cell>
          <cell r="C6415" t="str">
            <v>646</v>
          </cell>
          <cell r="F6415" t="str">
            <v>EACH</v>
          </cell>
          <cell r="J6415" t="str">
            <v>SCHOOL SYMBOL MARKING, 72", AS PER PLAN</v>
          </cell>
        </row>
        <row r="6416">
          <cell r="A6416">
            <v>64620110</v>
          </cell>
          <cell r="C6416" t="str">
            <v>646</v>
          </cell>
          <cell r="F6416" t="str">
            <v>EACH</v>
          </cell>
          <cell r="J6416" t="str">
            <v>SCHOOL SYMBOL MARKING, 96"</v>
          </cell>
        </row>
        <row r="6417">
          <cell r="A6417">
            <v>64620111</v>
          </cell>
          <cell r="C6417" t="str">
            <v>646</v>
          </cell>
          <cell r="F6417" t="str">
            <v>EACH</v>
          </cell>
          <cell r="J6417" t="str">
            <v>SCHOOL SYMBOL MARKING, 96", AS PER PLAN</v>
          </cell>
        </row>
        <row r="6418">
          <cell r="A6418">
            <v>64620120</v>
          </cell>
          <cell r="C6418" t="str">
            <v>646</v>
          </cell>
          <cell r="F6418" t="str">
            <v>EACH</v>
          </cell>
          <cell r="J6418" t="str">
            <v>SCHOOL SYMBOL MARKING, 120"</v>
          </cell>
        </row>
        <row r="6419">
          <cell r="A6419">
            <v>64620121</v>
          </cell>
          <cell r="C6419" t="str">
            <v>646</v>
          </cell>
          <cell r="F6419" t="str">
            <v>EACH</v>
          </cell>
          <cell r="J6419" t="str">
            <v>SCHOOL SYMBOL MARKING, 120", AS PER PLAN</v>
          </cell>
        </row>
        <row r="6420">
          <cell r="A6420">
            <v>64620200</v>
          </cell>
          <cell r="C6420" t="str">
            <v>646</v>
          </cell>
          <cell r="F6420" t="str">
            <v>FT</v>
          </cell>
          <cell r="J6420" t="str">
            <v>PARKING LOT STALL MARKING</v>
          </cell>
        </row>
        <row r="6421">
          <cell r="A6421">
            <v>64620201</v>
          </cell>
          <cell r="C6421" t="str">
            <v>646</v>
          </cell>
          <cell r="F6421" t="str">
            <v>FT</v>
          </cell>
          <cell r="J6421" t="str">
            <v>PARKING LOT STALL MARKING, AS PER PLAN</v>
          </cell>
        </row>
        <row r="6422">
          <cell r="A6422">
            <v>64620300</v>
          </cell>
          <cell r="C6422" t="str">
            <v>646</v>
          </cell>
          <cell r="F6422" t="str">
            <v>EACH</v>
          </cell>
          <cell r="J6422" t="str">
            <v>LANE ARROW</v>
          </cell>
        </row>
        <row r="6423">
          <cell r="A6423">
            <v>64620301</v>
          </cell>
          <cell r="C6423" t="str">
            <v>646</v>
          </cell>
          <cell r="F6423" t="str">
            <v>EACH</v>
          </cell>
          <cell r="J6423" t="str">
            <v>LANE ARROW, AS PER PLAN</v>
          </cell>
        </row>
        <row r="6424">
          <cell r="A6424">
            <v>64620320</v>
          </cell>
          <cell r="C6424" t="str">
            <v>646</v>
          </cell>
          <cell r="F6424" t="str">
            <v>EACH</v>
          </cell>
          <cell r="J6424" t="str">
            <v>WRONG WAY ARROW</v>
          </cell>
        </row>
        <row r="6425">
          <cell r="A6425">
            <v>64620350</v>
          </cell>
          <cell r="C6425" t="str">
            <v>646</v>
          </cell>
          <cell r="F6425" t="str">
            <v>EACH</v>
          </cell>
          <cell r="J6425" t="str">
            <v>LANE REDUCTION ARROW</v>
          </cell>
        </row>
        <row r="6426">
          <cell r="A6426">
            <v>64620400</v>
          </cell>
          <cell r="C6426" t="str">
            <v>646</v>
          </cell>
          <cell r="F6426" t="str">
            <v>EACH</v>
          </cell>
          <cell r="J6426" t="str">
            <v>WORD ON PAVEMENT, 72"</v>
          </cell>
        </row>
        <row r="6427">
          <cell r="A6427">
            <v>64620401</v>
          </cell>
          <cell r="C6427" t="str">
            <v>646</v>
          </cell>
          <cell r="F6427" t="str">
            <v>EACH</v>
          </cell>
          <cell r="J6427" t="str">
            <v>WORD ON PAVEMENT, 72", AS PER PLAN</v>
          </cell>
        </row>
        <row r="6428">
          <cell r="A6428">
            <v>64620410</v>
          </cell>
          <cell r="C6428" t="str">
            <v>646</v>
          </cell>
          <cell r="F6428" t="str">
            <v>EACH</v>
          </cell>
          <cell r="J6428" t="str">
            <v>WORD ON PAVEMENT, 96" "MERGE"</v>
          </cell>
        </row>
        <row r="6429">
          <cell r="A6429">
            <v>64620411</v>
          </cell>
          <cell r="C6429" t="str">
            <v>646</v>
          </cell>
          <cell r="F6429" t="str">
            <v>EACH</v>
          </cell>
          <cell r="J6429" t="str">
            <v>WORD ON PAVEMENT, 96", AS PER PLAN</v>
          </cell>
        </row>
        <row r="6430">
          <cell r="A6430">
            <v>64620500</v>
          </cell>
          <cell r="C6430" t="str">
            <v>646</v>
          </cell>
          <cell r="F6430" t="str">
            <v>FT</v>
          </cell>
          <cell r="J6430" t="str">
            <v>DOTTED LINE</v>
          </cell>
        </row>
        <row r="6431">
          <cell r="A6431">
            <v>64620501</v>
          </cell>
          <cell r="C6431" t="str">
            <v>646</v>
          </cell>
          <cell r="F6431" t="str">
            <v>FT</v>
          </cell>
          <cell r="J6431" t="str">
            <v>DOTTED LINE, AS PER PLAN</v>
          </cell>
        </row>
        <row r="6432">
          <cell r="A6432">
            <v>64620502</v>
          </cell>
          <cell r="C6432" t="str">
            <v>646</v>
          </cell>
          <cell r="F6432" t="str">
            <v>FT</v>
          </cell>
          <cell r="J6432" t="str">
            <v>DOTTED LINE, 4"</v>
          </cell>
        </row>
        <row r="6433">
          <cell r="A6433">
            <v>64620503</v>
          </cell>
          <cell r="C6433" t="str">
            <v>646</v>
          </cell>
          <cell r="F6433" t="str">
            <v>FT</v>
          </cell>
          <cell r="J6433" t="str">
            <v>DOTTED LINE, 6" YELLOW 2' LINE 6' GAP</v>
          </cell>
        </row>
        <row r="6434">
          <cell r="A6434">
            <v>64620504</v>
          </cell>
          <cell r="C6434" t="str">
            <v>646</v>
          </cell>
          <cell r="F6434" t="str">
            <v>FT</v>
          </cell>
          <cell r="J6434" t="str">
            <v>DOTTED LINE, 6"</v>
          </cell>
        </row>
        <row r="6435">
          <cell r="A6435">
            <v>64620505</v>
          </cell>
          <cell r="C6435" t="str">
            <v>646</v>
          </cell>
          <cell r="F6435" t="str">
            <v>FT</v>
          </cell>
          <cell r="J6435" t="str">
            <v>DOTTED LINE, 6" 3' LINE 9' GAP</v>
          </cell>
        </row>
        <row r="6436">
          <cell r="A6436">
            <v>64620506</v>
          </cell>
          <cell r="C6436" t="str">
            <v>646</v>
          </cell>
          <cell r="F6436" t="str">
            <v>FT</v>
          </cell>
          <cell r="J6436" t="str">
            <v>DOTTED LINE, 8"</v>
          </cell>
        </row>
        <row r="6437">
          <cell r="A6437">
            <v>64620510</v>
          </cell>
          <cell r="C6437" t="str">
            <v>646</v>
          </cell>
          <cell r="F6437" t="str">
            <v>FT</v>
          </cell>
          <cell r="J6437" t="str">
            <v>DOTTED LINE, 12"</v>
          </cell>
        </row>
        <row r="6438">
          <cell r="A6438">
            <v>64620511</v>
          </cell>
          <cell r="C6438" t="str">
            <v>646</v>
          </cell>
          <cell r="F6438" t="str">
            <v>FT</v>
          </cell>
          <cell r="J6438" t="str">
            <v>DOTTED LINE, 12" 3' LINE 9' GAP</v>
          </cell>
        </row>
        <row r="6439">
          <cell r="A6439">
            <v>64620520</v>
          </cell>
          <cell r="C6439" t="str">
            <v>646</v>
          </cell>
          <cell r="F6439" t="str">
            <v>FT</v>
          </cell>
          <cell r="J6439" t="str">
            <v>DOTTED LINE, 24"</v>
          </cell>
        </row>
        <row r="6440">
          <cell r="A6440">
            <v>64620600</v>
          </cell>
          <cell r="C6440" t="str">
            <v>646</v>
          </cell>
          <cell r="F6440" t="str">
            <v>EACH</v>
          </cell>
          <cell r="J6440" t="str">
            <v>BIKE LANE SYMBOL MARKING</v>
          </cell>
        </row>
        <row r="6441">
          <cell r="A6441">
            <v>64620650</v>
          </cell>
          <cell r="C6441" t="str">
            <v>646</v>
          </cell>
          <cell r="F6441" t="str">
            <v>EACH</v>
          </cell>
          <cell r="J6441" t="str">
            <v>SHARED LANE MARKING</v>
          </cell>
        </row>
        <row r="6442">
          <cell r="A6442">
            <v>64620700</v>
          </cell>
          <cell r="C6442" t="str">
            <v>SPECIAL</v>
          </cell>
          <cell r="F6442" t="str">
            <v>SF</v>
          </cell>
          <cell r="J6442" t="str">
            <v>AIR SPEED ZONE MARKING</v>
          </cell>
        </row>
        <row r="6443">
          <cell r="A6443">
            <v>64620710</v>
          </cell>
          <cell r="C6443" t="str">
            <v>SPECIAL</v>
          </cell>
          <cell r="F6443" t="str">
            <v>EACH</v>
          </cell>
          <cell r="J6443" t="str">
            <v>AIR SPEED ZONE MARKING</v>
          </cell>
        </row>
        <row r="6444">
          <cell r="A6444">
            <v>64620800</v>
          </cell>
          <cell r="C6444" t="str">
            <v>646</v>
          </cell>
          <cell r="F6444" t="str">
            <v>FT</v>
          </cell>
          <cell r="J6444" t="str">
            <v>YIELD LINE</v>
          </cell>
        </row>
        <row r="6445">
          <cell r="A6445">
            <v>64650000</v>
          </cell>
          <cell r="C6445" t="str">
            <v>646</v>
          </cell>
          <cell r="F6445" t="str">
            <v>EACH</v>
          </cell>
          <cell r="J6445" t="str">
            <v>REMOVAL OF PAVEMENT MARKING</v>
          </cell>
        </row>
        <row r="6446">
          <cell r="A6446">
            <v>64650100</v>
          </cell>
          <cell r="C6446" t="str">
            <v>646</v>
          </cell>
          <cell r="F6446" t="str">
            <v>FT</v>
          </cell>
          <cell r="J6446" t="str">
            <v>REMOVAL OF PAVEMENT MARKING</v>
          </cell>
        </row>
        <row r="6447">
          <cell r="A6447">
            <v>64650101</v>
          </cell>
          <cell r="C6447" t="str">
            <v>646</v>
          </cell>
          <cell r="F6447" t="str">
            <v>FT</v>
          </cell>
          <cell r="J6447" t="str">
            <v>REMOVAL OF PAVEMENT MARKING, AS PER PLAN</v>
          </cell>
        </row>
        <row r="6448">
          <cell r="A6448">
            <v>64650200</v>
          </cell>
          <cell r="C6448" t="str">
            <v>646</v>
          </cell>
          <cell r="F6448" t="str">
            <v>SF</v>
          </cell>
          <cell r="J6448" t="str">
            <v>REMOVAL OF PAVEMENT MARKING</v>
          </cell>
        </row>
        <row r="6449">
          <cell r="A6449">
            <v>64650300</v>
          </cell>
          <cell r="C6449" t="str">
            <v>646</v>
          </cell>
          <cell r="F6449" t="str">
            <v>MILE</v>
          </cell>
          <cell r="J6449" t="str">
            <v>REMOVAL OF PAVEMENT MARKING</v>
          </cell>
        </row>
        <row r="6450">
          <cell r="A6450">
            <v>64650301</v>
          </cell>
          <cell r="C6450" t="str">
            <v>646</v>
          </cell>
          <cell r="F6450" t="str">
            <v>MILE</v>
          </cell>
          <cell r="J6450" t="str">
            <v>REMOVAL OF PAVEMENT MARKING, AS PER PLAN</v>
          </cell>
        </row>
        <row r="6451">
          <cell r="A6451">
            <v>64660000</v>
          </cell>
          <cell r="C6451" t="str">
            <v>646</v>
          </cell>
          <cell r="F6451" t="str">
            <v>LS</v>
          </cell>
          <cell r="J6451" t="str">
            <v>TWO-WAY RADIO EQUIPMENT</v>
          </cell>
        </row>
        <row r="6452">
          <cell r="A6452">
            <v>64660001</v>
          </cell>
          <cell r="C6452" t="str">
            <v>646</v>
          </cell>
          <cell r="F6452" t="str">
            <v>LS</v>
          </cell>
          <cell r="J6452" t="str">
            <v>TWO-WAY RADIO EQUIPMENT, AS PER PLAN</v>
          </cell>
        </row>
        <row r="6453">
          <cell r="A6453">
            <v>64660100</v>
          </cell>
          <cell r="C6453" t="str">
            <v>646</v>
          </cell>
          <cell r="F6453" t="str">
            <v>SF</v>
          </cell>
          <cell r="J6453" t="str">
            <v>GREEN COLORED PAVEMENT FOR BIKE LANES</v>
          </cell>
        </row>
        <row r="6454">
          <cell r="A6454">
            <v>64690000</v>
          </cell>
          <cell r="C6454" t="str">
            <v>646</v>
          </cell>
          <cell r="F6454" t="str">
            <v>FT</v>
          </cell>
          <cell r="J6454" t="str">
            <v>PAVEMENT MARKING, MISC.:</v>
          </cell>
        </row>
        <row r="6455">
          <cell r="A6455">
            <v>64690010</v>
          </cell>
          <cell r="C6455" t="str">
            <v>646</v>
          </cell>
          <cell r="F6455" t="str">
            <v>MILE</v>
          </cell>
          <cell r="J6455" t="str">
            <v>PAVEMENT MARKING, MISC.:</v>
          </cell>
        </row>
        <row r="6456">
          <cell r="A6456">
            <v>64698000</v>
          </cell>
          <cell r="C6456" t="str">
            <v>646</v>
          </cell>
          <cell r="F6456" t="str">
            <v>EACH</v>
          </cell>
          <cell r="J6456" t="str">
            <v>PAVEMENT MARKING, MISC.:</v>
          </cell>
        </row>
        <row r="6457">
          <cell r="A6457">
            <v>64718000</v>
          </cell>
          <cell r="C6457" t="str">
            <v>647</v>
          </cell>
          <cell r="F6457" t="str">
            <v>FT</v>
          </cell>
          <cell r="J6457" t="str">
            <v>CHANNELIZING LINE, 8", TYPE A90</v>
          </cell>
        </row>
        <row r="6458">
          <cell r="A6458">
            <v>64718002</v>
          </cell>
          <cell r="C6458" t="str">
            <v>647</v>
          </cell>
          <cell r="F6458" t="str">
            <v>FT</v>
          </cell>
          <cell r="J6458" t="str">
            <v>CHANNELIZING LINE, 8", TYPE A125</v>
          </cell>
        </row>
        <row r="6459">
          <cell r="A6459">
            <v>64718004</v>
          </cell>
          <cell r="C6459" t="str">
            <v>647</v>
          </cell>
          <cell r="F6459" t="str">
            <v>FT</v>
          </cell>
          <cell r="J6459" t="str">
            <v>CHANNELIZING LINE, 12", TYPE A90</v>
          </cell>
        </row>
        <row r="6460">
          <cell r="A6460">
            <v>64718006</v>
          </cell>
          <cell r="C6460" t="str">
            <v>647</v>
          </cell>
          <cell r="F6460" t="str">
            <v>FT</v>
          </cell>
          <cell r="J6460" t="str">
            <v>CHANNELIZING LINE, 12", TYPE A125</v>
          </cell>
        </row>
        <row r="6461">
          <cell r="A6461">
            <v>64718010</v>
          </cell>
          <cell r="C6461" t="str">
            <v>647</v>
          </cell>
          <cell r="F6461" t="str">
            <v>FT</v>
          </cell>
          <cell r="J6461" t="str">
            <v>CHANNELIZING LINE, 8", TYPE B90</v>
          </cell>
        </row>
        <row r="6462">
          <cell r="A6462">
            <v>64718012</v>
          </cell>
          <cell r="C6462" t="str">
            <v>647</v>
          </cell>
          <cell r="F6462" t="str">
            <v>FT</v>
          </cell>
          <cell r="J6462" t="str">
            <v>CHANNELIZING LINE, 8", TYPE B125</v>
          </cell>
        </row>
        <row r="6463">
          <cell r="A6463">
            <v>64718013</v>
          </cell>
          <cell r="C6463" t="str">
            <v>647</v>
          </cell>
          <cell r="F6463" t="str">
            <v>FT</v>
          </cell>
          <cell r="J6463" t="str">
            <v>CHANNELIZING LINE, 8", TYPE B125, AS PER PLAN</v>
          </cell>
        </row>
        <row r="6464">
          <cell r="A6464">
            <v>64718014</v>
          </cell>
          <cell r="C6464" t="str">
            <v>647</v>
          </cell>
          <cell r="F6464" t="str">
            <v>FT</v>
          </cell>
          <cell r="J6464" t="str">
            <v>CHANNELIZING LINE, 12", TYPE B90</v>
          </cell>
        </row>
        <row r="6465">
          <cell r="A6465">
            <v>64718016</v>
          </cell>
          <cell r="C6465" t="str">
            <v>647</v>
          </cell>
          <cell r="F6465" t="str">
            <v>FT</v>
          </cell>
          <cell r="J6465" t="str">
            <v>CHANNELIZING LINE, 12", TYPE B125</v>
          </cell>
        </row>
        <row r="6466">
          <cell r="A6466">
            <v>64718050</v>
          </cell>
          <cell r="C6466" t="str">
            <v>647</v>
          </cell>
          <cell r="F6466" t="str">
            <v>FT</v>
          </cell>
          <cell r="J6466" t="str">
            <v>STOP LINE, TYPE A90</v>
          </cell>
        </row>
        <row r="6467">
          <cell r="A6467">
            <v>64718052</v>
          </cell>
          <cell r="C6467" t="str">
            <v>647</v>
          </cell>
          <cell r="F6467" t="str">
            <v>FT</v>
          </cell>
          <cell r="J6467" t="str">
            <v>STOP LINE, TYPE A125</v>
          </cell>
        </row>
        <row r="6468">
          <cell r="A6468">
            <v>64718060</v>
          </cell>
          <cell r="C6468" t="str">
            <v>647</v>
          </cell>
          <cell r="F6468" t="str">
            <v>FT</v>
          </cell>
          <cell r="J6468" t="str">
            <v>STOP LINE, TYPE B90</v>
          </cell>
        </row>
        <row r="6469">
          <cell r="A6469">
            <v>64718062</v>
          </cell>
          <cell r="C6469" t="str">
            <v>647</v>
          </cell>
          <cell r="F6469" t="str">
            <v>FT</v>
          </cell>
          <cell r="J6469" t="str">
            <v>STOP LINE, TYPE B125</v>
          </cell>
        </row>
        <row r="6470">
          <cell r="A6470">
            <v>64720000</v>
          </cell>
          <cell r="C6470" t="str">
            <v>647</v>
          </cell>
          <cell r="F6470" t="str">
            <v>FT</v>
          </cell>
          <cell r="J6470" t="str">
            <v>CROSSWALK LINE, TYPE A90</v>
          </cell>
        </row>
        <row r="6471">
          <cell r="A6471">
            <v>64720002</v>
          </cell>
          <cell r="C6471" t="str">
            <v>647</v>
          </cell>
          <cell r="F6471" t="str">
            <v>FT</v>
          </cell>
          <cell r="J6471" t="str">
            <v>CROSSWALK LINE, TYPE A125</v>
          </cell>
        </row>
        <row r="6472">
          <cell r="A6472">
            <v>64720010</v>
          </cell>
          <cell r="C6472" t="str">
            <v>647</v>
          </cell>
          <cell r="F6472" t="str">
            <v>FT</v>
          </cell>
          <cell r="J6472" t="str">
            <v>CROSSWALK LINE, TYPE B90</v>
          </cell>
        </row>
        <row r="6473">
          <cell r="A6473">
            <v>64720011</v>
          </cell>
          <cell r="C6473" t="str">
            <v>647</v>
          </cell>
          <cell r="F6473" t="str">
            <v>FT</v>
          </cell>
          <cell r="J6473" t="str">
            <v>CROSSWALK LINE, TYPE B90, AS PER PLAN</v>
          </cell>
        </row>
        <row r="6474">
          <cell r="A6474">
            <v>64720012</v>
          </cell>
          <cell r="C6474" t="str">
            <v>647</v>
          </cell>
          <cell r="F6474" t="str">
            <v>FT</v>
          </cell>
          <cell r="J6474" t="str">
            <v>CROSSWALK LINE, TYPE B125</v>
          </cell>
        </row>
        <row r="6475">
          <cell r="A6475">
            <v>64720013</v>
          </cell>
          <cell r="C6475" t="str">
            <v>647</v>
          </cell>
          <cell r="F6475" t="str">
            <v>FT</v>
          </cell>
          <cell r="J6475" t="str">
            <v>CROSSWALK LINE, TYPE B125, AS PER PLAN</v>
          </cell>
        </row>
        <row r="6476">
          <cell r="A6476">
            <v>64720100</v>
          </cell>
          <cell r="C6476" t="str">
            <v>647</v>
          </cell>
          <cell r="F6476" t="str">
            <v>FT</v>
          </cell>
          <cell r="J6476" t="str">
            <v>TRANSVERSE/DIAGONAL LINE, TYPE A90</v>
          </cell>
        </row>
        <row r="6477">
          <cell r="A6477">
            <v>64720102</v>
          </cell>
          <cell r="C6477" t="str">
            <v>647</v>
          </cell>
          <cell r="F6477" t="str">
            <v>FT</v>
          </cell>
          <cell r="J6477" t="str">
            <v>TRANSVERSE/DIAGONAL LINE, TYPE A125</v>
          </cell>
        </row>
        <row r="6478">
          <cell r="A6478">
            <v>64720110</v>
          </cell>
          <cell r="C6478" t="str">
            <v>647</v>
          </cell>
          <cell r="F6478" t="str">
            <v>FT</v>
          </cell>
          <cell r="J6478" t="str">
            <v>TRANSVERSE/DIAGONAL LINE, TYPE B90</v>
          </cell>
        </row>
        <row r="6479">
          <cell r="A6479">
            <v>64720112</v>
          </cell>
          <cell r="C6479" t="str">
            <v>647</v>
          </cell>
          <cell r="F6479" t="str">
            <v>FT</v>
          </cell>
          <cell r="J6479" t="str">
            <v>TRANSVERSE/DIAGONAL LINE, TYPE B125</v>
          </cell>
        </row>
        <row r="6480">
          <cell r="A6480">
            <v>64720120</v>
          </cell>
          <cell r="C6480" t="str">
            <v>647</v>
          </cell>
          <cell r="F6480" t="str">
            <v>FT</v>
          </cell>
          <cell r="J6480" t="str">
            <v>CHEVRON MARKING, TYPE A90</v>
          </cell>
        </row>
        <row r="6481">
          <cell r="A6481">
            <v>64720122</v>
          </cell>
          <cell r="C6481" t="str">
            <v>647</v>
          </cell>
          <cell r="F6481" t="str">
            <v>FT</v>
          </cell>
          <cell r="J6481" t="str">
            <v>CHEVRON MARKING, TYPE A125</v>
          </cell>
        </row>
        <row r="6482">
          <cell r="A6482">
            <v>64720130</v>
          </cell>
          <cell r="C6482" t="str">
            <v>647</v>
          </cell>
          <cell r="F6482" t="str">
            <v>FT</v>
          </cell>
          <cell r="J6482" t="str">
            <v>CHEVRON MARKING, TYPE B90</v>
          </cell>
        </row>
        <row r="6483">
          <cell r="A6483">
            <v>64720132</v>
          </cell>
          <cell r="C6483" t="str">
            <v>647</v>
          </cell>
          <cell r="F6483" t="str">
            <v>FT</v>
          </cell>
          <cell r="J6483" t="str">
            <v>CHEVRON MARKING, TYPE B125</v>
          </cell>
        </row>
        <row r="6484">
          <cell r="A6484">
            <v>64720200</v>
          </cell>
          <cell r="C6484" t="str">
            <v>647</v>
          </cell>
          <cell r="F6484" t="str">
            <v>EACH</v>
          </cell>
          <cell r="J6484" t="str">
            <v>HANDICAP SYMBOL MARKING, TYPE A90</v>
          </cell>
        </row>
        <row r="6485">
          <cell r="A6485">
            <v>64720202</v>
          </cell>
          <cell r="C6485" t="str">
            <v>647</v>
          </cell>
          <cell r="F6485" t="str">
            <v>EACH</v>
          </cell>
          <cell r="J6485" t="str">
            <v>HANDICAP SYMBOL MARKING, TYPE A125</v>
          </cell>
        </row>
        <row r="6486">
          <cell r="A6486">
            <v>64720210</v>
          </cell>
          <cell r="C6486" t="str">
            <v>647</v>
          </cell>
          <cell r="F6486" t="str">
            <v>EACH</v>
          </cell>
          <cell r="J6486" t="str">
            <v>HANDICAP SYMBOL MARKING, TYPE B90</v>
          </cell>
        </row>
        <row r="6487">
          <cell r="A6487">
            <v>64720212</v>
          </cell>
          <cell r="C6487" t="str">
            <v>647</v>
          </cell>
          <cell r="F6487" t="str">
            <v>EACH</v>
          </cell>
          <cell r="J6487" t="str">
            <v>HANDICAP SYMBOL MARKING, TYPE B125</v>
          </cell>
        </row>
        <row r="6488">
          <cell r="A6488">
            <v>64720300</v>
          </cell>
          <cell r="C6488" t="str">
            <v>647</v>
          </cell>
          <cell r="F6488" t="str">
            <v>EACH</v>
          </cell>
          <cell r="J6488" t="str">
            <v>RAILROAD SYMBOL MARKING, TYPE A90</v>
          </cell>
        </row>
        <row r="6489">
          <cell r="A6489">
            <v>64720302</v>
          </cell>
          <cell r="C6489" t="str">
            <v>647</v>
          </cell>
          <cell r="F6489" t="str">
            <v>EACH</v>
          </cell>
          <cell r="J6489" t="str">
            <v>RAILROAD SYMBOL MARKING, TYPE A125</v>
          </cell>
        </row>
        <row r="6490">
          <cell r="A6490">
            <v>64720310</v>
          </cell>
          <cell r="C6490" t="str">
            <v>647</v>
          </cell>
          <cell r="F6490" t="str">
            <v>EACH</v>
          </cell>
          <cell r="J6490" t="str">
            <v>RAILROAD SYMBOL MARKING, TYPE B90</v>
          </cell>
        </row>
        <row r="6491">
          <cell r="A6491">
            <v>64720312</v>
          </cell>
          <cell r="C6491" t="str">
            <v>647</v>
          </cell>
          <cell r="F6491" t="str">
            <v>EACH</v>
          </cell>
          <cell r="J6491" t="str">
            <v>RAILROAD SYMBOL MARKING, TYPE B125</v>
          </cell>
        </row>
        <row r="6492">
          <cell r="A6492">
            <v>64720400</v>
          </cell>
          <cell r="C6492" t="str">
            <v>647</v>
          </cell>
          <cell r="F6492" t="str">
            <v>EACH</v>
          </cell>
          <cell r="J6492" t="str">
            <v>SCHOOL SYMBOL MARKING, 72", TYPE A90</v>
          </cell>
        </row>
        <row r="6493">
          <cell r="A6493">
            <v>64720402</v>
          </cell>
          <cell r="C6493" t="str">
            <v>647</v>
          </cell>
          <cell r="F6493" t="str">
            <v>EACH</v>
          </cell>
          <cell r="J6493" t="str">
            <v>SCHOOL SYMBOL MARKING, 72", TYPE A125</v>
          </cell>
        </row>
        <row r="6494">
          <cell r="A6494">
            <v>64720410</v>
          </cell>
          <cell r="C6494" t="str">
            <v>647</v>
          </cell>
          <cell r="F6494" t="str">
            <v>EACH</v>
          </cell>
          <cell r="J6494" t="str">
            <v>SCHOOL SYMBOL MARKING, 72", TYPE B90</v>
          </cell>
        </row>
        <row r="6495">
          <cell r="A6495">
            <v>64720412</v>
          </cell>
          <cell r="C6495" t="str">
            <v>647</v>
          </cell>
          <cell r="F6495" t="str">
            <v>EACH</v>
          </cell>
          <cell r="J6495" t="str">
            <v>SCHOOL SYMBOL MARKING, 72", TYPE B125</v>
          </cell>
        </row>
        <row r="6496">
          <cell r="A6496">
            <v>64720430</v>
          </cell>
          <cell r="C6496" t="str">
            <v>647</v>
          </cell>
          <cell r="F6496" t="str">
            <v>EACH</v>
          </cell>
          <cell r="J6496" t="str">
            <v>SCHOOL SYMBOL MARKING, 96", TYPE A90</v>
          </cell>
        </row>
        <row r="6497">
          <cell r="A6497">
            <v>64720432</v>
          </cell>
          <cell r="C6497" t="str">
            <v>647</v>
          </cell>
          <cell r="F6497" t="str">
            <v>EACH</v>
          </cell>
          <cell r="J6497" t="str">
            <v>SCHOOL SYMBOL MARKING, 96", TYPE A125</v>
          </cell>
        </row>
        <row r="6498">
          <cell r="A6498">
            <v>64720440</v>
          </cell>
          <cell r="C6498" t="str">
            <v>647</v>
          </cell>
          <cell r="F6498" t="str">
            <v>EACH</v>
          </cell>
          <cell r="J6498" t="str">
            <v>SCHOOL SYMBOL MARKING, 96", TYPE B90</v>
          </cell>
        </row>
        <row r="6499">
          <cell r="A6499">
            <v>64720442</v>
          </cell>
          <cell r="C6499" t="str">
            <v>647</v>
          </cell>
          <cell r="F6499" t="str">
            <v>EACH</v>
          </cell>
          <cell r="J6499" t="str">
            <v>SCHOOL SYMBOL MARKING, 96", TYPE B125</v>
          </cell>
        </row>
        <row r="6500">
          <cell r="A6500">
            <v>64720460</v>
          </cell>
          <cell r="C6500" t="str">
            <v>647</v>
          </cell>
          <cell r="F6500" t="str">
            <v>EACH</v>
          </cell>
          <cell r="J6500" t="str">
            <v>SCHOOL SYMBOL MARKING, 120", TYPE A90</v>
          </cell>
        </row>
        <row r="6501">
          <cell r="A6501">
            <v>64720462</v>
          </cell>
          <cell r="C6501" t="str">
            <v>647</v>
          </cell>
          <cell r="F6501" t="str">
            <v>EACH</v>
          </cell>
          <cell r="J6501" t="str">
            <v>SCHOOL SYMBOL MARKING, 120", TYPE A125</v>
          </cell>
        </row>
        <row r="6502">
          <cell r="A6502">
            <v>64720470</v>
          </cell>
          <cell r="C6502" t="str">
            <v>647</v>
          </cell>
          <cell r="F6502" t="str">
            <v>EACH</v>
          </cell>
          <cell r="J6502" t="str">
            <v>SCHOOL SYMBOL MARKING, 120", TYPE B90</v>
          </cell>
        </row>
        <row r="6503">
          <cell r="A6503">
            <v>64720472</v>
          </cell>
          <cell r="C6503" t="str">
            <v>647</v>
          </cell>
          <cell r="F6503" t="str">
            <v>EACH</v>
          </cell>
          <cell r="J6503" t="str">
            <v>SCHOOL SYMBOL MARKING, 120", TYPE B125</v>
          </cell>
        </row>
        <row r="6504">
          <cell r="A6504">
            <v>64720500</v>
          </cell>
          <cell r="C6504" t="str">
            <v>647</v>
          </cell>
          <cell r="F6504" t="str">
            <v>FT</v>
          </cell>
          <cell r="J6504" t="str">
            <v>PARKING LOT STALL MARKING, TYPE A90</v>
          </cell>
        </row>
        <row r="6505">
          <cell r="A6505">
            <v>64720502</v>
          </cell>
          <cell r="C6505" t="str">
            <v>647</v>
          </cell>
          <cell r="F6505" t="str">
            <v>FT</v>
          </cell>
          <cell r="J6505" t="str">
            <v>PARKING LOT STALL MARKING, TYPE A125</v>
          </cell>
        </row>
        <row r="6506">
          <cell r="A6506">
            <v>64720510</v>
          </cell>
          <cell r="C6506" t="str">
            <v>647</v>
          </cell>
          <cell r="F6506" t="str">
            <v>FT</v>
          </cell>
          <cell r="J6506" t="str">
            <v>PARKING LOT STALL MARKING, TYPE B90</v>
          </cell>
        </row>
        <row r="6507">
          <cell r="A6507">
            <v>64720512</v>
          </cell>
          <cell r="C6507" t="str">
            <v>647</v>
          </cell>
          <cell r="F6507" t="str">
            <v>FT</v>
          </cell>
          <cell r="J6507" t="str">
            <v>PARKING LOT STALL MARKING, TYPE B125</v>
          </cell>
        </row>
        <row r="6508">
          <cell r="A6508">
            <v>64720600</v>
          </cell>
          <cell r="C6508" t="str">
            <v>647</v>
          </cell>
          <cell r="F6508" t="str">
            <v>EACH</v>
          </cell>
          <cell r="J6508" t="str">
            <v>LANE ARROW, TYPE A90</v>
          </cell>
        </row>
        <row r="6509">
          <cell r="A6509">
            <v>64720602</v>
          </cell>
          <cell r="C6509" t="str">
            <v>647</v>
          </cell>
          <cell r="F6509" t="str">
            <v>EACH</v>
          </cell>
          <cell r="J6509" t="str">
            <v>LANE ARROW, TYPE A125</v>
          </cell>
        </row>
        <row r="6510">
          <cell r="A6510">
            <v>64720610</v>
          </cell>
          <cell r="C6510" t="str">
            <v>647</v>
          </cell>
          <cell r="F6510" t="str">
            <v>EACH</v>
          </cell>
          <cell r="J6510" t="str">
            <v>LANE ARROW, TYPE B90</v>
          </cell>
        </row>
        <row r="6511">
          <cell r="A6511">
            <v>64720612</v>
          </cell>
          <cell r="C6511" t="str">
            <v>647</v>
          </cell>
          <cell r="F6511" t="str">
            <v>EACH</v>
          </cell>
          <cell r="J6511" t="str">
            <v>LANE ARROW, TYPE B125</v>
          </cell>
        </row>
        <row r="6512">
          <cell r="A6512">
            <v>64720620</v>
          </cell>
          <cell r="C6512" t="str">
            <v>647</v>
          </cell>
          <cell r="F6512" t="str">
            <v>EACH</v>
          </cell>
          <cell r="J6512" t="str">
            <v>WRONG WAY ARROW</v>
          </cell>
        </row>
        <row r="6513">
          <cell r="A6513">
            <v>64720640</v>
          </cell>
          <cell r="C6513" t="str">
            <v>647</v>
          </cell>
          <cell r="F6513" t="str">
            <v>EACH</v>
          </cell>
          <cell r="J6513" t="str">
            <v>LANE REDUCTION ARROW, TYPE A90</v>
          </cell>
        </row>
        <row r="6514">
          <cell r="A6514">
            <v>64720642</v>
          </cell>
          <cell r="C6514" t="str">
            <v>647</v>
          </cell>
          <cell r="F6514" t="str">
            <v>EACH</v>
          </cell>
          <cell r="J6514" t="str">
            <v>LANE REDUCTION ARROW, TYPE A125</v>
          </cell>
        </row>
        <row r="6515">
          <cell r="A6515">
            <v>64720650</v>
          </cell>
          <cell r="C6515" t="str">
            <v>647</v>
          </cell>
          <cell r="F6515" t="str">
            <v>EACH</v>
          </cell>
          <cell r="J6515" t="str">
            <v>LANE REDUCTION ARROW, TYPE B90</v>
          </cell>
        </row>
        <row r="6516">
          <cell r="A6516">
            <v>64720652</v>
          </cell>
          <cell r="C6516" t="str">
            <v>647</v>
          </cell>
          <cell r="F6516" t="str">
            <v>EACH</v>
          </cell>
          <cell r="J6516" t="str">
            <v>LANE REDUCTION ARROW, TYPE B125</v>
          </cell>
        </row>
        <row r="6517">
          <cell r="A6517">
            <v>64720700</v>
          </cell>
          <cell r="C6517" t="str">
            <v>647</v>
          </cell>
          <cell r="F6517" t="str">
            <v>EACH</v>
          </cell>
          <cell r="J6517" t="str">
            <v>WORD ON PAVEMENT, 72", TYPE A90</v>
          </cell>
        </row>
        <row r="6518">
          <cell r="A6518">
            <v>64720702</v>
          </cell>
          <cell r="C6518" t="str">
            <v>647</v>
          </cell>
          <cell r="F6518" t="str">
            <v>EACH</v>
          </cell>
          <cell r="J6518" t="str">
            <v>WORD ON PAVEMENT, 72", TYPE A125</v>
          </cell>
        </row>
        <row r="6519">
          <cell r="A6519">
            <v>64720710</v>
          </cell>
          <cell r="C6519" t="str">
            <v>647</v>
          </cell>
          <cell r="F6519" t="str">
            <v>EACH</v>
          </cell>
          <cell r="J6519" t="str">
            <v>WORD ON PAVEMENT, 72", TYPE B90</v>
          </cell>
        </row>
        <row r="6520">
          <cell r="A6520">
            <v>64720712</v>
          </cell>
          <cell r="C6520" t="str">
            <v>647</v>
          </cell>
          <cell r="F6520" t="str">
            <v>EACH</v>
          </cell>
          <cell r="J6520" t="str">
            <v>WORD ON PAVEMENT, 72", TYPE B125</v>
          </cell>
        </row>
        <row r="6521">
          <cell r="A6521">
            <v>64720730</v>
          </cell>
          <cell r="C6521" t="str">
            <v>647</v>
          </cell>
          <cell r="F6521" t="str">
            <v>EACH</v>
          </cell>
          <cell r="J6521" t="str">
            <v>WORD ON PAVEMENT, 96", TYPE A90</v>
          </cell>
        </row>
        <row r="6522">
          <cell r="A6522">
            <v>64720732</v>
          </cell>
          <cell r="C6522" t="str">
            <v>647</v>
          </cell>
          <cell r="F6522" t="str">
            <v>EACH</v>
          </cell>
          <cell r="J6522" t="str">
            <v>WORD ON PAVEMENT, 96", TYPE A125</v>
          </cell>
        </row>
        <row r="6523">
          <cell r="A6523">
            <v>64720740</v>
          </cell>
          <cell r="C6523" t="str">
            <v>647</v>
          </cell>
          <cell r="F6523" t="str">
            <v>EACH</v>
          </cell>
          <cell r="J6523" t="str">
            <v>WORD ON PAVEMENT, 96", TYPE B90</v>
          </cell>
        </row>
        <row r="6524">
          <cell r="A6524">
            <v>64720742</v>
          </cell>
          <cell r="C6524" t="str">
            <v>647</v>
          </cell>
          <cell r="F6524" t="str">
            <v>EACH</v>
          </cell>
          <cell r="J6524" t="str">
            <v>WORD ON PAVEMENT, 96", TYPE B125</v>
          </cell>
        </row>
        <row r="6525">
          <cell r="A6525">
            <v>64720800</v>
          </cell>
          <cell r="C6525" t="str">
            <v>647</v>
          </cell>
          <cell r="F6525" t="str">
            <v>FT</v>
          </cell>
          <cell r="J6525" t="str">
            <v>DOTTED LINE, 4", TYPE A90</v>
          </cell>
        </row>
        <row r="6526">
          <cell r="A6526">
            <v>64720802</v>
          </cell>
          <cell r="C6526" t="str">
            <v>647</v>
          </cell>
          <cell r="F6526" t="str">
            <v>FT</v>
          </cell>
          <cell r="J6526" t="str">
            <v>DOTTED LINE, 4", TYPE A125</v>
          </cell>
        </row>
        <row r="6527">
          <cell r="A6527">
            <v>64720810</v>
          </cell>
          <cell r="C6527" t="str">
            <v>647</v>
          </cell>
          <cell r="F6527" t="str">
            <v>FT</v>
          </cell>
          <cell r="J6527" t="str">
            <v>DOTTED LINE, 4", TYPE B90</v>
          </cell>
        </row>
        <row r="6528">
          <cell r="A6528">
            <v>64720812</v>
          </cell>
          <cell r="C6528" t="str">
            <v>647</v>
          </cell>
          <cell r="F6528" t="str">
            <v>FT</v>
          </cell>
          <cell r="J6528" t="str">
            <v>DOTTED LINE, 4", TYPE B125</v>
          </cell>
        </row>
        <row r="6529">
          <cell r="A6529">
            <v>64720880</v>
          </cell>
          <cell r="C6529" t="str">
            <v>647</v>
          </cell>
          <cell r="F6529" t="str">
            <v>FT</v>
          </cell>
          <cell r="J6529" t="str">
            <v>DOTTED LINE, 12", TYPE A90</v>
          </cell>
        </row>
        <row r="6530">
          <cell r="A6530">
            <v>64720882</v>
          </cell>
          <cell r="C6530" t="str">
            <v>647</v>
          </cell>
          <cell r="F6530" t="str">
            <v>FT</v>
          </cell>
          <cell r="J6530" t="str">
            <v>DOTTED LINE, 12", TYPE A125</v>
          </cell>
        </row>
        <row r="6531">
          <cell r="A6531">
            <v>64720890</v>
          </cell>
          <cell r="C6531" t="str">
            <v>647</v>
          </cell>
          <cell r="F6531" t="str">
            <v>FT</v>
          </cell>
          <cell r="J6531" t="str">
            <v>DOTTED LINE, 12", TYPE B90</v>
          </cell>
        </row>
        <row r="6532">
          <cell r="A6532">
            <v>64720892</v>
          </cell>
          <cell r="C6532" t="str">
            <v>647</v>
          </cell>
          <cell r="F6532" t="str">
            <v>FT</v>
          </cell>
          <cell r="J6532" t="str">
            <v>DOTTED LINE, 12", TYPE B125</v>
          </cell>
        </row>
        <row r="6533">
          <cell r="A6533">
            <v>64720900</v>
          </cell>
          <cell r="C6533" t="str">
            <v>647</v>
          </cell>
          <cell r="F6533" t="str">
            <v>EACH</v>
          </cell>
          <cell r="J6533" t="str">
            <v>BIKE LANE SYMBOL MARKING, TYPE A90</v>
          </cell>
        </row>
        <row r="6534">
          <cell r="A6534">
            <v>64720902</v>
          </cell>
          <cell r="C6534" t="str">
            <v>647</v>
          </cell>
          <cell r="F6534" t="str">
            <v>EACH</v>
          </cell>
          <cell r="J6534" t="str">
            <v>BIKE LANE SYMBOL MARKING, TYPE A125</v>
          </cell>
        </row>
        <row r="6535">
          <cell r="A6535">
            <v>64720910</v>
          </cell>
          <cell r="C6535" t="str">
            <v>647</v>
          </cell>
          <cell r="F6535" t="str">
            <v>EACH</v>
          </cell>
          <cell r="J6535" t="str">
            <v>BIKE LANE SYMBOL MARKING, TYPE B90</v>
          </cell>
        </row>
        <row r="6536">
          <cell r="A6536">
            <v>64720912</v>
          </cell>
          <cell r="C6536" t="str">
            <v>647</v>
          </cell>
          <cell r="F6536" t="str">
            <v>EACH</v>
          </cell>
          <cell r="J6536" t="str">
            <v>BIKE LANE SYMBOL MARKING, TYPE B125</v>
          </cell>
        </row>
        <row r="6537">
          <cell r="A6537">
            <v>64720930</v>
          </cell>
          <cell r="C6537" t="str">
            <v>647</v>
          </cell>
          <cell r="F6537" t="str">
            <v>EACH</v>
          </cell>
          <cell r="J6537" t="str">
            <v>SHARED LANE MARKING, TYPE A90</v>
          </cell>
        </row>
        <row r="6538">
          <cell r="A6538">
            <v>64720932</v>
          </cell>
          <cell r="C6538" t="str">
            <v>647</v>
          </cell>
          <cell r="F6538" t="str">
            <v>EACH</v>
          </cell>
          <cell r="J6538" t="str">
            <v>SHARED LANE MARKING, TYPE A125</v>
          </cell>
        </row>
        <row r="6539">
          <cell r="A6539">
            <v>64720940</v>
          </cell>
          <cell r="C6539" t="str">
            <v>647</v>
          </cell>
          <cell r="F6539" t="str">
            <v>EACH</v>
          </cell>
          <cell r="J6539" t="str">
            <v>SHARED LANE MARKING, TYPE B90</v>
          </cell>
        </row>
        <row r="6540">
          <cell r="A6540">
            <v>64720942</v>
          </cell>
          <cell r="C6540" t="str">
            <v>647</v>
          </cell>
          <cell r="F6540" t="str">
            <v>EACH</v>
          </cell>
          <cell r="J6540" t="str">
            <v>SHARED LANE MARKING, TYPE B125</v>
          </cell>
        </row>
        <row r="6541">
          <cell r="A6541">
            <v>64720960</v>
          </cell>
          <cell r="C6541" t="str">
            <v>647</v>
          </cell>
          <cell r="F6541" t="str">
            <v>FT</v>
          </cell>
          <cell r="J6541" t="str">
            <v>YIELD LINE, TYPE A90</v>
          </cell>
        </row>
        <row r="6542">
          <cell r="A6542">
            <v>64720962</v>
          </cell>
          <cell r="C6542" t="str">
            <v>647</v>
          </cell>
          <cell r="F6542" t="str">
            <v>FT</v>
          </cell>
          <cell r="J6542" t="str">
            <v>YIELD LINE, TYPE A125</v>
          </cell>
        </row>
        <row r="6543">
          <cell r="A6543">
            <v>64720970</v>
          </cell>
          <cell r="C6543" t="str">
            <v>647</v>
          </cell>
          <cell r="F6543" t="str">
            <v>FT</v>
          </cell>
          <cell r="J6543" t="str">
            <v>YIELD LINE, TYPE B90</v>
          </cell>
        </row>
        <row r="6544">
          <cell r="A6544">
            <v>64720972</v>
          </cell>
          <cell r="C6544" t="str">
            <v>647</v>
          </cell>
          <cell r="F6544" t="str">
            <v>FT</v>
          </cell>
          <cell r="J6544" t="str">
            <v>YIELD LINE, TYPE B125</v>
          </cell>
        </row>
        <row r="6545">
          <cell r="A6545">
            <v>64750000</v>
          </cell>
          <cell r="C6545" t="str">
            <v>647</v>
          </cell>
          <cell r="F6545" t="str">
            <v>FT</v>
          </cell>
          <cell r="J6545" t="str">
            <v>REMOVAL OF PAVEMENT MARKING</v>
          </cell>
        </row>
        <row r="6546">
          <cell r="A6546">
            <v>64750010</v>
          </cell>
          <cell r="C6546" t="str">
            <v>647</v>
          </cell>
          <cell r="F6546" t="str">
            <v>EACH</v>
          </cell>
          <cell r="J6546" t="str">
            <v>REMOVAL OF PAVEMENT MARKING</v>
          </cell>
        </row>
        <row r="6547">
          <cell r="A6547">
            <v>64750020</v>
          </cell>
          <cell r="C6547" t="str">
            <v>647</v>
          </cell>
          <cell r="F6547" t="str">
            <v>SF</v>
          </cell>
          <cell r="J6547" t="str">
            <v>REMOVAL OF PAVEMENT MARKING</v>
          </cell>
        </row>
        <row r="6548">
          <cell r="A6548">
            <v>64750100</v>
          </cell>
          <cell r="C6548" t="str">
            <v>647</v>
          </cell>
          <cell r="F6548" t="str">
            <v>EACH</v>
          </cell>
          <cell r="J6548" t="str">
            <v>PAVEMENT MARKING, MISC.:</v>
          </cell>
        </row>
        <row r="6549">
          <cell r="A6549">
            <v>64750110</v>
          </cell>
          <cell r="C6549" t="str">
            <v>647</v>
          </cell>
          <cell r="F6549" t="str">
            <v>SF</v>
          </cell>
          <cell r="J6549" t="str">
            <v>PAVEMENT MARKING, MISC.:</v>
          </cell>
        </row>
        <row r="6550">
          <cell r="A6550">
            <v>64750120</v>
          </cell>
          <cell r="C6550" t="str">
            <v>647</v>
          </cell>
          <cell r="F6550" t="str">
            <v>FT</v>
          </cell>
          <cell r="J6550" t="str">
            <v>PAVEMENT MARKING, MISC.:</v>
          </cell>
        </row>
        <row r="6551">
          <cell r="A6551">
            <v>64750130</v>
          </cell>
          <cell r="C6551" t="str">
            <v>647</v>
          </cell>
          <cell r="F6551" t="str">
            <v>MILE</v>
          </cell>
          <cell r="J6551" t="str">
            <v>PAVEMENT MARKING, MISC.:</v>
          </cell>
        </row>
        <row r="6552">
          <cell r="A6552">
            <v>64760000</v>
          </cell>
          <cell r="C6552" t="str">
            <v>647</v>
          </cell>
          <cell r="F6552" t="str">
            <v>SF</v>
          </cell>
          <cell r="J6552" t="str">
            <v>GREEN COLORED PAVEMENT FOR BIKE LANES,TYPE A90</v>
          </cell>
        </row>
        <row r="6553">
          <cell r="A6553">
            <v>64760010</v>
          </cell>
          <cell r="C6553" t="str">
            <v>647</v>
          </cell>
          <cell r="F6553" t="str">
            <v>SF</v>
          </cell>
          <cell r="J6553" t="str">
            <v>GREEN COLORED PAVEMENT FOR BIKE LANES,TYPE A125</v>
          </cell>
        </row>
        <row r="6554">
          <cell r="A6554">
            <v>64760020</v>
          </cell>
          <cell r="C6554" t="str">
            <v>647</v>
          </cell>
          <cell r="F6554" t="str">
            <v>SF</v>
          </cell>
          <cell r="J6554" t="str">
            <v>GREEN COLORED PAVEMENT FOR BIKE LANES,TYPE B90</v>
          </cell>
        </row>
        <row r="6555">
          <cell r="A6555">
            <v>64760030</v>
          </cell>
          <cell r="C6555" t="str">
            <v>647</v>
          </cell>
          <cell r="F6555" t="str">
            <v>SF</v>
          </cell>
          <cell r="J6555" t="str">
            <v>GREEN COLORED PAVEMENT FOR BIKE LANES,TYPE B125</v>
          </cell>
        </row>
        <row r="6556">
          <cell r="A6556">
            <v>64800100</v>
          </cell>
          <cell r="C6556" t="str">
            <v>648</v>
          </cell>
          <cell r="F6556" t="str">
            <v>MILE</v>
          </cell>
          <cell r="J6556" t="str">
            <v>EDGE LINE, 4"</v>
          </cell>
        </row>
        <row r="6557">
          <cell r="A6557">
            <v>64800101</v>
          </cell>
          <cell r="C6557" t="str">
            <v>648</v>
          </cell>
          <cell r="F6557" t="str">
            <v>MILE</v>
          </cell>
          <cell r="J6557" t="str">
            <v>EDGE LINE, 4", AS PER PLAN</v>
          </cell>
        </row>
        <row r="6558">
          <cell r="A6558">
            <v>64800104</v>
          </cell>
          <cell r="C6558" t="str">
            <v>648</v>
          </cell>
          <cell r="F6558" t="str">
            <v>MILE</v>
          </cell>
          <cell r="J6558" t="str">
            <v>EDGE LINE, 6"</v>
          </cell>
        </row>
        <row r="6559">
          <cell r="A6559">
            <v>64800200</v>
          </cell>
          <cell r="C6559" t="str">
            <v>648</v>
          </cell>
          <cell r="F6559" t="str">
            <v>MILE</v>
          </cell>
          <cell r="J6559" t="str">
            <v>LANE LINE, 4"</v>
          </cell>
        </row>
        <row r="6560">
          <cell r="A6560">
            <v>64800201</v>
          </cell>
          <cell r="C6560" t="str">
            <v>648</v>
          </cell>
          <cell r="F6560" t="str">
            <v>MILE</v>
          </cell>
          <cell r="J6560" t="str">
            <v>LANE LINE, 4", AS PER PLAN</v>
          </cell>
        </row>
        <row r="6561">
          <cell r="A6561">
            <v>64800204</v>
          </cell>
          <cell r="C6561" t="str">
            <v>648</v>
          </cell>
          <cell r="F6561" t="str">
            <v>MILE</v>
          </cell>
          <cell r="J6561" t="str">
            <v>LANE LINE, 6"</v>
          </cell>
        </row>
        <row r="6562">
          <cell r="A6562">
            <v>64800300</v>
          </cell>
          <cell r="C6562" t="str">
            <v>648</v>
          </cell>
          <cell r="F6562" t="str">
            <v>MILE</v>
          </cell>
          <cell r="J6562" t="str">
            <v>CENTER LINE</v>
          </cell>
        </row>
        <row r="6563">
          <cell r="A6563">
            <v>64800301</v>
          </cell>
          <cell r="C6563" t="str">
            <v>648</v>
          </cell>
          <cell r="F6563" t="str">
            <v>MILE</v>
          </cell>
          <cell r="J6563" t="str">
            <v>CENTER LINE, AS PER PLAN</v>
          </cell>
        </row>
        <row r="6564">
          <cell r="A6564">
            <v>64800400</v>
          </cell>
          <cell r="C6564" t="str">
            <v>648</v>
          </cell>
          <cell r="F6564" t="str">
            <v>FT</v>
          </cell>
          <cell r="J6564" t="str">
            <v>CHANNELIZING LINE, 8"</v>
          </cell>
        </row>
        <row r="6565">
          <cell r="A6565">
            <v>64800401</v>
          </cell>
          <cell r="C6565" t="str">
            <v>648</v>
          </cell>
          <cell r="F6565" t="str">
            <v>FT</v>
          </cell>
          <cell r="J6565" t="str">
            <v>CHANNELIZING LINE, 8", AS PER PLAN</v>
          </cell>
        </row>
        <row r="6566">
          <cell r="A6566">
            <v>64800404</v>
          </cell>
          <cell r="C6566" t="str">
            <v>648</v>
          </cell>
          <cell r="F6566" t="str">
            <v>FT</v>
          </cell>
          <cell r="J6566" t="str">
            <v>CHANNELIZING LINE, 12"</v>
          </cell>
        </row>
        <row r="6567">
          <cell r="A6567">
            <v>64801500</v>
          </cell>
          <cell r="C6567" t="str">
            <v>648</v>
          </cell>
          <cell r="F6567" t="str">
            <v>FT</v>
          </cell>
          <cell r="J6567" t="str">
            <v>DOTTED LINE, 4"</v>
          </cell>
        </row>
        <row r="6568">
          <cell r="A6568">
            <v>64801501</v>
          </cell>
          <cell r="C6568" t="str">
            <v>648</v>
          </cell>
          <cell r="F6568" t="str">
            <v>FT</v>
          </cell>
          <cell r="J6568" t="str">
            <v>DOTTED LINE, 4", AS PER PLAN</v>
          </cell>
        </row>
        <row r="6569">
          <cell r="A6569">
            <v>64801502</v>
          </cell>
          <cell r="C6569" t="str">
            <v>648</v>
          </cell>
          <cell r="F6569" t="str">
            <v>FT</v>
          </cell>
          <cell r="J6569" t="str">
            <v>DOTTED LINE, 5"</v>
          </cell>
        </row>
        <row r="6570">
          <cell r="A6570">
            <v>64801503</v>
          </cell>
          <cell r="C6570" t="str">
            <v>648</v>
          </cell>
          <cell r="F6570" t="str">
            <v>FT</v>
          </cell>
          <cell r="J6570" t="str">
            <v>DOTTED LINE, 5", AS PER PLAN</v>
          </cell>
        </row>
        <row r="6571">
          <cell r="A6571">
            <v>64801510</v>
          </cell>
          <cell r="C6571" t="str">
            <v>648</v>
          </cell>
          <cell r="F6571" t="str">
            <v>FT</v>
          </cell>
          <cell r="J6571" t="str">
            <v>DOTTED LINE, 6"</v>
          </cell>
        </row>
        <row r="6572">
          <cell r="A6572">
            <v>64801511</v>
          </cell>
          <cell r="C6572" t="str">
            <v>648</v>
          </cell>
          <cell r="F6572" t="str">
            <v>FT</v>
          </cell>
          <cell r="J6572" t="str">
            <v>DOTTED LINE, 6", AS PER PLAN</v>
          </cell>
        </row>
        <row r="6573">
          <cell r="A6573">
            <v>64801514</v>
          </cell>
          <cell r="C6573" t="str">
            <v>648</v>
          </cell>
          <cell r="F6573" t="str">
            <v>FT</v>
          </cell>
          <cell r="J6573" t="str">
            <v>DOTTED LINE, 8"</v>
          </cell>
        </row>
        <row r="6574">
          <cell r="A6574">
            <v>64801515</v>
          </cell>
          <cell r="C6574" t="str">
            <v>648</v>
          </cell>
          <cell r="F6574" t="str">
            <v>FT</v>
          </cell>
          <cell r="J6574" t="str">
            <v>DOTTED LINE, 8", AS PER PLAN</v>
          </cell>
        </row>
        <row r="6575">
          <cell r="A6575">
            <v>64801520</v>
          </cell>
          <cell r="C6575" t="str">
            <v>648</v>
          </cell>
          <cell r="F6575" t="str">
            <v>FT</v>
          </cell>
          <cell r="J6575" t="str">
            <v>DOTTED LINE, 12"</v>
          </cell>
        </row>
        <row r="6576">
          <cell r="A6576">
            <v>64801521</v>
          </cell>
          <cell r="C6576" t="str">
            <v>648</v>
          </cell>
          <cell r="F6576" t="str">
            <v>FT</v>
          </cell>
          <cell r="J6576" t="str">
            <v>DOTTED LINE, 12", AS PER PLAN</v>
          </cell>
        </row>
        <row r="6577">
          <cell r="A6577">
            <v>64820000</v>
          </cell>
          <cell r="C6577" t="str">
            <v>648</v>
          </cell>
          <cell r="F6577" t="str">
            <v>LS</v>
          </cell>
          <cell r="J6577" t="str">
            <v>TWO - WAY RADIO EQUIPMENT</v>
          </cell>
        </row>
        <row r="6578">
          <cell r="A6578">
            <v>64830000</v>
          </cell>
          <cell r="C6578" t="str">
            <v>648</v>
          </cell>
          <cell r="F6578" t="str">
            <v>FT</v>
          </cell>
          <cell r="J6578" t="str">
            <v>REMOVAL OF PAVEMENT MARKING</v>
          </cell>
        </row>
        <row r="6579">
          <cell r="A6579">
            <v>64830010</v>
          </cell>
          <cell r="C6579" t="str">
            <v>648</v>
          </cell>
          <cell r="F6579" t="str">
            <v>SF</v>
          </cell>
          <cell r="J6579" t="str">
            <v>REMOVAL OF PAVEMENT MARKING</v>
          </cell>
        </row>
        <row r="6580">
          <cell r="A6580">
            <v>64830020</v>
          </cell>
          <cell r="C6580" t="str">
            <v>648</v>
          </cell>
          <cell r="F6580" t="str">
            <v>EACH</v>
          </cell>
          <cell r="J6580" t="str">
            <v>REMOVAL OF PAVEMENT MARKING</v>
          </cell>
        </row>
        <row r="6581">
          <cell r="A6581">
            <v>64830030</v>
          </cell>
          <cell r="C6581" t="str">
            <v>648</v>
          </cell>
          <cell r="F6581" t="str">
            <v>MILE</v>
          </cell>
          <cell r="J6581" t="str">
            <v>REMOVAL OF PAVEMENT MARKING</v>
          </cell>
        </row>
        <row r="6582">
          <cell r="A6582">
            <v>64860000</v>
          </cell>
          <cell r="C6582" t="str">
            <v>648</v>
          </cell>
          <cell r="F6582" t="str">
            <v>SF</v>
          </cell>
          <cell r="J6582" t="str">
            <v>GREEN COLORED PAVEMENT FOR BIKE LANES</v>
          </cell>
        </row>
        <row r="6583">
          <cell r="A6583">
            <v>65110000</v>
          </cell>
          <cell r="C6583" t="str">
            <v>651</v>
          </cell>
          <cell r="F6583" t="str">
            <v>CY</v>
          </cell>
          <cell r="J6583" t="str">
            <v>TOPSOIL STOCKPILED</v>
          </cell>
        </row>
        <row r="6584">
          <cell r="A6584">
            <v>65110001</v>
          </cell>
          <cell r="C6584" t="str">
            <v>651</v>
          </cell>
          <cell r="F6584" t="str">
            <v>CY</v>
          </cell>
          <cell r="J6584" t="str">
            <v>TOPSOIL STOCKPILED, AS PER PLAN</v>
          </cell>
        </row>
        <row r="6585">
          <cell r="A6585">
            <v>65210000</v>
          </cell>
          <cell r="C6585" t="str">
            <v>652</v>
          </cell>
          <cell r="F6585" t="str">
            <v>CY</v>
          </cell>
          <cell r="J6585" t="str">
            <v>PLACING STOCKPILED TOPSOIL</v>
          </cell>
        </row>
        <row r="6586">
          <cell r="A6586">
            <v>65210001</v>
          </cell>
          <cell r="C6586" t="str">
            <v>652</v>
          </cell>
          <cell r="F6586" t="str">
            <v>CY</v>
          </cell>
          <cell r="J6586" t="str">
            <v>PLACING STOCKPILED TOPSOIL, AS PER PLAN</v>
          </cell>
        </row>
        <row r="6587">
          <cell r="A6587">
            <v>65310000</v>
          </cell>
          <cell r="C6587" t="str">
            <v>653</v>
          </cell>
          <cell r="F6587" t="str">
            <v>CY</v>
          </cell>
          <cell r="J6587" t="str">
            <v>TOPSOIL FURNISHED AND PLACED</v>
          </cell>
        </row>
        <row r="6588">
          <cell r="A6588">
            <v>65310001</v>
          </cell>
          <cell r="C6588" t="str">
            <v>653</v>
          </cell>
          <cell r="F6588" t="str">
            <v>CY</v>
          </cell>
          <cell r="J6588" t="str">
            <v>TOPSOIL FURNISHED AND PLACED, AS PER PLAN</v>
          </cell>
        </row>
        <row r="6589">
          <cell r="A6589">
            <v>65410000</v>
          </cell>
          <cell r="C6589" t="str">
            <v>654</v>
          </cell>
          <cell r="F6589" t="str">
            <v>MSF</v>
          </cell>
          <cell r="J6589" t="str">
            <v>RENOVATING EXISTING SOIL</v>
          </cell>
        </row>
        <row r="6590">
          <cell r="A6590">
            <v>65410001</v>
          </cell>
          <cell r="C6590" t="str">
            <v>654</v>
          </cell>
          <cell r="F6590" t="str">
            <v>MSF</v>
          </cell>
          <cell r="J6590" t="str">
            <v>RENOVATING EXISTING SOIL, AS PER PLAN</v>
          </cell>
        </row>
        <row r="6591">
          <cell r="A6591">
            <v>65411000</v>
          </cell>
          <cell r="C6591" t="str">
            <v>654</v>
          </cell>
          <cell r="F6591" t="str">
            <v>TON</v>
          </cell>
          <cell r="J6591" t="str">
            <v>COMMERCIAL FERTILIZER</v>
          </cell>
        </row>
        <row r="6592">
          <cell r="A6592">
            <v>65411001</v>
          </cell>
          <cell r="C6592" t="str">
            <v>654</v>
          </cell>
          <cell r="F6592" t="str">
            <v>TON</v>
          </cell>
          <cell r="J6592" t="str">
            <v>COMMERCIAL FERTILIZER, AS PER PLAN</v>
          </cell>
        </row>
        <row r="6593">
          <cell r="A6593">
            <v>65610000</v>
          </cell>
          <cell r="C6593" t="str">
            <v>656</v>
          </cell>
          <cell r="F6593" t="str">
            <v>MSF</v>
          </cell>
          <cell r="J6593" t="str">
            <v>ROADSIDE CLEANUP</v>
          </cell>
        </row>
        <row r="6594">
          <cell r="A6594">
            <v>65610001</v>
          </cell>
          <cell r="C6594" t="str">
            <v>656</v>
          </cell>
          <cell r="F6594" t="str">
            <v>MSF</v>
          </cell>
          <cell r="J6594" t="str">
            <v>ROADSIDE CLEANUP, AS PER PLAN</v>
          </cell>
        </row>
        <row r="6595">
          <cell r="A6595">
            <v>65710000</v>
          </cell>
          <cell r="C6595" t="str">
            <v>657</v>
          </cell>
          <cell r="F6595" t="str">
            <v>SY</v>
          </cell>
          <cell r="J6595" t="str">
            <v>RIPRAP FOR TREE PROTECTION</v>
          </cell>
        </row>
        <row r="6596">
          <cell r="A6596">
            <v>65710001</v>
          </cell>
          <cell r="C6596" t="str">
            <v>657</v>
          </cell>
          <cell r="F6596" t="str">
            <v>SY</v>
          </cell>
          <cell r="J6596" t="str">
            <v>RIPRAP FOR TREE PROTECTION, AS PER PLAN</v>
          </cell>
        </row>
        <row r="6597">
          <cell r="A6597">
            <v>65798000</v>
          </cell>
          <cell r="C6597" t="str">
            <v>657</v>
          </cell>
          <cell r="F6597" t="str">
            <v>SY</v>
          </cell>
          <cell r="J6597" t="str">
            <v>RIPRAP, MISC.:</v>
          </cell>
        </row>
        <row r="6598">
          <cell r="A6598">
            <v>65810000</v>
          </cell>
          <cell r="C6598" t="str">
            <v>658</v>
          </cell>
          <cell r="F6598" t="str">
            <v>CY</v>
          </cell>
          <cell r="J6598" t="str">
            <v>TREE ROOT AERATION</v>
          </cell>
        </row>
        <row r="6599">
          <cell r="A6599">
            <v>65810001</v>
          </cell>
          <cell r="C6599" t="str">
            <v>658</v>
          </cell>
          <cell r="F6599" t="str">
            <v>CY</v>
          </cell>
          <cell r="J6599" t="str">
            <v>TREE ROOT AERATION, AS PER PLAN</v>
          </cell>
        </row>
        <row r="6600">
          <cell r="A6600">
            <v>65900100</v>
          </cell>
          <cell r="C6600" t="str">
            <v>659</v>
          </cell>
          <cell r="F6600" t="str">
            <v>EACH</v>
          </cell>
          <cell r="J6600" t="str">
            <v>SOIL ANALYSIS TEST</v>
          </cell>
        </row>
        <row r="6601">
          <cell r="A6601">
            <v>65900300</v>
          </cell>
          <cell r="C6601" t="str">
            <v>659</v>
          </cell>
          <cell r="F6601" t="str">
            <v>CY</v>
          </cell>
          <cell r="J6601" t="str">
            <v>TOPSOIL</v>
          </cell>
        </row>
        <row r="6602">
          <cell r="A6602">
            <v>65900301</v>
          </cell>
          <cell r="C6602" t="str">
            <v>659</v>
          </cell>
          <cell r="F6602" t="str">
            <v>CY</v>
          </cell>
          <cell r="J6602" t="str">
            <v>TOPSOIL, AS PER PLAN</v>
          </cell>
        </row>
        <row r="6603">
          <cell r="A6603">
            <v>65900500</v>
          </cell>
          <cell r="C6603" t="str">
            <v>659</v>
          </cell>
          <cell r="F6603" t="str">
            <v>SY</v>
          </cell>
          <cell r="J6603" t="str">
            <v>SEEDING AND MULCHING, CLASS 1</v>
          </cell>
        </row>
        <row r="6604">
          <cell r="A6604">
            <v>65900501</v>
          </cell>
          <cell r="C6604" t="str">
            <v>659</v>
          </cell>
          <cell r="F6604" t="str">
            <v>SY</v>
          </cell>
          <cell r="J6604" t="str">
            <v>SEEDING AND MULCHING, CLASS 1, AS PER PLAN</v>
          </cell>
        </row>
        <row r="6605">
          <cell r="A6605">
            <v>65900510</v>
          </cell>
          <cell r="C6605" t="str">
            <v>659</v>
          </cell>
          <cell r="F6605" t="str">
            <v>SY</v>
          </cell>
          <cell r="J6605" t="str">
            <v>SEEDING AND MULCHING, CLASS 2</v>
          </cell>
        </row>
        <row r="6606">
          <cell r="A6606">
            <v>65900511</v>
          </cell>
          <cell r="C6606" t="str">
            <v>659</v>
          </cell>
          <cell r="F6606" t="str">
            <v>SY</v>
          </cell>
          <cell r="J6606" t="str">
            <v>SEEDING AND MULCHING, CLASS 2, AS PER PLAN</v>
          </cell>
        </row>
        <row r="6607">
          <cell r="A6607">
            <v>65900520</v>
          </cell>
          <cell r="C6607" t="str">
            <v>659</v>
          </cell>
          <cell r="F6607" t="str">
            <v>SY</v>
          </cell>
          <cell r="J6607" t="str">
            <v>SEEDING AND MULCHING, CLASS 3A</v>
          </cell>
        </row>
        <row r="6608">
          <cell r="A6608">
            <v>65900530</v>
          </cell>
          <cell r="C6608" t="str">
            <v>659</v>
          </cell>
          <cell r="F6608" t="str">
            <v>SY</v>
          </cell>
          <cell r="J6608" t="str">
            <v>SEEDING AND MULCHING, CLASS 3B</v>
          </cell>
        </row>
        <row r="6609">
          <cell r="A6609">
            <v>65900531</v>
          </cell>
          <cell r="C6609" t="str">
            <v>659</v>
          </cell>
          <cell r="F6609" t="str">
            <v>SY</v>
          </cell>
          <cell r="J6609" t="str">
            <v>SEEDING AND MULCHING, CLASS 3B, AS PER PLAN</v>
          </cell>
        </row>
        <row r="6610">
          <cell r="A6610">
            <v>65900540</v>
          </cell>
          <cell r="C6610" t="str">
            <v>659</v>
          </cell>
          <cell r="F6610" t="str">
            <v>SY</v>
          </cell>
          <cell r="J6610" t="str">
            <v>SEEDING AND MULCHING, CLASS 3C</v>
          </cell>
        </row>
        <row r="6611">
          <cell r="A6611">
            <v>65900541</v>
          </cell>
          <cell r="C6611" t="str">
            <v>659</v>
          </cell>
          <cell r="F6611" t="str">
            <v>SY</v>
          </cell>
          <cell r="J6611" t="str">
            <v>SEEDING AND MULCHING, CLASS 3C, AS PER PLAN</v>
          </cell>
        </row>
        <row r="6612">
          <cell r="A6612">
            <v>65900550</v>
          </cell>
          <cell r="C6612" t="str">
            <v>659</v>
          </cell>
          <cell r="F6612" t="str">
            <v>SY</v>
          </cell>
          <cell r="J6612" t="str">
            <v>SEEDING AND MULCHING, CLASS 4A</v>
          </cell>
        </row>
        <row r="6613">
          <cell r="A6613">
            <v>65900551</v>
          </cell>
          <cell r="C6613" t="str">
            <v>659</v>
          </cell>
          <cell r="F6613" t="str">
            <v>SY</v>
          </cell>
          <cell r="J6613" t="str">
            <v>SEEDING AND MULCHING, CLASS 4A, AS PER PLAN</v>
          </cell>
        </row>
        <row r="6614">
          <cell r="A6614">
            <v>65900560</v>
          </cell>
          <cell r="C6614" t="str">
            <v>659</v>
          </cell>
          <cell r="F6614" t="str">
            <v>SY</v>
          </cell>
          <cell r="J6614" t="str">
            <v>SEEDING AND MULCHING, CLASS 4B</v>
          </cell>
        </row>
        <row r="6615">
          <cell r="A6615">
            <v>65900561</v>
          </cell>
          <cell r="C6615" t="str">
            <v>659</v>
          </cell>
          <cell r="F6615" t="str">
            <v>SY</v>
          </cell>
          <cell r="J6615" t="str">
            <v>SEEDING AND MULCHING, CLASS 4B, AS PER PLAN</v>
          </cell>
        </row>
        <row r="6616">
          <cell r="A6616">
            <v>65900570</v>
          </cell>
          <cell r="C6616" t="str">
            <v>659</v>
          </cell>
          <cell r="F6616" t="str">
            <v>SY</v>
          </cell>
          <cell r="J6616" t="str">
            <v>SEEDING AND MULCHING, CLASS 5A</v>
          </cell>
        </row>
        <row r="6617">
          <cell r="A6617">
            <v>65900571</v>
          </cell>
          <cell r="C6617" t="str">
            <v>659</v>
          </cell>
          <cell r="F6617" t="str">
            <v>SY</v>
          </cell>
          <cell r="J6617" t="str">
            <v>SEEDING AND MULCHING, CLASS 5A, AS PER PLAN</v>
          </cell>
        </row>
        <row r="6618">
          <cell r="A6618">
            <v>65900580</v>
          </cell>
          <cell r="C6618" t="str">
            <v>659</v>
          </cell>
          <cell r="F6618" t="str">
            <v>SY</v>
          </cell>
          <cell r="J6618" t="str">
            <v>SEEDING AND MULCHING, CLASS 5B</v>
          </cell>
        </row>
        <row r="6619">
          <cell r="A6619">
            <v>65900581</v>
          </cell>
          <cell r="C6619" t="str">
            <v>659</v>
          </cell>
          <cell r="F6619" t="str">
            <v>SY</v>
          </cell>
          <cell r="J6619" t="str">
            <v>SEEDING AND MULCHING, CLASS 5B, AS PER PLAN</v>
          </cell>
        </row>
        <row r="6620">
          <cell r="A6620">
            <v>65900590</v>
          </cell>
          <cell r="C6620" t="str">
            <v>659</v>
          </cell>
          <cell r="F6620" t="str">
            <v>SY</v>
          </cell>
          <cell r="J6620" t="str">
            <v>SEEDING AND MULCHING, CLASS 6</v>
          </cell>
        </row>
        <row r="6621">
          <cell r="A6621">
            <v>65900600</v>
          </cell>
          <cell r="C6621" t="str">
            <v>659</v>
          </cell>
          <cell r="F6621" t="str">
            <v>SY</v>
          </cell>
          <cell r="J6621" t="str">
            <v>SEEDING AND MULCHING, CLASS 7</v>
          </cell>
        </row>
        <row r="6622">
          <cell r="A6622">
            <v>65910000</v>
          </cell>
          <cell r="C6622" t="str">
            <v>659</v>
          </cell>
          <cell r="F6622" t="str">
            <v>SY</v>
          </cell>
          <cell r="J6622" t="str">
            <v>SEEDING AND MULCHING</v>
          </cell>
        </row>
        <row r="6623">
          <cell r="A6623">
            <v>65910001</v>
          </cell>
          <cell r="C6623" t="str">
            <v>659</v>
          </cell>
          <cell r="F6623" t="str">
            <v>SY</v>
          </cell>
          <cell r="J6623" t="str">
            <v>SEEDING AND MULCHING, AS PER PLAN</v>
          </cell>
        </row>
        <row r="6624">
          <cell r="A6624">
            <v>65910100</v>
          </cell>
          <cell r="C6624" t="str">
            <v>659</v>
          </cell>
          <cell r="F6624" t="str">
            <v>SY</v>
          </cell>
          <cell r="J6624" t="str">
            <v>SEEDING AND MULCHING FOR WILDLIFE</v>
          </cell>
        </row>
        <row r="6625">
          <cell r="A6625">
            <v>65910101</v>
          </cell>
          <cell r="C6625" t="str">
            <v>659</v>
          </cell>
          <cell r="F6625" t="str">
            <v>SY</v>
          </cell>
          <cell r="J6625" t="str">
            <v>SEEDING AND MULCHING FOR WILDLIFE, AS PER PLAN</v>
          </cell>
        </row>
        <row r="6626">
          <cell r="A6626">
            <v>65914000</v>
          </cell>
          <cell r="C6626" t="str">
            <v>659</v>
          </cell>
          <cell r="F6626" t="str">
            <v>SY</v>
          </cell>
          <cell r="J6626" t="str">
            <v>REPAIR SEEDING AND MULCHING</v>
          </cell>
        </row>
        <row r="6627">
          <cell r="A6627">
            <v>65914001</v>
          </cell>
          <cell r="C6627" t="str">
            <v>659</v>
          </cell>
          <cell r="F6627" t="str">
            <v>SY</v>
          </cell>
          <cell r="J6627" t="str">
            <v>REPAIR SEEDING AND MULCHING, AS PER PLAN</v>
          </cell>
        </row>
        <row r="6628">
          <cell r="A6628">
            <v>65915000</v>
          </cell>
          <cell r="C6628" t="str">
            <v>659</v>
          </cell>
          <cell r="F6628" t="str">
            <v>SY</v>
          </cell>
          <cell r="J6628" t="str">
            <v>INTER-SEEDING</v>
          </cell>
        </row>
        <row r="6629">
          <cell r="A6629">
            <v>65915001</v>
          </cell>
          <cell r="C6629" t="str">
            <v>659</v>
          </cell>
          <cell r="F6629" t="str">
            <v>SY</v>
          </cell>
          <cell r="J6629" t="str">
            <v>INTER-SEEDING, AS PER PLAN</v>
          </cell>
        </row>
        <row r="6630">
          <cell r="A6630">
            <v>65920000</v>
          </cell>
          <cell r="C6630" t="str">
            <v>659</v>
          </cell>
          <cell r="F6630" t="str">
            <v>TON</v>
          </cell>
          <cell r="J6630" t="str">
            <v>COMMERCIAL FERTILIZER</v>
          </cell>
        </row>
        <row r="6631">
          <cell r="A6631">
            <v>65920001</v>
          </cell>
          <cell r="C6631" t="str">
            <v>659</v>
          </cell>
          <cell r="F6631" t="str">
            <v>TON</v>
          </cell>
          <cell r="J6631" t="str">
            <v>COMMERCIAL FERTILIZER, AS PER PLAN</v>
          </cell>
        </row>
        <row r="6632">
          <cell r="A6632">
            <v>65931000</v>
          </cell>
          <cell r="C6632" t="str">
            <v>659</v>
          </cell>
          <cell r="F6632" t="str">
            <v>ACRE</v>
          </cell>
          <cell r="J6632" t="str">
            <v>LIME</v>
          </cell>
        </row>
        <row r="6633">
          <cell r="A6633">
            <v>65931001</v>
          </cell>
          <cell r="C6633" t="str">
            <v>659</v>
          </cell>
          <cell r="F6633" t="str">
            <v>ACRE</v>
          </cell>
          <cell r="J6633" t="str">
            <v>LIME, AS PER PLAN</v>
          </cell>
        </row>
        <row r="6634">
          <cell r="A6634">
            <v>65935000</v>
          </cell>
          <cell r="C6634" t="str">
            <v>659</v>
          </cell>
          <cell r="F6634" t="str">
            <v>MGAL</v>
          </cell>
          <cell r="J6634" t="str">
            <v>WATER</v>
          </cell>
        </row>
        <row r="6635">
          <cell r="A6635">
            <v>65935001</v>
          </cell>
          <cell r="C6635" t="str">
            <v>659</v>
          </cell>
          <cell r="F6635" t="str">
            <v>MGAL</v>
          </cell>
          <cell r="J6635" t="str">
            <v>WATER, AS PER PLAN</v>
          </cell>
        </row>
        <row r="6636">
          <cell r="A6636">
            <v>65940000</v>
          </cell>
          <cell r="C6636" t="str">
            <v>659</v>
          </cell>
          <cell r="F6636" t="str">
            <v>MSF</v>
          </cell>
          <cell r="J6636" t="str">
            <v>MOWING</v>
          </cell>
        </row>
        <row r="6637">
          <cell r="A6637">
            <v>65940001</v>
          </cell>
          <cell r="C6637" t="str">
            <v>659</v>
          </cell>
          <cell r="F6637" t="str">
            <v>MSF</v>
          </cell>
          <cell r="J6637" t="str">
            <v>MOWING, AS PER PLAN</v>
          </cell>
        </row>
        <row r="6638">
          <cell r="A6638">
            <v>65998000</v>
          </cell>
          <cell r="C6638" t="str">
            <v>659</v>
          </cell>
          <cell r="F6638" t="str">
            <v>SY</v>
          </cell>
          <cell r="J6638" t="str">
            <v>SEEDING, MISC.:</v>
          </cell>
        </row>
        <row r="6639">
          <cell r="A6639">
            <v>65998700</v>
          </cell>
          <cell r="C6639" t="str">
            <v>659</v>
          </cell>
          <cell r="F6639" t="str">
            <v>LS</v>
          </cell>
          <cell r="J6639" t="str">
            <v>SEEDING, MISC.:</v>
          </cell>
        </row>
        <row r="6640">
          <cell r="A6640">
            <v>65999000</v>
          </cell>
          <cell r="C6640" t="str">
            <v>SPECIAL</v>
          </cell>
          <cell r="F6640" t="str">
            <v>LS</v>
          </cell>
          <cell r="J6640" t="str">
            <v>PERMANENT EROSION CONTROL</v>
          </cell>
        </row>
        <row r="6641">
          <cell r="A6641">
            <v>66020000</v>
          </cell>
          <cell r="C6641" t="str">
            <v>660</v>
          </cell>
          <cell r="F6641" t="str">
            <v>SY</v>
          </cell>
          <cell r="J6641" t="str">
            <v>SODDING REINFORCED</v>
          </cell>
        </row>
        <row r="6642">
          <cell r="A6642">
            <v>66020001</v>
          </cell>
          <cell r="C6642" t="str">
            <v>660</v>
          </cell>
          <cell r="F6642" t="str">
            <v>SY</v>
          </cell>
          <cell r="J6642" t="str">
            <v>SODDING REINFORCED, AS PER PLAN</v>
          </cell>
        </row>
        <row r="6643">
          <cell r="A6643">
            <v>66025000</v>
          </cell>
          <cell r="C6643" t="str">
            <v>660</v>
          </cell>
          <cell r="F6643" t="str">
            <v>SY</v>
          </cell>
          <cell r="J6643" t="str">
            <v>SODDING STAKED</v>
          </cell>
        </row>
        <row r="6644">
          <cell r="A6644">
            <v>66025001</v>
          </cell>
          <cell r="C6644" t="str">
            <v>660</v>
          </cell>
          <cell r="F6644" t="str">
            <v>SY</v>
          </cell>
          <cell r="J6644" t="str">
            <v>SODDING STAKED, AS PER PLAN</v>
          </cell>
        </row>
        <row r="6645">
          <cell r="A6645">
            <v>66030000</v>
          </cell>
          <cell r="C6645" t="str">
            <v>660</v>
          </cell>
          <cell r="F6645" t="str">
            <v>SY</v>
          </cell>
          <cell r="J6645" t="str">
            <v>SODDING UNSTAKED</v>
          </cell>
        </row>
        <row r="6646">
          <cell r="A6646">
            <v>66030001</v>
          </cell>
          <cell r="C6646" t="str">
            <v>660</v>
          </cell>
          <cell r="F6646" t="str">
            <v>SY</v>
          </cell>
          <cell r="J6646" t="str">
            <v>SODDING UNSTAKED, AS PER PLAN</v>
          </cell>
        </row>
        <row r="6647">
          <cell r="A6647">
            <v>66100100</v>
          </cell>
          <cell r="C6647" t="str">
            <v>661</v>
          </cell>
          <cell r="F6647" t="str">
            <v>EACH</v>
          </cell>
          <cell r="J6647" t="str">
            <v>TREE SEEDLING</v>
          </cell>
        </row>
        <row r="6648">
          <cell r="A6648">
            <v>66100101</v>
          </cell>
          <cell r="C6648" t="str">
            <v>661</v>
          </cell>
          <cell r="F6648" t="str">
            <v>EACH</v>
          </cell>
          <cell r="J6648" t="str">
            <v>TREE SEEDLING, AS PER PLAN</v>
          </cell>
        </row>
        <row r="6649">
          <cell r="A6649">
            <v>66100500</v>
          </cell>
          <cell r="C6649" t="str">
            <v>661</v>
          </cell>
          <cell r="F6649" t="str">
            <v>CY</v>
          </cell>
          <cell r="J6649" t="str">
            <v>MULCH</v>
          </cell>
        </row>
        <row r="6650">
          <cell r="A6650">
            <v>66100501</v>
          </cell>
          <cell r="C6650" t="str">
            <v>661</v>
          </cell>
          <cell r="F6650" t="str">
            <v>CY</v>
          </cell>
          <cell r="J6650" t="str">
            <v>MULCH, AS PER PLAN</v>
          </cell>
        </row>
        <row r="6651">
          <cell r="A6651">
            <v>66110000</v>
          </cell>
          <cell r="C6651" t="str">
            <v>661</v>
          </cell>
          <cell r="F6651" t="str">
            <v>EACH</v>
          </cell>
          <cell r="J6651" t="str">
            <v>GROUNDCOVER AND VINES, 1 YEAR, CUTTING</v>
          </cell>
        </row>
        <row r="6652">
          <cell r="A6652">
            <v>66110500</v>
          </cell>
          <cell r="C6652" t="str">
            <v>661</v>
          </cell>
          <cell r="F6652" t="str">
            <v>EACH</v>
          </cell>
          <cell r="J6652" t="str">
            <v>GROUNDCOVER AND VINES, 1 YEAR, BUNDLE</v>
          </cell>
        </row>
        <row r="6653">
          <cell r="A6653">
            <v>66111000</v>
          </cell>
          <cell r="C6653" t="str">
            <v>661</v>
          </cell>
          <cell r="F6653" t="str">
            <v>EACH</v>
          </cell>
          <cell r="J6653" t="str">
            <v>GROUNDCOVER AND VINES, 1 YEAR, CLUMP</v>
          </cell>
        </row>
        <row r="6654">
          <cell r="A6654">
            <v>66111001</v>
          </cell>
          <cell r="C6654" t="str">
            <v>661</v>
          </cell>
          <cell r="F6654" t="str">
            <v>EACH</v>
          </cell>
          <cell r="J6654" t="str">
            <v>GROUNDCOVER AND VINES, 1 YEAR, CLUMP, AS PER PLAN</v>
          </cell>
        </row>
        <row r="6655">
          <cell r="A6655">
            <v>66111500</v>
          </cell>
          <cell r="C6655" t="str">
            <v>661</v>
          </cell>
          <cell r="F6655" t="str">
            <v>EACH</v>
          </cell>
          <cell r="J6655" t="str">
            <v>GROUNDCOVER AND VINES, 1 YEAR, CROWN</v>
          </cell>
        </row>
        <row r="6656">
          <cell r="A6656">
            <v>66112000</v>
          </cell>
          <cell r="C6656" t="str">
            <v>661</v>
          </cell>
          <cell r="F6656" t="str">
            <v>EACH</v>
          </cell>
          <cell r="J6656" t="str">
            <v>GROUNDCOVER AND VINES, 1 YEAR, POTTED</v>
          </cell>
        </row>
        <row r="6657">
          <cell r="A6657">
            <v>66112100</v>
          </cell>
          <cell r="C6657" t="str">
            <v>661</v>
          </cell>
          <cell r="F6657" t="str">
            <v>EACH</v>
          </cell>
          <cell r="J6657" t="str">
            <v>GROUND COVER AND VINES, 1 YEAR, FLAT</v>
          </cell>
        </row>
        <row r="6658">
          <cell r="A6658">
            <v>66112500</v>
          </cell>
          <cell r="C6658" t="str">
            <v>661</v>
          </cell>
          <cell r="F6658" t="str">
            <v>EACH</v>
          </cell>
          <cell r="J6658" t="str">
            <v>GROUNDCOVER AND VINES, 2 YEAR, CLUMP</v>
          </cell>
        </row>
        <row r="6659">
          <cell r="A6659">
            <v>66113000</v>
          </cell>
          <cell r="C6659" t="str">
            <v>661</v>
          </cell>
          <cell r="F6659" t="str">
            <v>EACH</v>
          </cell>
          <cell r="J6659" t="str">
            <v>GROUNDCOVER AND VINES, 2 YEAR, POTTED</v>
          </cell>
        </row>
        <row r="6660">
          <cell r="A6660">
            <v>66114000</v>
          </cell>
          <cell r="C6660" t="str">
            <v>661</v>
          </cell>
          <cell r="F6660" t="str">
            <v>EACH</v>
          </cell>
          <cell r="J6660" t="str">
            <v>PERENNIALS</v>
          </cell>
        </row>
        <row r="6661">
          <cell r="A6661">
            <v>66114001</v>
          </cell>
          <cell r="C6661" t="str">
            <v>661</v>
          </cell>
          <cell r="F6661" t="str">
            <v>EACH</v>
          </cell>
          <cell r="J6661" t="str">
            <v>PERENNIALS, AS PER PLAN</v>
          </cell>
        </row>
        <row r="6662">
          <cell r="A6662">
            <v>66119000</v>
          </cell>
          <cell r="C6662" t="str">
            <v>661</v>
          </cell>
          <cell r="F6662" t="str">
            <v>EACH</v>
          </cell>
          <cell r="J6662" t="str">
            <v>DECIDUOUS SHRUB, 12" HEIGHT</v>
          </cell>
        </row>
        <row r="6663">
          <cell r="A6663">
            <v>66119001</v>
          </cell>
          <cell r="C6663" t="str">
            <v>661</v>
          </cell>
          <cell r="F6663" t="str">
            <v>EACH</v>
          </cell>
          <cell r="J6663" t="str">
            <v>DECIDUOUS SHRUB, 12" HEIGHT, AS PER PLAN</v>
          </cell>
        </row>
        <row r="6664">
          <cell r="A6664">
            <v>66120000</v>
          </cell>
          <cell r="C6664" t="str">
            <v>661</v>
          </cell>
          <cell r="F6664" t="str">
            <v>EACH</v>
          </cell>
          <cell r="J6664" t="str">
            <v>DECIDUOUS SHRUB, 15" HEIGHT</v>
          </cell>
        </row>
        <row r="6665">
          <cell r="A6665">
            <v>66120001</v>
          </cell>
          <cell r="C6665" t="str">
            <v>661</v>
          </cell>
          <cell r="F6665" t="str">
            <v>EACH</v>
          </cell>
          <cell r="J6665" t="str">
            <v>DECIDUOUS SHRUB, 15" HEIGHT, AS PER PLAN</v>
          </cell>
        </row>
        <row r="6666">
          <cell r="A6666">
            <v>66120020</v>
          </cell>
          <cell r="C6666" t="str">
            <v>661</v>
          </cell>
          <cell r="F6666" t="str">
            <v>EACH</v>
          </cell>
          <cell r="J6666" t="str">
            <v>DECIDUOUS SHRUB, 18" HEIGHT</v>
          </cell>
        </row>
        <row r="6667">
          <cell r="A6667">
            <v>66120021</v>
          </cell>
          <cell r="C6667" t="str">
            <v>661</v>
          </cell>
          <cell r="F6667" t="str">
            <v>EACH</v>
          </cell>
          <cell r="J6667" t="str">
            <v>DECIDUOUS SHRUB, 18" HEIGHT, AS PER PLAN</v>
          </cell>
        </row>
        <row r="6668">
          <cell r="A6668">
            <v>66120040</v>
          </cell>
          <cell r="C6668" t="str">
            <v>661</v>
          </cell>
          <cell r="F6668" t="str">
            <v>EACH</v>
          </cell>
          <cell r="J6668" t="str">
            <v>DECIDUOUS SHRUB, 2' HEIGHT</v>
          </cell>
        </row>
        <row r="6669">
          <cell r="A6669">
            <v>66120041</v>
          </cell>
          <cell r="C6669" t="str">
            <v>661</v>
          </cell>
          <cell r="F6669" t="str">
            <v>EACH</v>
          </cell>
          <cell r="J6669" t="str">
            <v>DECIDUOUS SHRUB, 2' HEIGHT, AS PER PLAN</v>
          </cell>
        </row>
        <row r="6670">
          <cell r="A6670">
            <v>66120060</v>
          </cell>
          <cell r="C6670" t="str">
            <v>661</v>
          </cell>
          <cell r="F6670" t="str">
            <v>EACH</v>
          </cell>
          <cell r="J6670" t="str">
            <v>DECIDUOUS SHRUB, 3' HEIGHT</v>
          </cell>
        </row>
        <row r="6671">
          <cell r="A6671">
            <v>66120061</v>
          </cell>
          <cell r="C6671" t="str">
            <v>661</v>
          </cell>
          <cell r="F6671" t="str">
            <v>EACH</v>
          </cell>
          <cell r="J6671" t="str">
            <v>DECIDUOUS SHRUB, 3' HEIGHT, AS PER PLAN</v>
          </cell>
        </row>
        <row r="6672">
          <cell r="A6672">
            <v>66120070</v>
          </cell>
          <cell r="C6672" t="str">
            <v>661</v>
          </cell>
          <cell r="F6672" t="str">
            <v>EACH</v>
          </cell>
          <cell r="J6672" t="str">
            <v>DECIDUOUS SHRUB, 30" HEIGHT</v>
          </cell>
        </row>
        <row r="6673">
          <cell r="A6673">
            <v>66120071</v>
          </cell>
          <cell r="C6673" t="str">
            <v>661</v>
          </cell>
          <cell r="F6673" t="str">
            <v>EACH</v>
          </cell>
          <cell r="J6673" t="str">
            <v>DECIDUOUS SHRUB, 30" HEIGHT, AS PER PLAN</v>
          </cell>
        </row>
        <row r="6674">
          <cell r="A6674">
            <v>66120080</v>
          </cell>
          <cell r="C6674" t="str">
            <v>661</v>
          </cell>
          <cell r="F6674" t="str">
            <v>EACH</v>
          </cell>
          <cell r="J6674" t="str">
            <v>DECIDUOUS SHRUB, 4' HEIGHT</v>
          </cell>
        </row>
        <row r="6675">
          <cell r="A6675">
            <v>66120081</v>
          </cell>
          <cell r="C6675" t="str">
            <v>661</v>
          </cell>
          <cell r="F6675" t="str">
            <v>EACH</v>
          </cell>
          <cell r="J6675" t="str">
            <v>DECIDUOUS SHRUB, 4' HEIGHT, AS PER PLAN</v>
          </cell>
        </row>
        <row r="6676">
          <cell r="A6676">
            <v>66120100</v>
          </cell>
          <cell r="C6676" t="str">
            <v>661</v>
          </cell>
          <cell r="F6676" t="str">
            <v>EACH</v>
          </cell>
          <cell r="J6676" t="str">
            <v>DECIDUOUS SHRUB, 5' HEIGHT</v>
          </cell>
        </row>
        <row r="6677">
          <cell r="A6677">
            <v>66120101</v>
          </cell>
          <cell r="C6677" t="str">
            <v>661</v>
          </cell>
          <cell r="F6677" t="str">
            <v>EACH</v>
          </cell>
          <cell r="J6677" t="str">
            <v>DECIDUOUS SHRUB, 5' HEIGHT, AS PER PLAN</v>
          </cell>
        </row>
        <row r="6678">
          <cell r="A6678">
            <v>66120110</v>
          </cell>
          <cell r="C6678" t="str">
            <v>661</v>
          </cell>
          <cell r="F6678" t="str">
            <v>EACH</v>
          </cell>
          <cell r="J6678" t="str">
            <v>DECIDUOUS SHRUB, 6' HEIGHT</v>
          </cell>
        </row>
        <row r="6679">
          <cell r="A6679">
            <v>66120111</v>
          </cell>
          <cell r="C6679" t="str">
            <v>661</v>
          </cell>
          <cell r="F6679" t="str">
            <v>EACH</v>
          </cell>
          <cell r="J6679" t="str">
            <v>DECIDUOUS SHRUB, 6' HEIGHT, AS PER PLAN</v>
          </cell>
        </row>
        <row r="6680">
          <cell r="A6680">
            <v>66130000</v>
          </cell>
          <cell r="C6680" t="str">
            <v>661</v>
          </cell>
          <cell r="F6680" t="str">
            <v>EACH</v>
          </cell>
          <cell r="J6680" t="str">
            <v>EVERGREEN SHRUB, 12" HEIGHT</v>
          </cell>
        </row>
        <row r="6681">
          <cell r="A6681">
            <v>66130001</v>
          </cell>
          <cell r="C6681" t="str">
            <v>661</v>
          </cell>
          <cell r="F6681" t="str">
            <v>EACH</v>
          </cell>
          <cell r="J6681" t="str">
            <v>EVERGREEN SHRUB, 12" HEIGHT, AS PER PLAN</v>
          </cell>
        </row>
        <row r="6682">
          <cell r="A6682">
            <v>66130020</v>
          </cell>
          <cell r="C6682" t="str">
            <v>661</v>
          </cell>
          <cell r="F6682" t="str">
            <v>EACH</v>
          </cell>
          <cell r="J6682" t="str">
            <v>EVERGREEN SHRUB, 15" HEIGHT</v>
          </cell>
        </row>
        <row r="6683">
          <cell r="A6683">
            <v>66130040</v>
          </cell>
          <cell r="C6683" t="str">
            <v>661</v>
          </cell>
          <cell r="F6683" t="str">
            <v>EACH</v>
          </cell>
          <cell r="J6683" t="str">
            <v>EVERGREEN SHRUB, 18" HEIGHT</v>
          </cell>
        </row>
        <row r="6684">
          <cell r="A6684">
            <v>66130041</v>
          </cell>
          <cell r="C6684" t="str">
            <v>661</v>
          </cell>
          <cell r="F6684" t="str">
            <v>EACH</v>
          </cell>
          <cell r="J6684" t="str">
            <v>EVERGREEN SHRUB, 18" HEIGHT, AS PER PLAN</v>
          </cell>
        </row>
        <row r="6685">
          <cell r="A6685">
            <v>66130060</v>
          </cell>
          <cell r="C6685" t="str">
            <v>661</v>
          </cell>
          <cell r="F6685" t="str">
            <v>EACH</v>
          </cell>
          <cell r="J6685" t="str">
            <v>EVERGREEN SHRUB, 2' HEIGHT</v>
          </cell>
        </row>
        <row r="6686">
          <cell r="A6686">
            <v>66130061</v>
          </cell>
          <cell r="C6686" t="str">
            <v>661</v>
          </cell>
          <cell r="F6686" t="str">
            <v>EACH</v>
          </cell>
          <cell r="J6686" t="str">
            <v>EVERGREEN SHRUB, 2' HEIGHT, AS PER PLAN</v>
          </cell>
        </row>
        <row r="6687">
          <cell r="A6687">
            <v>66130070</v>
          </cell>
          <cell r="C6687" t="str">
            <v>661</v>
          </cell>
          <cell r="F6687" t="str">
            <v>EACH</v>
          </cell>
          <cell r="J6687" t="str">
            <v>EVERGREEN SHRUB, 2.5' HEIGHT</v>
          </cell>
        </row>
        <row r="6688">
          <cell r="A6688">
            <v>66130071</v>
          </cell>
          <cell r="C6688" t="str">
            <v>661</v>
          </cell>
          <cell r="F6688" t="str">
            <v>EACH</v>
          </cell>
          <cell r="J6688" t="str">
            <v>EVERGREEN SHRUB, 2.5' HEIGHT, AS PER PLAN</v>
          </cell>
        </row>
        <row r="6689">
          <cell r="A6689">
            <v>66130080</v>
          </cell>
          <cell r="C6689" t="str">
            <v>661</v>
          </cell>
          <cell r="F6689" t="str">
            <v>EACH</v>
          </cell>
          <cell r="J6689" t="str">
            <v>EVERGREEN SHRUB, 3' HEIGHT</v>
          </cell>
        </row>
        <row r="6690">
          <cell r="A6690">
            <v>66130081</v>
          </cell>
          <cell r="C6690" t="str">
            <v>661</v>
          </cell>
          <cell r="F6690" t="str">
            <v>EACH</v>
          </cell>
          <cell r="J6690" t="str">
            <v>EVERGREEN SHRUB, 3' HEIGHT, AS PER PLAN</v>
          </cell>
        </row>
        <row r="6691">
          <cell r="A6691">
            <v>66130100</v>
          </cell>
          <cell r="C6691" t="str">
            <v>661</v>
          </cell>
          <cell r="F6691" t="str">
            <v>EACH</v>
          </cell>
          <cell r="J6691" t="str">
            <v>EVERGREEN SHRUB, 4' HEIGHT</v>
          </cell>
        </row>
        <row r="6692">
          <cell r="A6692">
            <v>66130101</v>
          </cell>
          <cell r="C6692" t="str">
            <v>661</v>
          </cell>
          <cell r="F6692" t="str">
            <v>EACH</v>
          </cell>
          <cell r="J6692" t="str">
            <v>EVERGREEN SHRUB, 4' HEIGHT, AS PER PLAN</v>
          </cell>
        </row>
        <row r="6693">
          <cell r="A6693">
            <v>66130110</v>
          </cell>
          <cell r="C6693" t="str">
            <v>661</v>
          </cell>
          <cell r="F6693" t="str">
            <v>EACH</v>
          </cell>
          <cell r="J6693" t="str">
            <v>EVERGREEN SHRUB, 5' HEIGHT</v>
          </cell>
        </row>
        <row r="6694">
          <cell r="A6694">
            <v>66130111</v>
          </cell>
          <cell r="C6694" t="str">
            <v>661</v>
          </cell>
          <cell r="F6694" t="str">
            <v>EACH</v>
          </cell>
          <cell r="J6694" t="str">
            <v>EVERGREEN SHRUB, 5' HEIGHT, AS PER PLAN</v>
          </cell>
        </row>
        <row r="6695">
          <cell r="A6695">
            <v>66130120</v>
          </cell>
          <cell r="C6695" t="str">
            <v>661</v>
          </cell>
          <cell r="F6695" t="str">
            <v>EACH</v>
          </cell>
          <cell r="J6695" t="str">
            <v>EVERGREEN SHRUB, 6' HEIGHT</v>
          </cell>
        </row>
        <row r="6696">
          <cell r="A6696">
            <v>66130121</v>
          </cell>
          <cell r="C6696" t="str">
            <v>661</v>
          </cell>
          <cell r="F6696" t="str">
            <v>EACH</v>
          </cell>
          <cell r="J6696" t="str">
            <v>EVERGREEN SHRUB, 6' HEIGHT, AS PER PLAN</v>
          </cell>
        </row>
        <row r="6697">
          <cell r="A6697">
            <v>66131000</v>
          </cell>
          <cell r="C6697" t="str">
            <v>661</v>
          </cell>
          <cell r="F6697" t="str">
            <v>GAL</v>
          </cell>
          <cell r="J6697" t="str">
            <v>LANDSCAPE WATERING</v>
          </cell>
        </row>
        <row r="6698">
          <cell r="A6698">
            <v>66131001</v>
          </cell>
          <cell r="C6698" t="str">
            <v>661</v>
          </cell>
          <cell r="F6698" t="str">
            <v>GAL</v>
          </cell>
          <cell r="J6698" t="str">
            <v>LANDSCAPE WATERING, AS PER PLAN</v>
          </cell>
        </row>
        <row r="6699">
          <cell r="A6699">
            <v>66140000</v>
          </cell>
          <cell r="C6699" t="str">
            <v>661</v>
          </cell>
          <cell r="F6699" t="str">
            <v>EACH</v>
          </cell>
          <cell r="J6699" t="str">
            <v>DECIDUOUS TREE, 5' HEIGHT</v>
          </cell>
        </row>
        <row r="6700">
          <cell r="A6700">
            <v>66140001</v>
          </cell>
          <cell r="C6700" t="str">
            <v>661</v>
          </cell>
          <cell r="F6700" t="str">
            <v>EACH</v>
          </cell>
          <cell r="J6700" t="str">
            <v>DECIDUOUS TREE, 5' HEIGHT, AS PER PLAN</v>
          </cell>
        </row>
        <row r="6701">
          <cell r="A6701">
            <v>66140020</v>
          </cell>
          <cell r="C6701" t="str">
            <v>661</v>
          </cell>
          <cell r="F6701" t="str">
            <v>EACH</v>
          </cell>
          <cell r="J6701" t="str">
            <v>DECIDUOUS TREE, 6' HEIGHT</v>
          </cell>
        </row>
        <row r="6702">
          <cell r="A6702">
            <v>66140021</v>
          </cell>
          <cell r="C6702" t="str">
            <v>661</v>
          </cell>
          <cell r="F6702" t="str">
            <v>EACH</v>
          </cell>
          <cell r="J6702" t="str">
            <v>DECIDUOUS TREE, 6' HEIGHT, AS PER PLAN</v>
          </cell>
        </row>
        <row r="6703">
          <cell r="A6703">
            <v>66140040</v>
          </cell>
          <cell r="C6703" t="str">
            <v>661</v>
          </cell>
          <cell r="F6703" t="str">
            <v>EACH</v>
          </cell>
          <cell r="J6703" t="str">
            <v>DECIDUOUS TREE, 1" CALIPER</v>
          </cell>
        </row>
        <row r="6704">
          <cell r="A6704">
            <v>66140041</v>
          </cell>
          <cell r="C6704" t="str">
            <v>661</v>
          </cell>
          <cell r="F6704" t="str">
            <v>EACH</v>
          </cell>
          <cell r="J6704" t="str">
            <v>DECIDUOUS TREE, 1" CALIPER, AS PER PLAN</v>
          </cell>
        </row>
        <row r="6705">
          <cell r="A6705">
            <v>66140060</v>
          </cell>
          <cell r="C6705" t="str">
            <v>661</v>
          </cell>
          <cell r="F6705" t="str">
            <v>EACH</v>
          </cell>
          <cell r="J6705" t="str">
            <v>DECIDUOUS TREE, 1-1/2" CALIPER</v>
          </cell>
        </row>
        <row r="6706">
          <cell r="A6706">
            <v>66140061</v>
          </cell>
          <cell r="C6706" t="str">
            <v>661</v>
          </cell>
          <cell r="F6706" t="str">
            <v>EACH</v>
          </cell>
          <cell r="J6706" t="str">
            <v>DECIDUOUS TREE, 1-1/2" CALIPER, AS PER PLAN</v>
          </cell>
        </row>
        <row r="6707">
          <cell r="A6707">
            <v>66140080</v>
          </cell>
          <cell r="C6707" t="str">
            <v>661</v>
          </cell>
          <cell r="F6707" t="str">
            <v>EACH</v>
          </cell>
          <cell r="J6707" t="str">
            <v>DECIDUOUS TREE, 2" CALIPER</v>
          </cell>
        </row>
        <row r="6708">
          <cell r="A6708">
            <v>66140081</v>
          </cell>
          <cell r="C6708" t="str">
            <v>661</v>
          </cell>
          <cell r="F6708" t="str">
            <v>EACH</v>
          </cell>
          <cell r="J6708" t="str">
            <v>DECIDUOUS TREE, 2" CALIPER, AS PER PLAN</v>
          </cell>
        </row>
        <row r="6709">
          <cell r="A6709">
            <v>66140100</v>
          </cell>
          <cell r="C6709" t="str">
            <v>661</v>
          </cell>
          <cell r="F6709" t="str">
            <v>EACH</v>
          </cell>
          <cell r="J6709" t="str">
            <v>DECIDUOUS TREE, 2-1/2" CALIPER</v>
          </cell>
        </row>
        <row r="6710">
          <cell r="A6710">
            <v>66140101</v>
          </cell>
          <cell r="C6710" t="str">
            <v>661</v>
          </cell>
          <cell r="F6710" t="str">
            <v>EACH</v>
          </cell>
          <cell r="J6710" t="str">
            <v>DECIDUOUS TREE, 2-1/2" CALIPER, AS PER PLAN</v>
          </cell>
        </row>
        <row r="6711">
          <cell r="A6711">
            <v>66140120</v>
          </cell>
          <cell r="C6711" t="str">
            <v>661</v>
          </cell>
          <cell r="F6711" t="str">
            <v>EACH</v>
          </cell>
          <cell r="J6711" t="str">
            <v>DECIDUOUS TREE, 3" CALIPER</v>
          </cell>
        </row>
        <row r="6712">
          <cell r="A6712">
            <v>66140121</v>
          </cell>
          <cell r="C6712" t="str">
            <v>661</v>
          </cell>
          <cell r="F6712" t="str">
            <v>EACH</v>
          </cell>
          <cell r="J6712" t="str">
            <v>DECIDUOUS TREE, 3" CALIPER, AS PER PLAN</v>
          </cell>
        </row>
        <row r="6713">
          <cell r="A6713">
            <v>66140140</v>
          </cell>
          <cell r="C6713" t="str">
            <v>661</v>
          </cell>
          <cell r="F6713" t="str">
            <v>EACH</v>
          </cell>
          <cell r="J6713" t="str">
            <v>DECIDUOUS TREE, 4" CALIPER</v>
          </cell>
        </row>
        <row r="6714">
          <cell r="A6714">
            <v>66140141</v>
          </cell>
          <cell r="C6714" t="str">
            <v>661</v>
          </cell>
          <cell r="F6714" t="str">
            <v>EACH</v>
          </cell>
          <cell r="J6714" t="str">
            <v>DECIDUOUS TREE, 4" CALIPER, AS PER PLAN</v>
          </cell>
        </row>
        <row r="6715">
          <cell r="A6715">
            <v>66140160</v>
          </cell>
          <cell r="C6715" t="str">
            <v>661</v>
          </cell>
          <cell r="F6715" t="str">
            <v>EACH</v>
          </cell>
          <cell r="J6715" t="str">
            <v>DECIDUOUS TREE, 5" CALIPER</v>
          </cell>
        </row>
        <row r="6716">
          <cell r="A6716">
            <v>66140161</v>
          </cell>
          <cell r="C6716" t="str">
            <v>661</v>
          </cell>
          <cell r="F6716" t="str">
            <v>EACH</v>
          </cell>
          <cell r="J6716" t="str">
            <v>DECIDUOUS TREE, 5" CALIPER, AS PER PLAN</v>
          </cell>
        </row>
        <row r="6717">
          <cell r="A6717">
            <v>66150000</v>
          </cell>
          <cell r="C6717" t="str">
            <v>661</v>
          </cell>
          <cell r="F6717" t="str">
            <v>EACH</v>
          </cell>
          <cell r="J6717" t="str">
            <v>EVERGREEN TREE, 3 YEAR, BARE ROOT SEEDLING</v>
          </cell>
        </row>
        <row r="6718">
          <cell r="A6718">
            <v>66150020</v>
          </cell>
          <cell r="C6718" t="str">
            <v>661</v>
          </cell>
          <cell r="F6718" t="str">
            <v>EACH</v>
          </cell>
          <cell r="J6718" t="str">
            <v>EVERGREEN TREE, 1' HEIGHT</v>
          </cell>
        </row>
        <row r="6719">
          <cell r="A6719">
            <v>66150040</v>
          </cell>
          <cell r="C6719" t="str">
            <v>661</v>
          </cell>
          <cell r="F6719" t="str">
            <v>EACH</v>
          </cell>
          <cell r="J6719" t="str">
            <v>EVERGREEN TREE, 2' HEIGHT</v>
          </cell>
        </row>
        <row r="6720">
          <cell r="A6720">
            <v>66150060</v>
          </cell>
          <cell r="C6720" t="str">
            <v>661</v>
          </cell>
          <cell r="F6720" t="str">
            <v>EACH</v>
          </cell>
          <cell r="J6720" t="str">
            <v>EVERGREEN TREE, 3' HEIGHT</v>
          </cell>
        </row>
        <row r="6721">
          <cell r="A6721">
            <v>66150080</v>
          </cell>
          <cell r="C6721" t="str">
            <v>661</v>
          </cell>
          <cell r="F6721" t="str">
            <v>EACH</v>
          </cell>
          <cell r="J6721" t="str">
            <v>EVERGREEN TREE, 4' HEIGHT</v>
          </cell>
        </row>
        <row r="6722">
          <cell r="A6722">
            <v>66150100</v>
          </cell>
          <cell r="C6722" t="str">
            <v>661</v>
          </cell>
          <cell r="F6722" t="str">
            <v>EACH</v>
          </cell>
          <cell r="J6722" t="str">
            <v>EVERGREEN TREE, 5' HEIGHT</v>
          </cell>
        </row>
        <row r="6723">
          <cell r="A6723">
            <v>66150101</v>
          </cell>
          <cell r="C6723" t="str">
            <v>661</v>
          </cell>
          <cell r="F6723" t="str">
            <v>EACH</v>
          </cell>
          <cell r="J6723" t="str">
            <v>EVERGREEN TREE, 5' HEIGHT, AS PER PLAN</v>
          </cell>
        </row>
        <row r="6724">
          <cell r="A6724">
            <v>66150120</v>
          </cell>
          <cell r="C6724" t="str">
            <v>661</v>
          </cell>
          <cell r="F6724" t="str">
            <v>EACH</v>
          </cell>
          <cell r="J6724" t="str">
            <v>EVERGREEN TREE, 6' HEIGHT</v>
          </cell>
        </row>
        <row r="6725">
          <cell r="A6725">
            <v>66150121</v>
          </cell>
          <cell r="C6725" t="str">
            <v>661</v>
          </cell>
          <cell r="F6725" t="str">
            <v>EACH</v>
          </cell>
          <cell r="J6725" t="str">
            <v>EVERGREEN TREE, 6' HEIGHT, AS PER PLAN</v>
          </cell>
        </row>
        <row r="6726">
          <cell r="A6726">
            <v>66150140</v>
          </cell>
          <cell r="C6726" t="str">
            <v>661</v>
          </cell>
          <cell r="F6726" t="str">
            <v>EACH</v>
          </cell>
          <cell r="J6726" t="str">
            <v>EVERGREEN TREE, 7' HEIGHT</v>
          </cell>
        </row>
        <row r="6727">
          <cell r="A6727">
            <v>66150141</v>
          </cell>
          <cell r="C6727" t="str">
            <v>661</v>
          </cell>
          <cell r="F6727" t="str">
            <v>EACH</v>
          </cell>
          <cell r="J6727" t="str">
            <v>EVERGREEN TREE, 7' HEIGHT, AS PER PLAN</v>
          </cell>
        </row>
        <row r="6728">
          <cell r="A6728">
            <v>66150160</v>
          </cell>
          <cell r="C6728" t="str">
            <v>661</v>
          </cell>
          <cell r="F6728" t="str">
            <v>EACH</v>
          </cell>
          <cell r="J6728" t="str">
            <v>EVERGREEN TREE, 8' HEIGHT</v>
          </cell>
        </row>
        <row r="6729">
          <cell r="A6729">
            <v>66150161</v>
          </cell>
          <cell r="C6729" t="str">
            <v>661</v>
          </cell>
          <cell r="F6729" t="str">
            <v>EACH</v>
          </cell>
          <cell r="J6729" t="str">
            <v>EVERGREEN TREE, 8' HEIGHT, AS PER PLAN</v>
          </cell>
        </row>
        <row r="6730">
          <cell r="A6730">
            <v>66150170</v>
          </cell>
          <cell r="C6730" t="str">
            <v>661</v>
          </cell>
          <cell r="F6730" t="str">
            <v>EACH</v>
          </cell>
          <cell r="J6730" t="str">
            <v>EVERGREEN TREE, 10' HEIGHT</v>
          </cell>
        </row>
        <row r="6731">
          <cell r="A6731">
            <v>66150171</v>
          </cell>
          <cell r="C6731" t="str">
            <v>661</v>
          </cell>
          <cell r="F6731" t="str">
            <v>EACH</v>
          </cell>
          <cell r="J6731" t="str">
            <v>EVERGREEN TREE, 10' HEIGHT, AS PER PLAN</v>
          </cell>
        </row>
        <row r="6732">
          <cell r="A6732">
            <v>66199000</v>
          </cell>
          <cell r="C6732" t="str">
            <v>SPECIAL</v>
          </cell>
          <cell r="F6732" t="str">
            <v>LS</v>
          </cell>
          <cell r="J6732" t="str">
            <v>LANDSCAPING</v>
          </cell>
        </row>
        <row r="6733">
          <cell r="A6733">
            <v>66199900</v>
          </cell>
          <cell r="C6733" t="str">
            <v>661</v>
          </cell>
          <cell r="F6733" t="str">
            <v>EACH</v>
          </cell>
          <cell r="J6733" t="str">
            <v>PLANTING, MISC.:</v>
          </cell>
        </row>
        <row r="6734">
          <cell r="A6734">
            <v>66199910</v>
          </cell>
          <cell r="C6734" t="str">
            <v>661</v>
          </cell>
          <cell r="F6734" t="str">
            <v>ACRE</v>
          </cell>
          <cell r="J6734" t="str">
            <v>PLANTING, MISC.:</v>
          </cell>
        </row>
        <row r="6735">
          <cell r="A6735">
            <v>66199920</v>
          </cell>
          <cell r="C6735" t="str">
            <v>661</v>
          </cell>
          <cell r="F6735" t="str">
            <v>SF</v>
          </cell>
          <cell r="J6735" t="str">
            <v>PLANTING, MISC.:</v>
          </cell>
        </row>
        <row r="6736">
          <cell r="A6736">
            <v>66199930</v>
          </cell>
          <cell r="C6736" t="str">
            <v>661</v>
          </cell>
          <cell r="F6736" t="str">
            <v>SY</v>
          </cell>
          <cell r="J6736" t="str">
            <v>PLANTING, MISC.:</v>
          </cell>
        </row>
        <row r="6737">
          <cell r="A6737">
            <v>66199940</v>
          </cell>
          <cell r="C6737" t="str">
            <v>661</v>
          </cell>
          <cell r="F6737" t="str">
            <v>LS</v>
          </cell>
          <cell r="J6737" t="str">
            <v>PLANTING, MISC.:</v>
          </cell>
        </row>
        <row r="6738">
          <cell r="A6738">
            <v>66199950</v>
          </cell>
          <cell r="C6738" t="str">
            <v>661</v>
          </cell>
          <cell r="F6738" t="str">
            <v>FT</v>
          </cell>
          <cell r="J6738" t="str">
            <v>PLANTING, MISC.:</v>
          </cell>
        </row>
        <row r="6739">
          <cell r="A6739">
            <v>66230000</v>
          </cell>
          <cell r="C6739" t="str">
            <v>662</v>
          </cell>
          <cell r="F6739" t="str">
            <v>MGAL</v>
          </cell>
          <cell r="J6739" t="str">
            <v>LANDSCAPE WATERING</v>
          </cell>
        </row>
        <row r="6740">
          <cell r="A6740">
            <v>66230001</v>
          </cell>
          <cell r="C6740" t="str">
            <v>662</v>
          </cell>
          <cell r="F6740" t="str">
            <v>MGAL</v>
          </cell>
          <cell r="J6740" t="str">
            <v>LANDSCAPE WATERING, AS PER PLAN</v>
          </cell>
        </row>
        <row r="6741">
          <cell r="A6741">
            <v>66230100</v>
          </cell>
          <cell r="C6741" t="str">
            <v>662</v>
          </cell>
          <cell r="F6741" t="str">
            <v>LS</v>
          </cell>
          <cell r="J6741" t="str">
            <v>LANDSCAPE WATERING</v>
          </cell>
        </row>
        <row r="6742">
          <cell r="A6742">
            <v>66231000</v>
          </cell>
          <cell r="C6742" t="str">
            <v>662</v>
          </cell>
          <cell r="F6742" t="str">
            <v>GAL</v>
          </cell>
          <cell r="J6742" t="str">
            <v>LANDSCAPE WATERING</v>
          </cell>
        </row>
        <row r="6743">
          <cell r="A6743">
            <v>66231001</v>
          </cell>
          <cell r="C6743" t="str">
            <v>662</v>
          </cell>
          <cell r="F6743" t="str">
            <v>GAL</v>
          </cell>
          <cell r="J6743" t="str">
            <v>LANDSCAPE WATERING, AS PER PLAN</v>
          </cell>
        </row>
        <row r="6744">
          <cell r="A6744">
            <v>66298000</v>
          </cell>
          <cell r="C6744" t="str">
            <v>662</v>
          </cell>
          <cell r="F6744" t="str">
            <v>EACH</v>
          </cell>
          <cell r="J6744" t="str">
            <v>LANDSCAPE WATERING, MISC.:</v>
          </cell>
        </row>
        <row r="6745">
          <cell r="A6745">
            <v>66609000</v>
          </cell>
          <cell r="C6745" t="str">
            <v>666</v>
          </cell>
          <cell r="F6745" t="str">
            <v>EACH</v>
          </cell>
          <cell r="J6745" t="str">
            <v>PRUNING EXISTING TREE, 3 TO 8-INCH DIAMETER</v>
          </cell>
        </row>
        <row r="6746">
          <cell r="A6746">
            <v>66609001</v>
          </cell>
          <cell r="C6746" t="str">
            <v>666</v>
          </cell>
          <cell r="F6746" t="str">
            <v>EACH</v>
          </cell>
          <cell r="J6746" t="str">
            <v>PRUNING EXISTING TREE, 3 TO 8-INCH DIAMETER, AS PER PLAN</v>
          </cell>
        </row>
        <row r="6747">
          <cell r="A6747">
            <v>66610000</v>
          </cell>
          <cell r="C6747" t="str">
            <v>666</v>
          </cell>
          <cell r="F6747" t="str">
            <v>EACH</v>
          </cell>
          <cell r="J6747" t="str">
            <v>PRUNING EXISTING TREE, 8 TO 16-INCH DIAMETER</v>
          </cell>
        </row>
        <row r="6748">
          <cell r="A6748">
            <v>66610001</v>
          </cell>
          <cell r="C6748" t="str">
            <v>666</v>
          </cell>
          <cell r="F6748" t="str">
            <v>EACH</v>
          </cell>
          <cell r="J6748" t="str">
            <v>PRUNING EXISTING TREE, 8 TO 16-INCH DIAMETER, AS PER PLAN</v>
          </cell>
        </row>
        <row r="6749">
          <cell r="A6749">
            <v>66610010</v>
          </cell>
          <cell r="C6749" t="str">
            <v>666</v>
          </cell>
          <cell r="F6749" t="str">
            <v>EACH</v>
          </cell>
          <cell r="J6749" t="str">
            <v>PRUNING EXISTING TREE, 16 TO 24-INCH DIAMETER</v>
          </cell>
        </row>
        <row r="6750">
          <cell r="A6750">
            <v>66610011</v>
          </cell>
          <cell r="C6750" t="str">
            <v>666</v>
          </cell>
          <cell r="F6750" t="str">
            <v>EACH</v>
          </cell>
          <cell r="J6750" t="str">
            <v>PRUNING EXISTING TREE, 16 TO 24-INCH DIAMETER, AS PER PLAN</v>
          </cell>
        </row>
        <row r="6751">
          <cell r="A6751">
            <v>66610020</v>
          </cell>
          <cell r="C6751" t="str">
            <v>666</v>
          </cell>
          <cell r="F6751" t="str">
            <v>EACH</v>
          </cell>
          <cell r="J6751" t="str">
            <v>PRUNING EXISTING TREE, 24 TO 36-INCH DIAMETER</v>
          </cell>
        </row>
        <row r="6752">
          <cell r="A6752">
            <v>66610021</v>
          </cell>
          <cell r="C6752" t="str">
            <v>666</v>
          </cell>
          <cell r="F6752" t="str">
            <v>EACH</v>
          </cell>
          <cell r="J6752" t="str">
            <v>PRUNING EXISTING TREE, 24 TO 36-INCH DIAMETER, AS PER PLAN</v>
          </cell>
        </row>
        <row r="6753">
          <cell r="A6753">
            <v>66610030</v>
          </cell>
          <cell r="C6753" t="str">
            <v>666</v>
          </cell>
          <cell r="F6753" t="str">
            <v>EACH</v>
          </cell>
          <cell r="J6753" t="str">
            <v>PRUNING EXISTING TREE, 36 INCH DIAMETER AND OVER</v>
          </cell>
        </row>
        <row r="6754">
          <cell r="A6754">
            <v>66610031</v>
          </cell>
          <cell r="C6754" t="str">
            <v>666</v>
          </cell>
          <cell r="F6754" t="str">
            <v>EACH</v>
          </cell>
          <cell r="J6754" t="str">
            <v>PRUNING EXISTING TREE, 36 INCH DIAMETER AND OVER, AS PER PLAN</v>
          </cell>
        </row>
        <row r="6755">
          <cell r="A6755">
            <v>67000200</v>
          </cell>
          <cell r="C6755" t="str">
            <v>670</v>
          </cell>
          <cell r="F6755" t="str">
            <v>SY</v>
          </cell>
          <cell r="J6755" t="str">
            <v>VEGETATED SWALE EROSION PROTECTION</v>
          </cell>
        </row>
        <row r="6756">
          <cell r="A6756">
            <v>67000500</v>
          </cell>
          <cell r="C6756" t="str">
            <v>670</v>
          </cell>
          <cell r="F6756" t="str">
            <v>SY</v>
          </cell>
          <cell r="J6756" t="str">
            <v>SLOPE EROSION PROTECTION</v>
          </cell>
        </row>
        <row r="6757">
          <cell r="A6757">
            <v>67000501</v>
          </cell>
          <cell r="C6757" t="str">
            <v>670</v>
          </cell>
          <cell r="F6757" t="str">
            <v>SY</v>
          </cell>
          <cell r="J6757" t="str">
            <v>SLOPE EROSION PROTECTION, AS PER PLAN</v>
          </cell>
        </row>
        <row r="6758">
          <cell r="A6758">
            <v>67000510</v>
          </cell>
          <cell r="C6758" t="str">
            <v>670</v>
          </cell>
          <cell r="F6758" t="str">
            <v>SY</v>
          </cell>
          <cell r="J6758" t="str">
            <v>SLOPE EROSION PROTECTION MAT, TYPE A</v>
          </cell>
        </row>
        <row r="6759">
          <cell r="A6759">
            <v>67000520</v>
          </cell>
          <cell r="C6759" t="str">
            <v>670</v>
          </cell>
          <cell r="F6759" t="str">
            <v>SY</v>
          </cell>
          <cell r="J6759" t="str">
            <v>SLOPE EROSION PROTECTION MAT, TYPE B</v>
          </cell>
        </row>
        <row r="6760">
          <cell r="A6760">
            <v>67000530</v>
          </cell>
          <cell r="C6760" t="str">
            <v>670</v>
          </cell>
          <cell r="F6760" t="str">
            <v>SY</v>
          </cell>
          <cell r="J6760" t="str">
            <v>SLOPE EROSION PROTECTION MAT, TYPE C</v>
          </cell>
        </row>
        <row r="6761">
          <cell r="A6761">
            <v>67000540</v>
          </cell>
          <cell r="C6761" t="str">
            <v>670</v>
          </cell>
          <cell r="F6761" t="str">
            <v>SY</v>
          </cell>
          <cell r="J6761" t="str">
            <v>SLOPE EROSION PROTECTION MAT, TYPE D</v>
          </cell>
        </row>
        <row r="6762">
          <cell r="A6762">
            <v>67000550</v>
          </cell>
          <cell r="C6762" t="str">
            <v>670</v>
          </cell>
          <cell r="F6762" t="str">
            <v>SY</v>
          </cell>
          <cell r="J6762" t="str">
            <v>SLOPE EROSION PROTECTION MAT, TYPE E</v>
          </cell>
        </row>
        <row r="6763">
          <cell r="A6763">
            <v>67000551</v>
          </cell>
          <cell r="C6763" t="str">
            <v>670</v>
          </cell>
          <cell r="F6763" t="str">
            <v>SY</v>
          </cell>
          <cell r="J6763" t="str">
            <v>SLOPE EROSION PROTECTION MAT, TYPE E, AS PER PLAN</v>
          </cell>
        </row>
        <row r="6764">
          <cell r="A6764">
            <v>67000560</v>
          </cell>
          <cell r="C6764" t="str">
            <v>670</v>
          </cell>
          <cell r="F6764" t="str">
            <v>SY</v>
          </cell>
          <cell r="J6764" t="str">
            <v>SLOPE EROSION PROTECTION MAT, TYPE F</v>
          </cell>
        </row>
        <row r="6765">
          <cell r="A6765">
            <v>67000570</v>
          </cell>
          <cell r="C6765" t="str">
            <v>670</v>
          </cell>
          <cell r="F6765" t="str">
            <v>SY</v>
          </cell>
          <cell r="J6765" t="str">
            <v>SLOPE EROSION PROTECTION MAT, TYPE G</v>
          </cell>
        </row>
        <row r="6766">
          <cell r="A6766">
            <v>67000700</v>
          </cell>
          <cell r="C6766" t="str">
            <v>670</v>
          </cell>
          <cell r="F6766" t="str">
            <v>SY</v>
          </cell>
          <cell r="J6766" t="str">
            <v>DITCH EROSION PROTECTION</v>
          </cell>
        </row>
        <row r="6767">
          <cell r="A6767">
            <v>67000701</v>
          </cell>
          <cell r="C6767" t="str">
            <v>670</v>
          </cell>
          <cell r="F6767" t="str">
            <v>SY</v>
          </cell>
          <cell r="J6767" t="str">
            <v>DITCH EROSION PROTECTION, AS PER PLAN</v>
          </cell>
        </row>
        <row r="6768">
          <cell r="A6768">
            <v>67000710</v>
          </cell>
          <cell r="C6768" t="str">
            <v>670</v>
          </cell>
          <cell r="F6768" t="str">
            <v>SY</v>
          </cell>
          <cell r="J6768" t="str">
            <v>DITCH EROSION PROTECTION MAT, TYPE A</v>
          </cell>
        </row>
        <row r="6769">
          <cell r="A6769">
            <v>67000720</v>
          </cell>
          <cell r="C6769" t="str">
            <v>670</v>
          </cell>
          <cell r="F6769" t="str">
            <v>SY</v>
          </cell>
          <cell r="J6769" t="str">
            <v>DITCH EROSION PROTECTION MAT, TYPE B</v>
          </cell>
        </row>
        <row r="6770">
          <cell r="A6770">
            <v>67000730</v>
          </cell>
          <cell r="C6770" t="str">
            <v>670</v>
          </cell>
          <cell r="F6770" t="str">
            <v>SY</v>
          </cell>
          <cell r="J6770" t="str">
            <v>DITCH EROSION PROTECTION MAT, TYPE C</v>
          </cell>
        </row>
        <row r="6771">
          <cell r="A6771">
            <v>67000750</v>
          </cell>
          <cell r="C6771" t="str">
            <v>670</v>
          </cell>
          <cell r="F6771" t="str">
            <v>SY</v>
          </cell>
          <cell r="J6771" t="str">
            <v>DITCH EROSION PROTECTION MAT, TYPE E</v>
          </cell>
        </row>
        <row r="6772">
          <cell r="A6772">
            <v>67000760</v>
          </cell>
          <cell r="C6772" t="str">
            <v>670</v>
          </cell>
          <cell r="F6772" t="str">
            <v>SY</v>
          </cell>
          <cell r="J6772" t="str">
            <v>DITCH EROSION PROTECTION MAT, TYPE F</v>
          </cell>
        </row>
        <row r="6773">
          <cell r="A6773">
            <v>67000770</v>
          </cell>
          <cell r="C6773" t="str">
            <v>670</v>
          </cell>
          <cell r="F6773" t="str">
            <v>SY</v>
          </cell>
          <cell r="J6773" t="str">
            <v>DITCH EROSION PROTECTION MAT, TYPE G</v>
          </cell>
        </row>
        <row r="6774">
          <cell r="A6774">
            <v>67114000</v>
          </cell>
          <cell r="C6774" t="str">
            <v>671</v>
          </cell>
          <cell r="F6774" t="str">
            <v>SY</v>
          </cell>
          <cell r="J6774" t="str">
            <v>EROSION CONTROL MAT</v>
          </cell>
        </row>
        <row r="6775">
          <cell r="A6775">
            <v>67115000</v>
          </cell>
          <cell r="C6775" t="str">
            <v>671</v>
          </cell>
          <cell r="F6775" t="str">
            <v>SY</v>
          </cell>
          <cell r="J6775" t="str">
            <v>EROSION CONTROL MAT, TYPE A</v>
          </cell>
        </row>
        <row r="6776">
          <cell r="A6776">
            <v>67115010</v>
          </cell>
          <cell r="C6776" t="str">
            <v>671</v>
          </cell>
          <cell r="F6776" t="str">
            <v>SY</v>
          </cell>
          <cell r="J6776" t="str">
            <v>EROSION CONTROL MAT, TYPE B</v>
          </cell>
        </row>
        <row r="6777">
          <cell r="A6777">
            <v>67115020</v>
          </cell>
          <cell r="C6777" t="str">
            <v>671</v>
          </cell>
          <cell r="F6777" t="str">
            <v>SY</v>
          </cell>
          <cell r="J6777" t="str">
            <v>EROSION CONTROL MAT, TYPE C</v>
          </cell>
        </row>
        <row r="6778">
          <cell r="A6778">
            <v>67115030</v>
          </cell>
          <cell r="C6778" t="str">
            <v>671</v>
          </cell>
          <cell r="F6778" t="str">
            <v>SY</v>
          </cell>
          <cell r="J6778" t="str">
            <v>EROSION CONTROL MAT, TYPE D</v>
          </cell>
        </row>
        <row r="6779">
          <cell r="A6779">
            <v>67115040</v>
          </cell>
          <cell r="C6779" t="str">
            <v>671</v>
          </cell>
          <cell r="F6779" t="str">
            <v>SY</v>
          </cell>
          <cell r="J6779" t="str">
            <v>EROSION CONTROL MAT, TYPE E</v>
          </cell>
        </row>
        <row r="6780">
          <cell r="A6780">
            <v>67115050</v>
          </cell>
          <cell r="C6780" t="str">
            <v>671</v>
          </cell>
          <cell r="F6780" t="str">
            <v>SY</v>
          </cell>
          <cell r="J6780" t="str">
            <v>EROSION CONTROL MAT, TYPE F</v>
          </cell>
        </row>
        <row r="6781">
          <cell r="A6781">
            <v>67115060</v>
          </cell>
          <cell r="C6781" t="str">
            <v>671</v>
          </cell>
          <cell r="F6781" t="str">
            <v>SY</v>
          </cell>
          <cell r="J6781" t="str">
            <v>EROSION CONTROL MAT, TYPE G</v>
          </cell>
        </row>
        <row r="6782">
          <cell r="A6782">
            <v>67115070</v>
          </cell>
          <cell r="C6782" t="str">
            <v>671</v>
          </cell>
          <cell r="F6782" t="str">
            <v>SY</v>
          </cell>
          <cell r="J6782" t="str">
            <v>EROSION CONTROL MAT, TYPE H</v>
          </cell>
        </row>
        <row r="6783">
          <cell r="A6783">
            <v>67115080</v>
          </cell>
          <cell r="C6783" t="str">
            <v>671</v>
          </cell>
          <cell r="F6783" t="str">
            <v>SY</v>
          </cell>
          <cell r="J6783" t="str">
            <v>EROSION CONTROL MAT, TYPE I</v>
          </cell>
        </row>
        <row r="6784">
          <cell r="A6784">
            <v>68005000</v>
          </cell>
          <cell r="C6784" t="str">
            <v>SPECIAL</v>
          </cell>
          <cell r="F6784" t="str">
            <v>LS</v>
          </cell>
          <cell r="J6784" t="str">
            <v>SITE RESTORATION</v>
          </cell>
        </row>
        <row r="6785">
          <cell r="A6785">
            <v>68010400</v>
          </cell>
          <cell r="C6785" t="str">
            <v>SPECIAL</v>
          </cell>
          <cell r="F6785" t="str">
            <v>EACH</v>
          </cell>
          <cell r="J6785" t="str">
            <v>MOTORIST SERVICES BUILDING, MSB-4</v>
          </cell>
        </row>
        <row r="6786">
          <cell r="A6786">
            <v>68010850</v>
          </cell>
          <cell r="C6786" t="str">
            <v>SPECIAL</v>
          </cell>
          <cell r="F6786" t="str">
            <v>EACH</v>
          </cell>
          <cell r="J6786" t="str">
            <v>MOTORIST SERVICES BUILDING</v>
          </cell>
        </row>
        <row r="6787">
          <cell r="A6787">
            <v>68011000</v>
          </cell>
          <cell r="C6787" t="str">
            <v>SPECIAL</v>
          </cell>
          <cell r="F6787" t="str">
            <v>EACH</v>
          </cell>
          <cell r="J6787" t="str">
            <v>SHELTER HOUSE</v>
          </cell>
        </row>
        <row r="6788">
          <cell r="A6788">
            <v>68011304</v>
          </cell>
          <cell r="C6788" t="str">
            <v>SPECIAL</v>
          </cell>
          <cell r="F6788" t="str">
            <v>EACH</v>
          </cell>
          <cell r="J6788" t="str">
            <v>COMPLETE WASTEWATER TREATMENT SYSTEM, 5,000 GALLON</v>
          </cell>
        </row>
        <row r="6789">
          <cell r="A6789">
            <v>68011308</v>
          </cell>
          <cell r="C6789" t="str">
            <v>SPECIAL</v>
          </cell>
          <cell r="F6789" t="str">
            <v>EACH</v>
          </cell>
          <cell r="J6789" t="str">
            <v>COMPLETE WASTEWATER TREATMENT SYSTEM, 7,000 GALLON</v>
          </cell>
        </row>
        <row r="6790">
          <cell r="A6790">
            <v>68011404</v>
          </cell>
          <cell r="C6790" t="str">
            <v>SPECIAL</v>
          </cell>
          <cell r="F6790" t="str">
            <v>EACH</v>
          </cell>
          <cell r="J6790" t="str">
            <v>COMPLETE WASTEWATER TREATMENT SYSTEM, 10,000 GALLON</v>
          </cell>
        </row>
        <row r="6791">
          <cell r="A6791">
            <v>68011510</v>
          </cell>
          <cell r="C6791" t="str">
            <v>SPECIAL</v>
          </cell>
          <cell r="F6791" t="str">
            <v>EACH</v>
          </cell>
          <cell r="J6791" t="str">
            <v>COMPLETE WASTEWATER TREATMENT SYSTEM, 30,000 GALLON</v>
          </cell>
        </row>
        <row r="6792">
          <cell r="A6792">
            <v>68012000</v>
          </cell>
          <cell r="C6792" t="str">
            <v>SPECIAL</v>
          </cell>
          <cell r="F6792" t="str">
            <v>EACH</v>
          </cell>
          <cell r="J6792" t="str">
            <v>WATER RESERVOIR ASSEMBLY</v>
          </cell>
        </row>
        <row r="6793">
          <cell r="A6793">
            <v>68012500</v>
          </cell>
          <cell r="C6793" t="str">
            <v>SPECIAL</v>
          </cell>
          <cell r="F6793" t="str">
            <v>FT</v>
          </cell>
          <cell r="J6793" t="str">
            <v>SNOW FENCE - TREE PROTECTION</v>
          </cell>
        </row>
        <row r="6794">
          <cell r="A6794">
            <v>68013000</v>
          </cell>
          <cell r="C6794" t="str">
            <v>SPECIAL</v>
          </cell>
          <cell r="F6794" t="str">
            <v>EACH</v>
          </cell>
          <cell r="J6794" t="str">
            <v>PICNIC TABLE</v>
          </cell>
        </row>
        <row r="6795">
          <cell r="A6795">
            <v>68014000</v>
          </cell>
          <cell r="C6795" t="str">
            <v>SPECIAL</v>
          </cell>
          <cell r="F6795" t="str">
            <v>EACH</v>
          </cell>
          <cell r="J6795" t="str">
            <v>PICNIC TABLE AND SLAB</v>
          </cell>
        </row>
        <row r="6796">
          <cell r="A6796">
            <v>68014500</v>
          </cell>
          <cell r="C6796" t="str">
            <v>SPECIAL</v>
          </cell>
          <cell r="F6796" t="str">
            <v>EACH</v>
          </cell>
          <cell r="J6796" t="str">
            <v>CHARCOAL GRILL AND SERVING TABLE (WITH SLAB)</v>
          </cell>
        </row>
        <row r="6797">
          <cell r="A6797">
            <v>68014550</v>
          </cell>
          <cell r="C6797" t="str">
            <v>SPECIAL</v>
          </cell>
          <cell r="F6797" t="str">
            <v>EACH</v>
          </cell>
          <cell r="J6797" t="str">
            <v>TRASH RECEPTACLE</v>
          </cell>
        </row>
        <row r="6798">
          <cell r="A6798">
            <v>68015000</v>
          </cell>
          <cell r="C6798" t="str">
            <v>SPECIAL</v>
          </cell>
          <cell r="F6798" t="str">
            <v>EACH</v>
          </cell>
          <cell r="J6798" t="str">
            <v>WASTE RECEPTACLE SLEEVE</v>
          </cell>
        </row>
        <row r="6799">
          <cell r="A6799">
            <v>68015500</v>
          </cell>
          <cell r="C6799" t="str">
            <v>SPECIAL</v>
          </cell>
          <cell r="F6799" t="str">
            <v>EACH</v>
          </cell>
          <cell r="J6799" t="str">
            <v>WASTE RECEPTACLE SLAB</v>
          </cell>
        </row>
        <row r="6800">
          <cell r="A6800">
            <v>68015502</v>
          </cell>
          <cell r="C6800" t="str">
            <v>SPECIAL</v>
          </cell>
          <cell r="F6800" t="str">
            <v>EACH</v>
          </cell>
          <cell r="J6800" t="str">
            <v>WASTE RECEPTACLE SLEEVE AND SLAB</v>
          </cell>
        </row>
        <row r="6801">
          <cell r="A6801">
            <v>68016400</v>
          </cell>
          <cell r="C6801" t="str">
            <v>SPECIAL</v>
          </cell>
          <cell r="F6801" t="str">
            <v>EACH</v>
          </cell>
          <cell r="J6801" t="str">
            <v>5' WOOD BENCH</v>
          </cell>
        </row>
        <row r="6802">
          <cell r="A6802">
            <v>68016500</v>
          </cell>
          <cell r="C6802" t="str">
            <v>SPECIAL</v>
          </cell>
          <cell r="F6802" t="str">
            <v>EACH</v>
          </cell>
          <cell r="J6802" t="str">
            <v>6' WOOD BENCH</v>
          </cell>
        </row>
        <row r="6803">
          <cell r="A6803">
            <v>68017000</v>
          </cell>
          <cell r="C6803" t="str">
            <v>SPECIAL</v>
          </cell>
          <cell r="F6803" t="str">
            <v>EACH</v>
          </cell>
          <cell r="J6803" t="str">
            <v>8' WOOD BENCH</v>
          </cell>
        </row>
        <row r="6804">
          <cell r="A6804">
            <v>68018050</v>
          </cell>
          <cell r="C6804" t="str">
            <v>SPECIAL</v>
          </cell>
          <cell r="F6804" t="str">
            <v>EACH</v>
          </cell>
          <cell r="J6804" t="str">
            <v>WOOD CHAIR</v>
          </cell>
        </row>
        <row r="6805">
          <cell r="A6805">
            <v>68018100</v>
          </cell>
          <cell r="C6805" t="str">
            <v>SPECIAL</v>
          </cell>
          <cell r="F6805" t="str">
            <v>EACH</v>
          </cell>
          <cell r="J6805" t="str">
            <v>STACKING CHAIR</v>
          </cell>
        </row>
        <row r="6806">
          <cell r="A6806">
            <v>68018200</v>
          </cell>
          <cell r="C6806" t="str">
            <v>SPECIAL</v>
          </cell>
          <cell r="F6806" t="str">
            <v>EACH</v>
          </cell>
          <cell r="J6806" t="str">
            <v>FOLDING LEG TABLE</v>
          </cell>
        </row>
        <row r="6807">
          <cell r="A6807">
            <v>68019200</v>
          </cell>
          <cell r="C6807" t="str">
            <v>SPECIAL</v>
          </cell>
          <cell r="F6807" t="str">
            <v>EACH</v>
          </cell>
          <cell r="J6807" t="str">
            <v>LIFT STATION</v>
          </cell>
        </row>
        <row r="6808">
          <cell r="A6808">
            <v>68020400</v>
          </cell>
          <cell r="C6808" t="str">
            <v>SPECIAL</v>
          </cell>
          <cell r="F6808" t="str">
            <v>EACH</v>
          </cell>
          <cell r="J6808" t="str">
            <v>MOTORIST SERVICES BUILDING, MSB-4</v>
          </cell>
        </row>
        <row r="6809">
          <cell r="A6809">
            <v>68020800</v>
          </cell>
          <cell r="C6809" t="str">
            <v>SPECIAL</v>
          </cell>
          <cell r="F6809" t="str">
            <v>EACH</v>
          </cell>
          <cell r="J6809" t="str">
            <v>MOTORIST SERVICES BUILDING</v>
          </cell>
        </row>
        <row r="6810">
          <cell r="A6810">
            <v>68021000</v>
          </cell>
          <cell r="C6810" t="str">
            <v>SPECIAL</v>
          </cell>
          <cell r="F6810" t="str">
            <v>EACH</v>
          </cell>
          <cell r="J6810" t="str">
            <v>WATER WELL ASSEMBLY</v>
          </cell>
        </row>
        <row r="6811">
          <cell r="A6811">
            <v>68021500</v>
          </cell>
          <cell r="C6811" t="str">
            <v>SPECIAL</v>
          </cell>
          <cell r="F6811" t="str">
            <v>EACH</v>
          </cell>
          <cell r="J6811" t="str">
            <v>WATER SYSTEM HYPOCHLORINATOR</v>
          </cell>
        </row>
        <row r="6812">
          <cell r="A6812">
            <v>68022000</v>
          </cell>
          <cell r="C6812" t="str">
            <v>SPECIAL</v>
          </cell>
          <cell r="F6812" t="str">
            <v>EACH</v>
          </cell>
          <cell r="J6812" t="str">
            <v>WATER RESERVOIR ASSEMBLY</v>
          </cell>
        </row>
        <row r="6813">
          <cell r="A6813">
            <v>68023000</v>
          </cell>
          <cell r="C6813" t="str">
            <v>SPECIAL</v>
          </cell>
          <cell r="F6813" t="str">
            <v>FT</v>
          </cell>
          <cell r="J6813" t="str">
            <v>COLD WATER SERVICE TO WASTE TREATMENT PLANT</v>
          </cell>
        </row>
        <row r="6814">
          <cell r="A6814">
            <v>68023400</v>
          </cell>
          <cell r="C6814" t="str">
            <v>SPECIAL</v>
          </cell>
          <cell r="F6814" t="str">
            <v>EACH</v>
          </cell>
          <cell r="J6814" t="str">
            <v>COLD WATER SERVICE FOR MOTORIST SERVICES BUILDING MSB-4</v>
          </cell>
        </row>
        <row r="6815">
          <cell r="A6815">
            <v>68030400</v>
          </cell>
          <cell r="C6815" t="str">
            <v>SPECIAL</v>
          </cell>
          <cell r="F6815" t="str">
            <v>EACH</v>
          </cell>
          <cell r="J6815" t="str">
            <v>MOTORIST SERVICES BUILDING, MSB-4</v>
          </cell>
        </row>
        <row r="6816">
          <cell r="A6816">
            <v>68039800</v>
          </cell>
          <cell r="C6816" t="str">
            <v>SPECIAL</v>
          </cell>
          <cell r="F6816" t="str">
            <v>EACH</v>
          </cell>
          <cell r="J6816" t="str">
            <v>TOURIST INFORMATION CENTER</v>
          </cell>
        </row>
        <row r="6817">
          <cell r="A6817">
            <v>68040400</v>
          </cell>
          <cell r="C6817" t="str">
            <v>SPECIAL</v>
          </cell>
          <cell r="F6817" t="str">
            <v>EACH</v>
          </cell>
          <cell r="J6817" t="str">
            <v>MOTORIST SERVICES BUILDING, MSB-4</v>
          </cell>
        </row>
        <row r="6818">
          <cell r="A6818">
            <v>68041000</v>
          </cell>
          <cell r="C6818" t="str">
            <v>SPECIAL</v>
          </cell>
          <cell r="F6818" t="str">
            <v>EACH</v>
          </cell>
          <cell r="J6818" t="str">
            <v>WATER WELL ASSEMBLY</v>
          </cell>
        </row>
        <row r="6819">
          <cell r="A6819">
            <v>68041300</v>
          </cell>
          <cell r="C6819" t="str">
            <v>SPECIAL</v>
          </cell>
          <cell r="F6819" t="str">
            <v>EACH</v>
          </cell>
          <cell r="J6819" t="str">
            <v>COMPLETE WASTE TREATMENT SYSTEM</v>
          </cell>
        </row>
        <row r="6820">
          <cell r="A6820">
            <v>68041500</v>
          </cell>
          <cell r="C6820" t="str">
            <v>SPECIAL</v>
          </cell>
          <cell r="F6820" t="str">
            <v>EACH</v>
          </cell>
          <cell r="J6820" t="str">
            <v>WATER SYSTEM HYPOCHLORINATOR</v>
          </cell>
        </row>
        <row r="6821">
          <cell r="A6821">
            <v>68042000</v>
          </cell>
          <cell r="C6821" t="str">
            <v>SPECIAL</v>
          </cell>
          <cell r="F6821" t="str">
            <v>EACH</v>
          </cell>
          <cell r="J6821" t="str">
            <v>WATER RESERVOIR ASSEMBLY</v>
          </cell>
        </row>
        <row r="6822">
          <cell r="A6822">
            <v>68043100</v>
          </cell>
          <cell r="C6822" t="str">
            <v>SPECIAL</v>
          </cell>
          <cell r="F6822" t="str">
            <v>EACH</v>
          </cell>
          <cell r="J6822" t="str">
            <v>COMPLETE IRRIGATION SYSTEM</v>
          </cell>
        </row>
        <row r="6823">
          <cell r="A6823">
            <v>68043400</v>
          </cell>
          <cell r="C6823" t="str">
            <v>SPECIAL</v>
          </cell>
          <cell r="F6823" t="str">
            <v>EACH</v>
          </cell>
          <cell r="J6823" t="str">
            <v>CHARCOAL GRILL AND SERVING TABLE REMOVED</v>
          </cell>
        </row>
        <row r="6824">
          <cell r="A6824">
            <v>68043900</v>
          </cell>
          <cell r="C6824" t="str">
            <v>SPECIAL</v>
          </cell>
          <cell r="F6824" t="str">
            <v>FT</v>
          </cell>
          <cell r="J6824" t="str">
            <v>CAST IRON SOIL PIPE (SV) WITH FLEXIBLE JOINTS</v>
          </cell>
        </row>
        <row r="6825">
          <cell r="A6825">
            <v>68044300</v>
          </cell>
          <cell r="C6825" t="str">
            <v>SPECIAL</v>
          </cell>
          <cell r="F6825" t="str">
            <v>FT</v>
          </cell>
          <cell r="J6825" t="str">
            <v>2" FORCE MAIN</v>
          </cell>
        </row>
        <row r="6826">
          <cell r="A6826">
            <v>68044304</v>
          </cell>
          <cell r="C6826" t="str">
            <v>SPECIAL</v>
          </cell>
          <cell r="F6826" t="str">
            <v>LF</v>
          </cell>
          <cell r="J6826" t="str">
            <v>3" FORCE MAIN</v>
          </cell>
        </row>
        <row r="6827">
          <cell r="A6827">
            <v>68044310</v>
          </cell>
          <cell r="C6827" t="str">
            <v>SPECIAL</v>
          </cell>
          <cell r="F6827" t="str">
            <v>FT</v>
          </cell>
          <cell r="J6827" t="str">
            <v>4" FORCE MAIN</v>
          </cell>
        </row>
        <row r="6828">
          <cell r="A6828">
            <v>68044400</v>
          </cell>
          <cell r="C6828" t="str">
            <v>SPECIAL</v>
          </cell>
          <cell r="F6828" t="str">
            <v>FT</v>
          </cell>
          <cell r="J6828" t="str">
            <v>PVC FORCE MAIN PIPE AND FITTINGS</v>
          </cell>
        </row>
        <row r="6829">
          <cell r="A6829">
            <v>68044600</v>
          </cell>
          <cell r="C6829" t="str">
            <v>SPECIAL</v>
          </cell>
          <cell r="F6829" t="str">
            <v>FT</v>
          </cell>
          <cell r="J6829" t="str">
            <v>COLD WATER SERVICE TO BOX HYDRANT</v>
          </cell>
        </row>
        <row r="6830">
          <cell r="A6830">
            <v>68044700</v>
          </cell>
          <cell r="C6830" t="str">
            <v>SPECIAL</v>
          </cell>
          <cell r="F6830" t="str">
            <v>EACH</v>
          </cell>
          <cell r="J6830" t="str">
            <v>TELEPHONE SERVICE</v>
          </cell>
        </row>
        <row r="6831">
          <cell r="A6831">
            <v>68049200</v>
          </cell>
          <cell r="C6831" t="str">
            <v>SPECIAL</v>
          </cell>
          <cell r="F6831" t="str">
            <v>EACH</v>
          </cell>
          <cell r="J6831" t="str">
            <v>LIFT STATION</v>
          </cell>
        </row>
        <row r="6832">
          <cell r="A6832">
            <v>69011500</v>
          </cell>
          <cell r="C6832" t="str">
            <v>SPECIAL</v>
          </cell>
          <cell r="F6832" t="str">
            <v>EACH</v>
          </cell>
          <cell r="J6832" t="str">
            <v>IRON PIN</v>
          </cell>
        </row>
        <row r="6833">
          <cell r="A6833">
            <v>69012000</v>
          </cell>
          <cell r="C6833" t="str">
            <v>SPECIAL</v>
          </cell>
          <cell r="F6833" t="str">
            <v>SY</v>
          </cell>
          <cell r="J6833" t="str">
            <v>FILTER FABRIC</v>
          </cell>
        </row>
        <row r="6834">
          <cell r="A6834">
            <v>69012010</v>
          </cell>
          <cell r="C6834" t="str">
            <v>SPECIAL</v>
          </cell>
          <cell r="F6834" t="str">
            <v>SY</v>
          </cell>
          <cell r="J6834" t="str">
            <v>GEOTEXTILE FABRIC</v>
          </cell>
        </row>
        <row r="6835">
          <cell r="A6835">
            <v>69012020</v>
          </cell>
          <cell r="C6835" t="str">
            <v>SPECIAL</v>
          </cell>
          <cell r="F6835" t="str">
            <v>SY</v>
          </cell>
          <cell r="J6835" t="str">
            <v>GEOGRID</v>
          </cell>
        </row>
        <row r="6836">
          <cell r="A6836">
            <v>69012030</v>
          </cell>
          <cell r="C6836" t="str">
            <v>SPECIAL</v>
          </cell>
          <cell r="F6836" t="str">
            <v>SY</v>
          </cell>
          <cell r="J6836" t="str">
            <v>PAVEMENT REINFORCING FABRIC</v>
          </cell>
        </row>
        <row r="6837">
          <cell r="A6837">
            <v>69012040</v>
          </cell>
          <cell r="C6837" t="str">
            <v>SPECIAL</v>
          </cell>
          <cell r="F6837" t="str">
            <v>SY</v>
          </cell>
          <cell r="J6837" t="str">
            <v>PAVEMENT CRACK AND JOINT REINFORCING FABRIC</v>
          </cell>
        </row>
        <row r="6838">
          <cell r="A6838">
            <v>69012050</v>
          </cell>
          <cell r="C6838" t="str">
            <v>SPECIAL</v>
          </cell>
          <cell r="F6838" t="str">
            <v>SY</v>
          </cell>
          <cell r="J6838" t="str">
            <v>REINFORCED MESH FOR TRANSVERSE AND/OR LONGITUDINAL JOINTS AND CRACKS</v>
          </cell>
        </row>
        <row r="6839">
          <cell r="A6839">
            <v>69012060</v>
          </cell>
          <cell r="C6839" t="str">
            <v>SPECIAL</v>
          </cell>
          <cell r="F6839" t="str">
            <v>SY</v>
          </cell>
          <cell r="J6839" t="str">
            <v>PAVEMENT OVERLAY FABRIC COMPOSITE</v>
          </cell>
        </row>
        <row r="6840">
          <cell r="A6840">
            <v>69012100</v>
          </cell>
          <cell r="C6840" t="str">
            <v>SPECIAL</v>
          </cell>
          <cell r="F6840" t="str">
            <v>SY</v>
          </cell>
          <cell r="J6840" t="str">
            <v>ASPHALT CONCRETE PAVEMENT SURFACE HEATER RECYCLING</v>
          </cell>
        </row>
        <row r="6841">
          <cell r="A6841">
            <v>69012150</v>
          </cell>
          <cell r="C6841" t="str">
            <v>SPECIAL</v>
          </cell>
          <cell r="F6841" t="str">
            <v>GAL</v>
          </cell>
          <cell r="J6841" t="str">
            <v>ASPHALT REJUVENATING AGENT</v>
          </cell>
        </row>
        <row r="6842">
          <cell r="A6842">
            <v>69012160</v>
          </cell>
          <cell r="C6842" t="str">
            <v>SPECIAL</v>
          </cell>
          <cell r="F6842" t="str">
            <v>LS</v>
          </cell>
          <cell r="J6842" t="str">
            <v>TESTING</v>
          </cell>
        </row>
        <row r="6843">
          <cell r="A6843">
            <v>69012200</v>
          </cell>
          <cell r="C6843" t="str">
            <v>SPECIAL</v>
          </cell>
          <cell r="F6843" t="str">
            <v>SY</v>
          </cell>
          <cell r="J6843" t="str">
            <v>PAVING MAT</v>
          </cell>
        </row>
        <row r="6844">
          <cell r="A6844">
            <v>69012500</v>
          </cell>
          <cell r="C6844" t="str">
            <v>SPECIAL</v>
          </cell>
          <cell r="F6844" t="str">
            <v>SY</v>
          </cell>
          <cell r="J6844" t="str">
            <v>NOVACHIP</v>
          </cell>
        </row>
        <row r="6845">
          <cell r="A6845">
            <v>69013000</v>
          </cell>
          <cell r="C6845" t="str">
            <v>SPECIAL</v>
          </cell>
          <cell r="F6845" t="str">
            <v>FT</v>
          </cell>
          <cell r="J6845" t="str">
            <v>RUMBLE STRIPS</v>
          </cell>
        </row>
        <row r="6846">
          <cell r="A6846">
            <v>69014010</v>
          </cell>
          <cell r="C6846" t="str">
            <v>SPECIAL</v>
          </cell>
          <cell r="F6846" t="str">
            <v>EACH</v>
          </cell>
          <cell r="J6846" t="str">
            <v>PIEZO WEIGH-IN-MOTION DATA COLLECTION SYSTEM</v>
          </cell>
        </row>
        <row r="6847">
          <cell r="A6847">
            <v>69020000</v>
          </cell>
          <cell r="C6847" t="str">
            <v>SPECIAL</v>
          </cell>
          <cell r="F6847" t="str">
            <v>LS</v>
          </cell>
          <cell r="J6847" t="str">
            <v>AUTOMATIC TRAFFIC RECORDER</v>
          </cell>
        </row>
        <row r="6848">
          <cell r="A6848">
            <v>69020010</v>
          </cell>
          <cell r="C6848" t="str">
            <v>SPECIAL</v>
          </cell>
          <cell r="F6848" t="str">
            <v>LS</v>
          </cell>
          <cell r="J6848" t="str">
            <v>AS-BUILT CONSTRUCTION PLANS</v>
          </cell>
        </row>
        <row r="6849">
          <cell r="A6849">
            <v>69020020</v>
          </cell>
          <cell r="C6849" t="str">
            <v>SPECIAL</v>
          </cell>
          <cell r="F6849" t="str">
            <v>LS</v>
          </cell>
          <cell r="J6849" t="str">
            <v>FIELD SURVEYS</v>
          </cell>
        </row>
        <row r="6850">
          <cell r="A6850">
            <v>69020030</v>
          </cell>
          <cell r="C6850" t="str">
            <v>SPECIAL</v>
          </cell>
          <cell r="F6850" t="str">
            <v>LS</v>
          </cell>
          <cell r="J6850" t="str">
            <v>UTILITY COORDINATION AND RELOCATION</v>
          </cell>
        </row>
        <row r="6851">
          <cell r="A6851">
            <v>69020040</v>
          </cell>
          <cell r="C6851" t="str">
            <v>SPECIAL</v>
          </cell>
          <cell r="F6851" t="str">
            <v>LS</v>
          </cell>
          <cell r="J6851" t="str">
            <v>PRELIMINARY DESIGN</v>
          </cell>
        </row>
        <row r="6852">
          <cell r="A6852">
            <v>69020050</v>
          </cell>
          <cell r="C6852" t="str">
            <v>SPECIAL</v>
          </cell>
          <cell r="F6852" t="str">
            <v>LS</v>
          </cell>
          <cell r="J6852" t="str">
            <v>FINAL DESIGN</v>
          </cell>
        </row>
        <row r="6853">
          <cell r="A6853">
            <v>69020080</v>
          </cell>
          <cell r="C6853" t="str">
            <v>SPECIAL</v>
          </cell>
          <cell r="F6853" t="str">
            <v>LS</v>
          </cell>
          <cell r="J6853" t="str">
            <v>SUBSURFACE INVESTIGATIONS</v>
          </cell>
        </row>
        <row r="6854">
          <cell r="A6854">
            <v>69020220</v>
          </cell>
          <cell r="C6854" t="str">
            <v>SPECIAL</v>
          </cell>
          <cell r="F6854" t="str">
            <v>LS</v>
          </cell>
          <cell r="J6854" t="str">
            <v>CONSTRUCTION PLANS</v>
          </cell>
        </row>
        <row r="6855">
          <cell r="A6855">
            <v>69020240</v>
          </cell>
          <cell r="C6855" t="str">
            <v>SPECIAL</v>
          </cell>
          <cell r="F6855" t="str">
            <v>LS</v>
          </cell>
          <cell r="J6855" t="str">
            <v>ROADWAY</v>
          </cell>
        </row>
        <row r="6856">
          <cell r="A6856">
            <v>69020250</v>
          </cell>
          <cell r="C6856" t="str">
            <v>SPECIAL</v>
          </cell>
          <cell r="F6856" t="str">
            <v>LS</v>
          </cell>
          <cell r="J6856" t="str">
            <v>MISCELLANEOUS PAVEMENT FOR DESIGN BUILD</v>
          </cell>
        </row>
        <row r="6857">
          <cell r="A6857">
            <v>69020260</v>
          </cell>
          <cell r="C6857" t="str">
            <v>SPECIAL</v>
          </cell>
          <cell r="F6857" t="str">
            <v>LS</v>
          </cell>
          <cell r="J6857" t="str">
            <v>TRAFFIC SURVEILLANCE</v>
          </cell>
        </row>
        <row r="6858">
          <cell r="A6858">
            <v>69021000</v>
          </cell>
          <cell r="C6858" t="str">
            <v>690</v>
          </cell>
          <cell r="F6858" t="str">
            <v>LS</v>
          </cell>
          <cell r="J6858" t="str">
            <v/>
          </cell>
        </row>
        <row r="6859">
          <cell r="A6859">
            <v>69050000</v>
          </cell>
          <cell r="C6859" t="str">
            <v>SPECIAL</v>
          </cell>
          <cell r="F6859" t="str">
            <v>EACH</v>
          </cell>
          <cell r="J6859" t="str">
            <v>MAILBOX SUPPORT</v>
          </cell>
        </row>
        <row r="6860">
          <cell r="A6860">
            <v>69050100</v>
          </cell>
          <cell r="C6860" t="str">
            <v>SPECIAL</v>
          </cell>
          <cell r="F6860" t="str">
            <v>EACH</v>
          </cell>
          <cell r="J6860" t="str">
            <v>MAILBOX SUPPORT SYSTEM, SINGLE</v>
          </cell>
        </row>
        <row r="6861">
          <cell r="A6861">
            <v>69050200</v>
          </cell>
          <cell r="C6861" t="str">
            <v>SPECIAL</v>
          </cell>
          <cell r="F6861" t="str">
            <v>EACH</v>
          </cell>
          <cell r="J6861" t="str">
            <v>MAILBOX SUPPORT SYSTEM, DOUBLE</v>
          </cell>
        </row>
        <row r="6862">
          <cell r="A6862">
            <v>69050300</v>
          </cell>
          <cell r="C6862" t="str">
            <v>SPECIAL</v>
          </cell>
          <cell r="F6862" t="str">
            <v>EACH</v>
          </cell>
          <cell r="J6862" t="str">
            <v>MAILBOX SUPPORT SYSTEM, MULTIPLE</v>
          </cell>
        </row>
        <row r="6863">
          <cell r="A6863">
            <v>69050350</v>
          </cell>
          <cell r="C6863" t="str">
            <v>SPECIAL</v>
          </cell>
          <cell r="F6863" t="str">
            <v>EACH</v>
          </cell>
          <cell r="J6863" t="str">
            <v>MAILBOX REMOVED AND RESET</v>
          </cell>
        </row>
        <row r="6864">
          <cell r="A6864">
            <v>69050500</v>
          </cell>
          <cell r="C6864" t="str">
            <v>SPECIAL</v>
          </cell>
          <cell r="F6864" t="str">
            <v>EACH</v>
          </cell>
          <cell r="J6864" t="str">
            <v>CONCRETE PARKING BLOCK</v>
          </cell>
        </row>
        <row r="6865">
          <cell r="A6865">
            <v>69050560</v>
          </cell>
          <cell r="C6865" t="str">
            <v>SPECIAL</v>
          </cell>
          <cell r="F6865" t="str">
            <v>EACH</v>
          </cell>
          <cell r="J6865" t="str">
            <v>BICYCLE RACK</v>
          </cell>
        </row>
        <row r="6866">
          <cell r="A6866">
            <v>69050600</v>
          </cell>
          <cell r="C6866" t="str">
            <v>SPECIAL</v>
          </cell>
          <cell r="F6866" t="str">
            <v>EACH</v>
          </cell>
          <cell r="J6866" t="str">
            <v>BOLLARD</v>
          </cell>
        </row>
        <row r="6867">
          <cell r="A6867">
            <v>69050610</v>
          </cell>
          <cell r="C6867" t="str">
            <v>SPECIAL</v>
          </cell>
          <cell r="F6867" t="str">
            <v>EACH</v>
          </cell>
          <cell r="J6867" t="str">
            <v>BOLLARD, HINGED</v>
          </cell>
        </row>
        <row r="6868">
          <cell r="A6868">
            <v>69060000</v>
          </cell>
          <cell r="C6868" t="str">
            <v>SPECIAL</v>
          </cell>
          <cell r="F6868" t="str">
            <v>CY</v>
          </cell>
          <cell r="J6868" t="str">
            <v>BERM REPAIR, FLEXIBLE</v>
          </cell>
        </row>
        <row r="6869">
          <cell r="A6869">
            <v>69065000</v>
          </cell>
          <cell r="C6869" t="str">
            <v>SPECIAL</v>
          </cell>
          <cell r="F6869" t="str">
            <v>TON</v>
          </cell>
          <cell r="J6869" t="str">
            <v>WORK INVOLVING NON-REGULATED MATERIALS</v>
          </cell>
        </row>
        <row r="6870">
          <cell r="A6870">
            <v>69065002</v>
          </cell>
          <cell r="C6870" t="str">
            <v>SPECIAL</v>
          </cell>
          <cell r="F6870" t="str">
            <v>TON</v>
          </cell>
          <cell r="J6870" t="str">
            <v>WORK INVOLVING HAZARDOUS WASTE</v>
          </cell>
        </row>
        <row r="6871">
          <cell r="A6871">
            <v>69065010</v>
          </cell>
          <cell r="C6871" t="str">
            <v>SPECIAL</v>
          </cell>
          <cell r="F6871" t="str">
            <v>TON</v>
          </cell>
          <cell r="J6871" t="str">
            <v>WORK INVOLVING SOLID WASTE</v>
          </cell>
        </row>
        <row r="6872">
          <cell r="A6872">
            <v>69065016</v>
          </cell>
          <cell r="C6872" t="str">
            <v>SPECIAL</v>
          </cell>
          <cell r="F6872" t="str">
            <v>TON</v>
          </cell>
          <cell r="J6872" t="str">
            <v>WORK INVOLVING PETROLEUM CONTAMINATED SOIL</v>
          </cell>
        </row>
        <row r="6873">
          <cell r="A6873">
            <v>69065018</v>
          </cell>
          <cell r="C6873" t="str">
            <v>SPECIAL</v>
          </cell>
          <cell r="F6873" t="str">
            <v>TON</v>
          </cell>
          <cell r="J6873" t="str">
            <v>WORK INVOLVING PCB/TSCA WASTE</v>
          </cell>
        </row>
        <row r="6874">
          <cell r="A6874">
            <v>69065020</v>
          </cell>
          <cell r="C6874" t="str">
            <v>SPECIAL</v>
          </cell>
          <cell r="F6874" t="str">
            <v>GAL</v>
          </cell>
          <cell r="J6874" t="str">
            <v>WORK INVOLVING WATER</v>
          </cell>
        </row>
        <row r="6875">
          <cell r="A6875">
            <v>69065022</v>
          </cell>
          <cell r="C6875" t="str">
            <v>SPECIAL</v>
          </cell>
          <cell r="F6875" t="str">
            <v>GAL</v>
          </cell>
          <cell r="J6875" t="str">
            <v>WORK INVOLVING NON-REGULATED WATER</v>
          </cell>
        </row>
        <row r="6876">
          <cell r="A6876">
            <v>69065024</v>
          </cell>
          <cell r="C6876" t="str">
            <v>SPECIAL</v>
          </cell>
          <cell r="F6876" t="str">
            <v>GAL</v>
          </cell>
          <cell r="J6876" t="str">
            <v>WORK INVOLVING REGULATED WATER</v>
          </cell>
        </row>
        <row r="6877">
          <cell r="A6877">
            <v>69065030</v>
          </cell>
          <cell r="C6877" t="str">
            <v>SPECIAL</v>
          </cell>
          <cell r="F6877" t="str">
            <v>EACH</v>
          </cell>
          <cell r="J6877" t="str">
            <v>DRUM REMOVED</v>
          </cell>
        </row>
        <row r="6878">
          <cell r="A6878">
            <v>69065034</v>
          </cell>
          <cell r="C6878" t="str">
            <v>SPECIAL</v>
          </cell>
          <cell r="F6878" t="str">
            <v>EACH</v>
          </cell>
          <cell r="J6878" t="str">
            <v>DRUMS CONTAINING SOLID WASTE</v>
          </cell>
        </row>
        <row r="6879">
          <cell r="A6879">
            <v>69065038</v>
          </cell>
          <cell r="C6879" t="str">
            <v>SPECIAL</v>
          </cell>
          <cell r="F6879" t="str">
            <v>EACH</v>
          </cell>
          <cell r="J6879" t="str">
            <v>DRUMS CONTAINING HAZARDOUS WASTE</v>
          </cell>
        </row>
        <row r="6880">
          <cell r="A6880">
            <v>69065100</v>
          </cell>
          <cell r="C6880" t="str">
            <v>SPECIAL</v>
          </cell>
          <cell r="F6880" t="str">
            <v>TON</v>
          </cell>
          <cell r="J6880" t="str">
            <v>WORK INVOLVING CONSTRUCTION DEBRIS</v>
          </cell>
        </row>
        <row r="6881">
          <cell r="A6881">
            <v>69065200</v>
          </cell>
          <cell r="C6881" t="str">
            <v>SPECIAL</v>
          </cell>
          <cell r="F6881" t="str">
            <v>TON</v>
          </cell>
          <cell r="J6881" t="str">
            <v>WORK INVOLVING FIELD SCREENED MATERIALS</v>
          </cell>
        </row>
        <row r="6882">
          <cell r="A6882">
            <v>69065300</v>
          </cell>
          <cell r="C6882" t="str">
            <v>SPECIAL</v>
          </cell>
          <cell r="F6882" t="str">
            <v>EACH</v>
          </cell>
          <cell r="J6882" t="str">
            <v>GROUND WATER MONITORING WELL ABANDONMENT</v>
          </cell>
        </row>
        <row r="6883">
          <cell r="A6883">
            <v>69065310</v>
          </cell>
          <cell r="C6883" t="str">
            <v>SPECIAL</v>
          </cell>
          <cell r="F6883" t="str">
            <v>EACH</v>
          </cell>
          <cell r="J6883" t="str">
            <v>GROUND WATER MONITORING WELL RECONSTRUCTION</v>
          </cell>
        </row>
        <row r="6884">
          <cell r="A6884">
            <v>69065350</v>
          </cell>
          <cell r="C6884" t="str">
            <v>SPECIAL</v>
          </cell>
          <cell r="F6884" t="str">
            <v>LS</v>
          </cell>
          <cell r="J6884" t="str">
            <v>REGULATED MATERIALS REMOVAL AND DISPOSAL</v>
          </cell>
        </row>
        <row r="6885">
          <cell r="A6885">
            <v>69065400</v>
          </cell>
          <cell r="C6885" t="str">
            <v>SPECIAL</v>
          </cell>
          <cell r="F6885" t="str">
            <v>EACH</v>
          </cell>
          <cell r="J6885" t="str">
            <v>OIL SPILL KIT</v>
          </cell>
        </row>
        <row r="6886">
          <cell r="A6886">
            <v>69070000</v>
          </cell>
          <cell r="C6886" t="str">
            <v>SPECIAL</v>
          </cell>
          <cell r="F6886" t="str">
            <v>LS</v>
          </cell>
          <cell r="J6886" t="str">
            <v>ENVIRONMENTAL</v>
          </cell>
        </row>
        <row r="6887">
          <cell r="A6887">
            <v>69070010</v>
          </cell>
          <cell r="C6887" t="str">
            <v>SPECIAL</v>
          </cell>
          <cell r="F6887" t="str">
            <v>EACH</v>
          </cell>
          <cell r="J6887" t="str">
            <v>ENVIRONMENTAL</v>
          </cell>
        </row>
        <row r="6888">
          <cell r="A6888">
            <v>69070020</v>
          </cell>
          <cell r="C6888" t="str">
            <v>SPECIAL</v>
          </cell>
          <cell r="F6888" t="str">
            <v>TON</v>
          </cell>
          <cell r="J6888" t="str">
            <v>ENVIRONMENTAL</v>
          </cell>
        </row>
        <row r="6889">
          <cell r="A6889">
            <v>69070030</v>
          </cell>
          <cell r="C6889" t="str">
            <v>SPECIAL</v>
          </cell>
          <cell r="F6889" t="str">
            <v>CY</v>
          </cell>
          <cell r="J6889" t="str">
            <v>ENVIRONMENTAL</v>
          </cell>
        </row>
        <row r="6890">
          <cell r="A6890">
            <v>69070040</v>
          </cell>
          <cell r="C6890" t="str">
            <v>SPECIAL</v>
          </cell>
          <cell r="F6890" t="str">
            <v>LB</v>
          </cell>
          <cell r="J6890" t="str">
            <v>ENVIRONMENTAL</v>
          </cell>
        </row>
        <row r="6891">
          <cell r="A6891">
            <v>69070090</v>
          </cell>
          <cell r="C6891" t="str">
            <v>SPECIAL</v>
          </cell>
          <cell r="F6891" t="str">
            <v>GAL</v>
          </cell>
          <cell r="J6891" t="str">
            <v>ENVIRONMENTAL</v>
          </cell>
        </row>
        <row r="6892">
          <cell r="A6892">
            <v>69070100</v>
          </cell>
          <cell r="C6892" t="str">
            <v>SPECIAL</v>
          </cell>
          <cell r="F6892" t="str">
            <v>SF</v>
          </cell>
          <cell r="J6892" t="str">
            <v>ASBESTOS ABATEMENT</v>
          </cell>
        </row>
        <row r="6893">
          <cell r="A6893">
            <v>69070120</v>
          </cell>
          <cell r="C6893" t="str">
            <v>SPECIAL</v>
          </cell>
          <cell r="F6893" t="str">
            <v>FT</v>
          </cell>
          <cell r="J6893" t="str">
            <v>ASBESTOS ABATEMENT</v>
          </cell>
        </row>
        <row r="6894">
          <cell r="A6894">
            <v>69070140</v>
          </cell>
          <cell r="C6894" t="str">
            <v>SPECIAL</v>
          </cell>
          <cell r="F6894" t="str">
            <v>CF</v>
          </cell>
          <cell r="J6894" t="str">
            <v>ASBESTOS ABATEMENT</v>
          </cell>
        </row>
        <row r="6895">
          <cell r="A6895">
            <v>69070160</v>
          </cell>
          <cell r="C6895" t="str">
            <v>SPECIAL</v>
          </cell>
          <cell r="F6895" t="str">
            <v>TON</v>
          </cell>
          <cell r="J6895" t="str">
            <v>ASBESTOS ABATEMENT</v>
          </cell>
        </row>
        <row r="6896">
          <cell r="A6896">
            <v>69071000</v>
          </cell>
          <cell r="C6896" t="str">
            <v>SPECIAL</v>
          </cell>
          <cell r="F6896" t="str">
            <v>LS</v>
          </cell>
          <cell r="J6896" t="str">
            <v>ASBESTOS ABATEMENT</v>
          </cell>
        </row>
        <row r="6897">
          <cell r="A6897">
            <v>69071050</v>
          </cell>
          <cell r="C6897" t="str">
            <v>SPECIAL</v>
          </cell>
          <cell r="F6897" t="str">
            <v>EACH</v>
          </cell>
          <cell r="J6897" t="str">
            <v>ASBESTOS INSPECTION</v>
          </cell>
        </row>
        <row r="6898">
          <cell r="A6898">
            <v>69072000</v>
          </cell>
          <cell r="C6898" t="str">
            <v>SPECIAL</v>
          </cell>
          <cell r="F6898" t="str">
            <v>LS</v>
          </cell>
          <cell r="J6898" t="str">
            <v>ASBESTOS NOTIFICATION</v>
          </cell>
        </row>
        <row r="6899">
          <cell r="A6899">
            <v>69075000</v>
          </cell>
          <cell r="C6899" t="str">
            <v>SPECIAL</v>
          </cell>
          <cell r="F6899" t="str">
            <v>LS</v>
          </cell>
          <cell r="J6899" t="str">
            <v>WETLAND MITIGATION</v>
          </cell>
        </row>
        <row r="6900">
          <cell r="A6900">
            <v>69076000</v>
          </cell>
          <cell r="C6900" t="str">
            <v>SPECIAL</v>
          </cell>
          <cell r="F6900" t="str">
            <v>FT</v>
          </cell>
          <cell r="J6900" t="str">
            <v>8" COMPOST FILTER SOCK FOR PERIMETER CONTROL</v>
          </cell>
        </row>
        <row r="6901">
          <cell r="A6901">
            <v>69076002</v>
          </cell>
          <cell r="C6901" t="str">
            <v>SPECIAL</v>
          </cell>
          <cell r="F6901" t="str">
            <v>FT</v>
          </cell>
          <cell r="J6901" t="str">
            <v>12" COMPOST FILTER SOCK FOR PERIMETER CONTROL</v>
          </cell>
        </row>
        <row r="6902">
          <cell r="A6902">
            <v>69076010</v>
          </cell>
          <cell r="C6902" t="str">
            <v>SPECIAL</v>
          </cell>
          <cell r="F6902" t="str">
            <v>FT</v>
          </cell>
          <cell r="J6902" t="str">
            <v>8" COMPOST FILTER SOCK FOR DITCH CHECKS</v>
          </cell>
        </row>
        <row r="6903">
          <cell r="A6903">
            <v>69076012</v>
          </cell>
          <cell r="C6903" t="str">
            <v>SPECIAL</v>
          </cell>
          <cell r="F6903" t="str">
            <v>FT</v>
          </cell>
          <cell r="J6903" t="str">
            <v>12" COMPOST FILTER SOCK FOR DITCH CHECKS</v>
          </cell>
        </row>
        <row r="6904">
          <cell r="A6904">
            <v>69076020</v>
          </cell>
          <cell r="C6904" t="str">
            <v>SPECIAL</v>
          </cell>
          <cell r="F6904" t="str">
            <v>FT</v>
          </cell>
          <cell r="J6904" t="str">
            <v>8" COMPOST FILTER SOCK FOR INLET PROTECTION</v>
          </cell>
        </row>
        <row r="6905">
          <cell r="A6905">
            <v>69076022</v>
          </cell>
          <cell r="C6905" t="str">
            <v>SPECIAL</v>
          </cell>
          <cell r="F6905" t="str">
            <v>FT</v>
          </cell>
          <cell r="J6905" t="str">
            <v>12" COMPOST FILTER SOCK FOR INLET PROTECTION</v>
          </cell>
        </row>
        <row r="6906">
          <cell r="A6906">
            <v>69076032</v>
          </cell>
          <cell r="C6906" t="str">
            <v>SPECIAL</v>
          </cell>
          <cell r="F6906" t="str">
            <v>FT</v>
          </cell>
          <cell r="J6906" t="str">
            <v>12" COMPOST FILTER SOCK FOR RUNOFF DIVERSION DIKE</v>
          </cell>
        </row>
        <row r="6907">
          <cell r="A6907">
            <v>69091000</v>
          </cell>
          <cell r="C6907" t="str">
            <v>SPECIAL</v>
          </cell>
          <cell r="F6907" t="str">
            <v>LS</v>
          </cell>
          <cell r="J6907" t="str">
            <v>AS-BUILT CONSTRUCTION PLANS</v>
          </cell>
        </row>
        <row r="6908">
          <cell r="A6908">
            <v>69098000</v>
          </cell>
          <cell r="C6908" t="str">
            <v>690</v>
          </cell>
          <cell r="F6908" t="str">
            <v>EACH</v>
          </cell>
          <cell r="J6908" t="str">
            <v/>
          </cell>
        </row>
        <row r="6909">
          <cell r="A6909">
            <v>69098100</v>
          </cell>
          <cell r="C6909" t="str">
            <v>690</v>
          </cell>
          <cell r="F6909" t="str">
            <v>FT</v>
          </cell>
          <cell r="J6909" t="str">
            <v/>
          </cell>
        </row>
        <row r="6910">
          <cell r="A6910">
            <v>69098200</v>
          </cell>
          <cell r="C6910" t="str">
            <v>690</v>
          </cell>
          <cell r="F6910" t="str">
            <v>SF</v>
          </cell>
          <cell r="J6910" t="str">
            <v/>
          </cell>
        </row>
        <row r="6911">
          <cell r="A6911">
            <v>69098300</v>
          </cell>
          <cell r="C6911" t="str">
            <v>690</v>
          </cell>
          <cell r="F6911" t="str">
            <v>SY</v>
          </cell>
          <cell r="J6911" t="str">
            <v/>
          </cell>
        </row>
        <row r="6912">
          <cell r="A6912">
            <v>69098400</v>
          </cell>
          <cell r="C6912" t="str">
            <v>690</v>
          </cell>
          <cell r="F6912" t="str">
            <v>LS</v>
          </cell>
          <cell r="J6912" t="str">
            <v/>
          </cell>
        </row>
        <row r="6913">
          <cell r="A6913">
            <v>69098500</v>
          </cell>
          <cell r="C6913" t="str">
            <v>690</v>
          </cell>
          <cell r="F6913" t="str">
            <v>MILE</v>
          </cell>
          <cell r="J6913" t="str">
            <v/>
          </cell>
        </row>
        <row r="6914">
          <cell r="A6914">
            <v>69098600</v>
          </cell>
          <cell r="C6914" t="str">
            <v>690</v>
          </cell>
          <cell r="F6914" t="str">
            <v>HOUR</v>
          </cell>
          <cell r="J6914" t="str">
            <v/>
          </cell>
        </row>
        <row r="6915">
          <cell r="A6915">
            <v>69098700</v>
          </cell>
          <cell r="C6915" t="str">
            <v>690</v>
          </cell>
          <cell r="F6915" t="str">
            <v>CY</v>
          </cell>
          <cell r="J6915" t="str">
            <v/>
          </cell>
        </row>
        <row r="6916">
          <cell r="A6916">
            <v>69098800</v>
          </cell>
          <cell r="C6916" t="str">
            <v>690</v>
          </cell>
          <cell r="F6916" t="str">
            <v>TON</v>
          </cell>
          <cell r="J6916" t="str">
            <v/>
          </cell>
        </row>
        <row r="6917">
          <cell r="A6917">
            <v>69098900</v>
          </cell>
          <cell r="C6917" t="str">
            <v>690</v>
          </cell>
          <cell r="F6917" t="str">
            <v>GAL</v>
          </cell>
          <cell r="J6917" t="str">
            <v/>
          </cell>
        </row>
        <row r="6918">
          <cell r="A6918">
            <v>69099000</v>
          </cell>
          <cell r="C6918" t="str">
            <v>690</v>
          </cell>
          <cell r="F6918" t="str">
            <v>ACRE</v>
          </cell>
          <cell r="J6918" t="str">
            <v/>
          </cell>
        </row>
        <row r="6919">
          <cell r="A6919">
            <v>69099100</v>
          </cell>
          <cell r="C6919" t="str">
            <v>690</v>
          </cell>
          <cell r="F6919" t="str">
            <v>STA</v>
          </cell>
          <cell r="J6919" t="str">
            <v/>
          </cell>
        </row>
        <row r="6920">
          <cell r="A6920">
            <v>69099200</v>
          </cell>
          <cell r="C6920" t="str">
            <v>690</v>
          </cell>
          <cell r="F6920" t="str">
            <v>CF</v>
          </cell>
          <cell r="J6920" t="str">
            <v/>
          </cell>
        </row>
        <row r="6921">
          <cell r="A6921">
            <v>69099300</v>
          </cell>
          <cell r="C6921" t="str">
            <v>690</v>
          </cell>
          <cell r="F6921" t="str">
            <v>MGAL</v>
          </cell>
          <cell r="J6921" t="str">
            <v/>
          </cell>
        </row>
        <row r="6922">
          <cell r="A6922">
            <v>69099400</v>
          </cell>
          <cell r="C6922" t="str">
            <v>690</v>
          </cell>
          <cell r="F6922" t="str">
            <v>LB</v>
          </cell>
          <cell r="J6922" t="str">
            <v/>
          </cell>
        </row>
        <row r="6923">
          <cell r="A6923">
            <v>69099500</v>
          </cell>
          <cell r="C6923" t="str">
            <v>690</v>
          </cell>
          <cell r="F6923" t="str">
            <v>DAY</v>
          </cell>
          <cell r="J6923" t="str">
            <v/>
          </cell>
        </row>
        <row r="6924">
          <cell r="A6924">
            <v>69099550</v>
          </cell>
          <cell r="C6924" t="str">
            <v>690</v>
          </cell>
          <cell r="F6924" t="str">
            <v>MNTH</v>
          </cell>
          <cell r="J6924" t="str">
            <v/>
          </cell>
        </row>
        <row r="6925">
          <cell r="A6925">
            <v>69099600</v>
          </cell>
          <cell r="C6925" t="str">
            <v>690</v>
          </cell>
          <cell r="F6925" t="str">
            <v>MSF</v>
          </cell>
          <cell r="J6925" t="str">
            <v/>
          </cell>
        </row>
        <row r="6926">
          <cell r="A6926">
            <v>69099700</v>
          </cell>
          <cell r="C6926" t="str">
            <v>690</v>
          </cell>
          <cell r="F6926" t="str">
            <v>SET</v>
          </cell>
          <cell r="J6926" t="str">
            <v/>
          </cell>
        </row>
        <row r="6927">
          <cell r="A6927">
            <v>69099800</v>
          </cell>
          <cell r="C6927" t="str">
            <v>690</v>
          </cell>
          <cell r="F6927" t="str">
            <v>DLR</v>
          </cell>
          <cell r="J6927" t="str">
            <v/>
          </cell>
        </row>
        <row r="6928">
          <cell r="A6928">
            <v>69099900</v>
          </cell>
          <cell r="C6928" t="str">
            <v>690</v>
          </cell>
          <cell r="F6928" t="str">
            <v>MBF</v>
          </cell>
          <cell r="J6928" t="str">
            <v/>
          </cell>
        </row>
        <row r="6929">
          <cell r="A6929">
            <v>69100500</v>
          </cell>
          <cell r="C6929" t="str">
            <v>SPECIAL</v>
          </cell>
          <cell r="F6929" t="str">
            <v>SY</v>
          </cell>
          <cell r="J6929" t="str">
            <v>HERBICIDE FOR WEED CONTROL</v>
          </cell>
        </row>
        <row r="6930">
          <cell r="A6930">
            <v>69110000</v>
          </cell>
          <cell r="C6930" t="str">
            <v>SPECIAL</v>
          </cell>
          <cell r="F6930" t="str">
            <v>ACRE</v>
          </cell>
          <cell r="J6930" t="str">
            <v>HERBICIDAL SPRAYING, WEED AND BRUSH CONTROL FROM ROAD</v>
          </cell>
        </row>
        <row r="6931">
          <cell r="A6931">
            <v>69110100</v>
          </cell>
          <cell r="C6931" t="str">
            <v>SPECIAL</v>
          </cell>
          <cell r="F6931" t="str">
            <v>ACRE</v>
          </cell>
          <cell r="J6931" t="str">
            <v>HERBICIDAL SPRAYING, WEED AND BRUSH CONTROL OFF ROAD</v>
          </cell>
        </row>
        <row r="6932">
          <cell r="A6932">
            <v>69110200</v>
          </cell>
          <cell r="C6932" t="str">
            <v>SPECIAL</v>
          </cell>
          <cell r="F6932" t="str">
            <v>MILE</v>
          </cell>
          <cell r="J6932" t="str">
            <v>HERBICIDAL SPRAYING, WEED AND BRUSH CONTROL FROM ROAD</v>
          </cell>
        </row>
        <row r="6933">
          <cell r="A6933">
            <v>69120000</v>
          </cell>
          <cell r="C6933" t="str">
            <v>SPECIAL</v>
          </cell>
          <cell r="F6933" t="str">
            <v>GAL</v>
          </cell>
          <cell r="J6933" t="str">
            <v>HERBICIDAL SPRAYING, WEED AND BRUSH CONTROL FROM ROAD</v>
          </cell>
        </row>
        <row r="6934">
          <cell r="A6934">
            <v>69120100</v>
          </cell>
          <cell r="C6934" t="str">
            <v>SPECIAL</v>
          </cell>
          <cell r="F6934" t="str">
            <v>GAL</v>
          </cell>
          <cell r="J6934" t="str">
            <v>HERBICIDAL SPRAYING, WEED AND BRUSH CONTROL OFF ROAD</v>
          </cell>
        </row>
        <row r="6935">
          <cell r="A6935">
            <v>69130000</v>
          </cell>
          <cell r="C6935" t="str">
            <v>SPECIAL</v>
          </cell>
          <cell r="F6935" t="str">
            <v>FT</v>
          </cell>
          <cell r="J6935" t="str">
            <v>HERBICIDAL SPRAYING, NON SELECTIVE VEGETATION CONTROL, GUARDRAIL, SIGNS AND DELINEATORS</v>
          </cell>
        </row>
        <row r="6936">
          <cell r="A6936">
            <v>69140000</v>
          </cell>
          <cell r="C6936" t="str">
            <v>SPECIAL</v>
          </cell>
          <cell r="F6936" t="str">
            <v>MILE</v>
          </cell>
          <cell r="J6936" t="str">
            <v>HERBICIDAL SPRAYING, CATTAIL CONTROL</v>
          </cell>
        </row>
        <row r="6937">
          <cell r="A6937">
            <v>69141000</v>
          </cell>
          <cell r="C6937" t="str">
            <v>SPECIAL</v>
          </cell>
          <cell r="F6937" t="str">
            <v>MILE</v>
          </cell>
          <cell r="J6937" t="str">
            <v>HERBICIDAL SPRAYING</v>
          </cell>
        </row>
        <row r="6938">
          <cell r="A6938">
            <v>69141200</v>
          </cell>
          <cell r="C6938" t="str">
            <v>SPECIAL</v>
          </cell>
          <cell r="F6938" t="str">
            <v>LB</v>
          </cell>
          <cell r="J6938" t="str">
            <v>HERBICIDAL SPRAYING</v>
          </cell>
        </row>
        <row r="6939">
          <cell r="A6939">
            <v>69141900</v>
          </cell>
          <cell r="C6939" t="str">
            <v>SPECIAL</v>
          </cell>
          <cell r="F6939" t="str">
            <v>MILE</v>
          </cell>
          <cell r="J6939" t="str">
            <v>HERBICIDAL SPRAYING, GUARDRAIL</v>
          </cell>
        </row>
        <row r="6940">
          <cell r="A6940">
            <v>69142000</v>
          </cell>
          <cell r="C6940" t="str">
            <v>SPECIAL</v>
          </cell>
          <cell r="F6940" t="str">
            <v>MILE</v>
          </cell>
          <cell r="J6940" t="str">
            <v>HERBICIDAL SPRAYING, NON SELECTIVE VEGETATION CONTROL, GUARDRAIL, SIGNS AND DELINEATORS</v>
          </cell>
        </row>
        <row r="6941">
          <cell r="A6941">
            <v>69142500</v>
          </cell>
          <cell r="C6941" t="str">
            <v>SPECIAL</v>
          </cell>
          <cell r="F6941" t="str">
            <v>EACH</v>
          </cell>
          <cell r="J6941" t="str">
            <v>HERBICIDAL SPRAYING, DELINEATOR, SIGNPOST, LIGHTPOLE AND/OR THEIR FOUNDATIONS</v>
          </cell>
        </row>
        <row r="6942">
          <cell r="A6942">
            <v>69150000</v>
          </cell>
          <cell r="C6942" t="str">
            <v>SPECIAL</v>
          </cell>
          <cell r="F6942" t="str">
            <v>GAL</v>
          </cell>
          <cell r="J6942" t="str">
            <v>HERBICIDAL SPRAYING, BRUSH CONTROL FROM ROAD</v>
          </cell>
        </row>
        <row r="6943">
          <cell r="A6943">
            <v>69150100</v>
          </cell>
          <cell r="C6943" t="str">
            <v>SPECIAL</v>
          </cell>
          <cell r="F6943" t="str">
            <v>MILE</v>
          </cell>
          <cell r="J6943" t="str">
            <v>HERBICIDAL SPRAYING, RIGHT-OF-WAY FENCE</v>
          </cell>
        </row>
        <row r="6944">
          <cell r="A6944">
            <v>69160000</v>
          </cell>
          <cell r="C6944" t="str">
            <v>SPECIAL</v>
          </cell>
          <cell r="F6944" t="str">
            <v>GAL</v>
          </cell>
          <cell r="J6944" t="str">
            <v>HERBICIDAL SPRAYING</v>
          </cell>
        </row>
        <row r="6945">
          <cell r="A6945">
            <v>69160100</v>
          </cell>
          <cell r="C6945" t="str">
            <v>SPECIAL</v>
          </cell>
          <cell r="F6945" t="str">
            <v>ACRE</v>
          </cell>
          <cell r="J6945" t="str">
            <v>HERBICIDAL SPRAYING</v>
          </cell>
        </row>
        <row r="6946">
          <cell r="A6946">
            <v>69160200</v>
          </cell>
          <cell r="C6946" t="str">
            <v>SPECIAL</v>
          </cell>
          <cell r="F6946" t="str">
            <v>SY</v>
          </cell>
          <cell r="J6946" t="str">
            <v>HERBICIDAL SPRAYING</v>
          </cell>
        </row>
        <row r="6947">
          <cell r="A6947">
            <v>69160300</v>
          </cell>
          <cell r="C6947" t="str">
            <v>SPECIAL</v>
          </cell>
          <cell r="F6947" t="str">
            <v>MILE</v>
          </cell>
          <cell r="J6947" t="str">
            <v>HERBICIDAL SPRAYING</v>
          </cell>
        </row>
        <row r="6948">
          <cell r="A6948">
            <v>69210000</v>
          </cell>
          <cell r="C6948" t="str">
            <v>SPECIAL</v>
          </cell>
          <cell r="F6948" t="str">
            <v>MILE</v>
          </cell>
          <cell r="J6948" t="str">
            <v>FIRST MOWING</v>
          </cell>
        </row>
        <row r="6949">
          <cell r="A6949">
            <v>69210100</v>
          </cell>
          <cell r="C6949" t="str">
            <v>SPECIAL</v>
          </cell>
          <cell r="F6949" t="str">
            <v>ACRE</v>
          </cell>
          <cell r="J6949" t="str">
            <v>FIRST MOWING</v>
          </cell>
        </row>
        <row r="6950">
          <cell r="A6950">
            <v>69210200</v>
          </cell>
          <cell r="C6950" t="str">
            <v>SPECIAL</v>
          </cell>
          <cell r="F6950" t="str">
            <v>LS</v>
          </cell>
          <cell r="J6950" t="str">
            <v>FIRST MOWING</v>
          </cell>
        </row>
        <row r="6951">
          <cell r="A6951">
            <v>69210300</v>
          </cell>
          <cell r="C6951" t="str">
            <v>SPECIAL</v>
          </cell>
          <cell r="F6951" t="str">
            <v>MSF</v>
          </cell>
          <cell r="J6951" t="str">
            <v>FIRST MOWING</v>
          </cell>
        </row>
        <row r="6952">
          <cell r="A6952">
            <v>69220000</v>
          </cell>
          <cell r="C6952" t="str">
            <v>SPECIAL</v>
          </cell>
          <cell r="F6952" t="str">
            <v>MILE</v>
          </cell>
          <cell r="J6952" t="str">
            <v>SECOND MOWING</v>
          </cell>
        </row>
        <row r="6953">
          <cell r="A6953">
            <v>69220100</v>
          </cell>
          <cell r="C6953" t="str">
            <v>SPECIAL</v>
          </cell>
          <cell r="F6953" t="str">
            <v>ACRE</v>
          </cell>
          <cell r="J6953" t="str">
            <v>SECOND MOWING</v>
          </cell>
        </row>
        <row r="6954">
          <cell r="A6954">
            <v>69220200</v>
          </cell>
          <cell r="C6954" t="str">
            <v>SPECIAL</v>
          </cell>
          <cell r="F6954" t="str">
            <v>LS</v>
          </cell>
          <cell r="J6954" t="str">
            <v>SECOND MOWING</v>
          </cell>
        </row>
        <row r="6955">
          <cell r="A6955">
            <v>69220300</v>
          </cell>
          <cell r="C6955" t="str">
            <v>SPECIAL</v>
          </cell>
          <cell r="F6955" t="str">
            <v>MSF</v>
          </cell>
          <cell r="J6955" t="str">
            <v>SECOND MOWING</v>
          </cell>
        </row>
        <row r="6956">
          <cell r="A6956">
            <v>69230000</v>
          </cell>
          <cell r="C6956" t="str">
            <v>SPECIAL</v>
          </cell>
          <cell r="F6956" t="str">
            <v>MILE</v>
          </cell>
          <cell r="J6956" t="str">
            <v>THIRD MOWING</v>
          </cell>
        </row>
        <row r="6957">
          <cell r="A6957">
            <v>69230100</v>
          </cell>
          <cell r="C6957" t="str">
            <v>SPECIAL</v>
          </cell>
          <cell r="F6957" t="str">
            <v>ACRE</v>
          </cell>
          <cell r="J6957" t="str">
            <v>THIRD MOWING</v>
          </cell>
        </row>
        <row r="6958">
          <cell r="A6958">
            <v>69230200</v>
          </cell>
          <cell r="C6958" t="str">
            <v>SPECIAL</v>
          </cell>
          <cell r="F6958" t="str">
            <v>LS</v>
          </cell>
          <cell r="J6958" t="str">
            <v>THIRD MOWING</v>
          </cell>
        </row>
        <row r="6959">
          <cell r="A6959">
            <v>69230220</v>
          </cell>
          <cell r="C6959" t="str">
            <v>SPECIAL</v>
          </cell>
          <cell r="F6959" t="str">
            <v>MSF</v>
          </cell>
          <cell r="J6959" t="str">
            <v>THIRD MOWING</v>
          </cell>
        </row>
        <row r="6960">
          <cell r="A6960">
            <v>69230250</v>
          </cell>
          <cell r="C6960" t="str">
            <v>SPECIAL</v>
          </cell>
          <cell r="F6960" t="str">
            <v>MILE</v>
          </cell>
          <cell r="J6960" t="str">
            <v>FOURTH MOWING</v>
          </cell>
        </row>
        <row r="6961">
          <cell r="A6961">
            <v>69230260</v>
          </cell>
          <cell r="C6961" t="str">
            <v>SPECIAL</v>
          </cell>
          <cell r="F6961" t="str">
            <v>LS</v>
          </cell>
          <cell r="J6961" t="str">
            <v>FOURTH MOWING</v>
          </cell>
        </row>
        <row r="6962">
          <cell r="A6962">
            <v>69230270</v>
          </cell>
          <cell r="C6962" t="str">
            <v>SPECIAL</v>
          </cell>
          <cell r="F6962" t="str">
            <v>ACRE</v>
          </cell>
          <cell r="J6962" t="str">
            <v>FOURTH MOWING</v>
          </cell>
        </row>
        <row r="6963">
          <cell r="A6963">
            <v>69230280</v>
          </cell>
          <cell r="C6963" t="str">
            <v>SPECIAL</v>
          </cell>
          <cell r="F6963" t="str">
            <v>MILE</v>
          </cell>
          <cell r="J6963" t="str">
            <v>FIFTH MOWING</v>
          </cell>
        </row>
        <row r="6964">
          <cell r="A6964">
            <v>69230284</v>
          </cell>
          <cell r="C6964" t="str">
            <v>SPECIAL</v>
          </cell>
          <cell r="F6964" t="str">
            <v>ACRE</v>
          </cell>
          <cell r="J6964" t="str">
            <v>FIFTH MOWING</v>
          </cell>
        </row>
        <row r="6965">
          <cell r="A6965">
            <v>69230290</v>
          </cell>
          <cell r="C6965" t="str">
            <v>SPECIAL</v>
          </cell>
          <cell r="F6965" t="str">
            <v>MILE</v>
          </cell>
          <cell r="J6965" t="str">
            <v>SIXTH MOWING</v>
          </cell>
        </row>
        <row r="6966">
          <cell r="A6966">
            <v>69230294</v>
          </cell>
          <cell r="C6966" t="str">
            <v>SPECIAL</v>
          </cell>
          <cell r="F6966" t="str">
            <v>ACRE</v>
          </cell>
          <cell r="J6966" t="str">
            <v>SIXTH MOWING</v>
          </cell>
        </row>
        <row r="6967">
          <cell r="A6967">
            <v>69230300</v>
          </cell>
          <cell r="C6967" t="str">
            <v>SPECIAL</v>
          </cell>
          <cell r="F6967" t="str">
            <v>MILE</v>
          </cell>
          <cell r="J6967" t="str">
            <v>SEVENTH MOWING</v>
          </cell>
        </row>
        <row r="6968">
          <cell r="A6968">
            <v>69230304</v>
          </cell>
          <cell r="C6968" t="str">
            <v>SPECIAL</v>
          </cell>
          <cell r="F6968" t="str">
            <v>ACRE</v>
          </cell>
          <cell r="J6968" t="str">
            <v>SEVENTH MOWING</v>
          </cell>
        </row>
        <row r="6969">
          <cell r="A6969">
            <v>69230310</v>
          </cell>
          <cell r="C6969" t="str">
            <v>SPECIAL</v>
          </cell>
          <cell r="F6969" t="str">
            <v>LIMI</v>
          </cell>
          <cell r="J6969" t="str">
            <v>EIGHTH MOWING</v>
          </cell>
        </row>
        <row r="6970">
          <cell r="A6970">
            <v>69230314</v>
          </cell>
          <cell r="C6970" t="str">
            <v>SPECIAL</v>
          </cell>
          <cell r="F6970" t="str">
            <v>ACRE</v>
          </cell>
          <cell r="J6970" t="str">
            <v>EIGHTH MOWING</v>
          </cell>
        </row>
        <row r="6971">
          <cell r="A6971">
            <v>69230324</v>
          </cell>
          <cell r="C6971" t="str">
            <v>SPECIAL</v>
          </cell>
          <cell r="F6971" t="str">
            <v>ACRE</v>
          </cell>
          <cell r="J6971" t="str">
            <v>NINETH MOWING</v>
          </cell>
        </row>
        <row r="6972">
          <cell r="A6972">
            <v>69230334</v>
          </cell>
          <cell r="C6972" t="str">
            <v>SPECIAL</v>
          </cell>
          <cell r="F6972" t="str">
            <v>ACRE</v>
          </cell>
          <cell r="J6972" t="str">
            <v>TENTH MOWING</v>
          </cell>
        </row>
        <row r="6973">
          <cell r="A6973">
            <v>69230400</v>
          </cell>
          <cell r="C6973" t="str">
            <v>SPECIAL</v>
          </cell>
          <cell r="F6973" t="str">
            <v>ACRE</v>
          </cell>
          <cell r="J6973" t="str">
            <v>MOWBACK</v>
          </cell>
        </row>
        <row r="6974">
          <cell r="A6974">
            <v>69230440</v>
          </cell>
          <cell r="C6974" t="str">
            <v>SPECIAL</v>
          </cell>
          <cell r="F6974" t="str">
            <v>MILE</v>
          </cell>
          <cell r="J6974" t="str">
            <v>MOWBACK - FIRST MOWING</v>
          </cell>
        </row>
        <row r="6975">
          <cell r="A6975">
            <v>69230450</v>
          </cell>
          <cell r="C6975" t="str">
            <v>SPECIAL</v>
          </cell>
          <cell r="F6975" t="str">
            <v>MILE</v>
          </cell>
          <cell r="J6975" t="str">
            <v>MOWBACK - SECOND MOWING</v>
          </cell>
        </row>
        <row r="6976">
          <cell r="A6976">
            <v>69235000</v>
          </cell>
          <cell r="C6976" t="str">
            <v>SPECIAL</v>
          </cell>
          <cell r="F6976" t="str">
            <v>MILE</v>
          </cell>
          <cell r="J6976" t="str">
            <v>MOWING</v>
          </cell>
        </row>
        <row r="6977">
          <cell r="A6977">
            <v>69235500</v>
          </cell>
          <cell r="C6977" t="str">
            <v>SPECIAL</v>
          </cell>
          <cell r="F6977" t="str">
            <v>ACRE</v>
          </cell>
          <cell r="J6977" t="str">
            <v>MOWING</v>
          </cell>
        </row>
        <row r="6978">
          <cell r="A6978">
            <v>69236000</v>
          </cell>
          <cell r="C6978" t="str">
            <v>SPECIAL</v>
          </cell>
          <cell r="F6978" t="str">
            <v>EACH</v>
          </cell>
          <cell r="J6978" t="str">
            <v>MOWING</v>
          </cell>
        </row>
        <row r="6979">
          <cell r="A6979">
            <v>69237000</v>
          </cell>
          <cell r="C6979" t="str">
            <v>SPECIAL</v>
          </cell>
          <cell r="F6979" t="str">
            <v>LS</v>
          </cell>
          <cell r="J6979" t="str">
            <v>MOWING</v>
          </cell>
        </row>
        <row r="6980">
          <cell r="A6980">
            <v>80345000</v>
          </cell>
          <cell r="C6980" t="str">
            <v>803</v>
          </cell>
          <cell r="F6980" t="str">
            <v>CY</v>
          </cell>
          <cell r="J6980" t="str">
            <v>RUBBERIZED OPEN GRADED ASPHALT FRICTION COURSE</v>
          </cell>
        </row>
        <row r="6981">
          <cell r="A6981">
            <v>80345001</v>
          </cell>
          <cell r="C6981" t="str">
            <v>803</v>
          </cell>
          <cell r="F6981" t="str">
            <v>CY</v>
          </cell>
          <cell r="J6981" t="str">
            <v>RUBBERIZED OPEN GRADED ASPHALT FRICTION COURSE, AS PER PLAN</v>
          </cell>
        </row>
        <row r="6982">
          <cell r="A6982">
            <v>80415000</v>
          </cell>
          <cell r="C6982" t="str">
            <v>804</v>
          </cell>
          <cell r="F6982" t="str">
            <v>FT</v>
          </cell>
          <cell r="J6982" t="str">
            <v>FIBER OPTIC CABLE, 18 FIBER</v>
          </cell>
        </row>
        <row r="6983">
          <cell r="A6983">
            <v>80415010</v>
          </cell>
          <cell r="C6983" t="str">
            <v>804</v>
          </cell>
          <cell r="F6983" t="str">
            <v>FT</v>
          </cell>
          <cell r="J6983" t="str">
            <v>FIBER OPTIC CABLE, 24 FIBER</v>
          </cell>
        </row>
        <row r="6984">
          <cell r="A6984">
            <v>80415011</v>
          </cell>
          <cell r="C6984" t="str">
            <v>804</v>
          </cell>
          <cell r="F6984" t="str">
            <v>FT</v>
          </cell>
          <cell r="J6984" t="str">
            <v>FIBER OPTIC CABLE, 24 FIBER, AS PER PLAN</v>
          </cell>
        </row>
        <row r="6985">
          <cell r="A6985">
            <v>80415020</v>
          </cell>
          <cell r="C6985" t="str">
            <v>804</v>
          </cell>
          <cell r="F6985" t="str">
            <v>FT</v>
          </cell>
          <cell r="J6985" t="str">
            <v>FIBER OPTIC CABLE, 48 FIBER</v>
          </cell>
        </row>
        <row r="6986">
          <cell r="A6986">
            <v>80415021</v>
          </cell>
          <cell r="C6986" t="str">
            <v>804</v>
          </cell>
          <cell r="F6986" t="str">
            <v>FT</v>
          </cell>
          <cell r="J6986" t="str">
            <v>FIBER OPTIC CABLE, 48 FIBER, AS PER PLAN</v>
          </cell>
        </row>
        <row r="6987">
          <cell r="A6987">
            <v>80415030</v>
          </cell>
          <cell r="C6987" t="str">
            <v>804</v>
          </cell>
          <cell r="F6987" t="str">
            <v>FT</v>
          </cell>
          <cell r="J6987" t="str">
            <v>FIBER OPTIC CABLE, 72 FIBER</v>
          </cell>
        </row>
        <row r="6988">
          <cell r="A6988">
            <v>80415031</v>
          </cell>
          <cell r="C6988" t="str">
            <v>804</v>
          </cell>
          <cell r="F6988" t="str">
            <v>FT</v>
          </cell>
          <cell r="J6988" t="str">
            <v>FIBER OPTIC CABLE, 72 FIBER, AS PER PLAN</v>
          </cell>
        </row>
        <row r="6989">
          <cell r="A6989">
            <v>80415040</v>
          </cell>
          <cell r="C6989" t="str">
            <v>804</v>
          </cell>
          <cell r="F6989" t="str">
            <v>FT</v>
          </cell>
          <cell r="J6989" t="str">
            <v>FIBER OPTIC CABLE, 144 FIBER</v>
          </cell>
        </row>
        <row r="6990">
          <cell r="A6990">
            <v>80415050</v>
          </cell>
          <cell r="C6990" t="str">
            <v>804</v>
          </cell>
          <cell r="F6990" t="str">
            <v>FT</v>
          </cell>
          <cell r="J6990" t="str">
            <v>FIBER OPTIC CABLE, 288 FIBER</v>
          </cell>
        </row>
        <row r="6991">
          <cell r="A6991">
            <v>80419001</v>
          </cell>
          <cell r="C6991" t="str">
            <v>804</v>
          </cell>
          <cell r="F6991" t="str">
            <v>FT</v>
          </cell>
          <cell r="J6991" t="str">
            <v>FIBER OPTIC CABLE, HYBRID, SM / MM</v>
          </cell>
        </row>
        <row r="6992">
          <cell r="A6992">
            <v>80419080</v>
          </cell>
          <cell r="C6992" t="str">
            <v>804</v>
          </cell>
          <cell r="F6992" t="str">
            <v>FT</v>
          </cell>
          <cell r="J6992" t="str">
            <v>FIBER OPTIC CABLE, ARMORED, 12 FIBER</v>
          </cell>
        </row>
        <row r="6993">
          <cell r="A6993">
            <v>80420000</v>
          </cell>
          <cell r="C6993" t="str">
            <v>804</v>
          </cell>
          <cell r="F6993" t="str">
            <v>FT</v>
          </cell>
          <cell r="J6993" t="str">
            <v>FIBER OPTIC CABLE, 18 FIBER</v>
          </cell>
        </row>
        <row r="6994">
          <cell r="A6994">
            <v>80420010</v>
          </cell>
          <cell r="C6994" t="str">
            <v>804</v>
          </cell>
          <cell r="F6994" t="str">
            <v>FT</v>
          </cell>
          <cell r="J6994" t="str">
            <v>FIBER OPTIC CABLE, ARMORED, 18 FIBER</v>
          </cell>
        </row>
        <row r="6995">
          <cell r="A6995">
            <v>80420011</v>
          </cell>
          <cell r="C6995" t="str">
            <v>804</v>
          </cell>
          <cell r="F6995" t="str">
            <v>FT</v>
          </cell>
          <cell r="J6995" t="str">
            <v>FIBER OPTIC CABLE, ARMORED, 18 FIBER, AS PER PLAN</v>
          </cell>
        </row>
        <row r="6996">
          <cell r="A6996">
            <v>80420020</v>
          </cell>
          <cell r="C6996" t="str">
            <v>804</v>
          </cell>
          <cell r="F6996" t="str">
            <v>FT</v>
          </cell>
          <cell r="J6996" t="str">
            <v>FIBER OPTIC CABLE, INTEGRAL MESSENGER WIRE, 18 FIBER</v>
          </cell>
        </row>
        <row r="6997">
          <cell r="A6997">
            <v>80420034</v>
          </cell>
          <cell r="C6997" t="str">
            <v>804</v>
          </cell>
          <cell r="F6997" t="str">
            <v>FT</v>
          </cell>
          <cell r="J6997" t="str">
            <v>FIBER OPTIC CABLE, ARMORED, 24 FIBER</v>
          </cell>
        </row>
        <row r="6998">
          <cell r="A6998">
            <v>80420035</v>
          </cell>
          <cell r="C6998" t="str">
            <v>804</v>
          </cell>
          <cell r="F6998" t="str">
            <v>FT</v>
          </cell>
          <cell r="J6998" t="str">
            <v>FIBER OPTIC CABLE, ARMORED, 24 FIBER, AS PER PLAN</v>
          </cell>
        </row>
        <row r="6999">
          <cell r="A6999">
            <v>80420044</v>
          </cell>
          <cell r="C6999" t="str">
            <v>804</v>
          </cell>
          <cell r="F6999" t="str">
            <v>FT</v>
          </cell>
          <cell r="J6999" t="str">
            <v>FIBER OPTIC CABLE, ARMORED, 36 FIBER</v>
          </cell>
        </row>
        <row r="7000">
          <cell r="A7000">
            <v>80420050</v>
          </cell>
          <cell r="C7000" t="str">
            <v>804</v>
          </cell>
          <cell r="F7000" t="str">
            <v>FT</v>
          </cell>
          <cell r="J7000" t="str">
            <v>FIBER OPTIC CABLE, ARMORED, 48 FIBER</v>
          </cell>
        </row>
        <row r="7001">
          <cell r="A7001">
            <v>80420051</v>
          </cell>
          <cell r="C7001" t="str">
            <v>804</v>
          </cell>
          <cell r="F7001" t="str">
            <v>FT</v>
          </cell>
          <cell r="J7001" t="str">
            <v>FIBER OPTIC CABLE, ARMORED, 48 FIBER, AS PER PLAN</v>
          </cell>
        </row>
        <row r="7002">
          <cell r="A7002">
            <v>80420056</v>
          </cell>
          <cell r="C7002" t="str">
            <v>804</v>
          </cell>
          <cell r="F7002" t="str">
            <v>FT</v>
          </cell>
          <cell r="J7002" t="str">
            <v>FIBER OPTIC CABLE, ARMORED, 60 FIBER</v>
          </cell>
        </row>
        <row r="7003">
          <cell r="A7003">
            <v>80420110</v>
          </cell>
          <cell r="C7003" t="str">
            <v>804</v>
          </cell>
          <cell r="F7003" t="str">
            <v>FT</v>
          </cell>
          <cell r="J7003" t="str">
            <v>FIBER OPTIC CABLE, ARMORED, 108 FIBER</v>
          </cell>
        </row>
        <row r="7004">
          <cell r="A7004">
            <v>80420114</v>
          </cell>
          <cell r="C7004" t="str">
            <v>804</v>
          </cell>
          <cell r="F7004" t="str">
            <v>FT</v>
          </cell>
          <cell r="J7004" t="str">
            <v>FIBER OPTIC CABLE, ARMORED, 144 FIBER</v>
          </cell>
        </row>
        <row r="7005">
          <cell r="A7005">
            <v>80420220</v>
          </cell>
          <cell r="C7005" t="str">
            <v>804</v>
          </cell>
          <cell r="F7005" t="str">
            <v>FT</v>
          </cell>
          <cell r="J7005" t="str">
            <v>FIBER OPTIC CABLE, ARMORED, INTEGRAL MESSENGER, 12 FIBER</v>
          </cell>
        </row>
        <row r="7006">
          <cell r="A7006">
            <v>80420240</v>
          </cell>
          <cell r="C7006" t="str">
            <v>804</v>
          </cell>
          <cell r="F7006" t="str">
            <v>FT</v>
          </cell>
          <cell r="J7006" t="str">
            <v>FIBER OPTIC CABLE, ARMORED, INTEGRAL MESSENGER, 24 FIBER</v>
          </cell>
        </row>
        <row r="7007">
          <cell r="A7007">
            <v>80420260</v>
          </cell>
          <cell r="C7007" t="str">
            <v>804</v>
          </cell>
          <cell r="F7007" t="str">
            <v>FT</v>
          </cell>
          <cell r="J7007" t="str">
            <v>FIBER OPTIC CABLE, ARMORED, INTEGRAL MESSENGER, 48 FIBER</v>
          </cell>
        </row>
        <row r="7008">
          <cell r="A7008">
            <v>80420266</v>
          </cell>
          <cell r="C7008" t="str">
            <v>804</v>
          </cell>
          <cell r="F7008" t="str">
            <v>FT</v>
          </cell>
          <cell r="J7008" t="str">
            <v>FIBER OPTIC CABLE, ARMORED, INTEGRAL MESSENGER, 36 FIBER</v>
          </cell>
        </row>
        <row r="7009">
          <cell r="A7009">
            <v>80420280</v>
          </cell>
          <cell r="C7009" t="str">
            <v>804</v>
          </cell>
          <cell r="F7009" t="str">
            <v>FT</v>
          </cell>
          <cell r="J7009" t="str">
            <v>FIBER OPTIC CABLE, ARMORED, INTEGRAL MESSENGER, 144 FIBER</v>
          </cell>
        </row>
        <row r="7010">
          <cell r="A7010">
            <v>80421000</v>
          </cell>
          <cell r="C7010" t="str">
            <v>804</v>
          </cell>
          <cell r="F7010" t="str">
            <v>FT</v>
          </cell>
          <cell r="J7010" t="str">
            <v>FIBER OPTIC CABLE, AIRBLOWN/PUSHABLE, 12 FIBER</v>
          </cell>
        </row>
        <row r="7011">
          <cell r="A7011">
            <v>80421010</v>
          </cell>
          <cell r="C7011" t="str">
            <v>804</v>
          </cell>
          <cell r="F7011" t="str">
            <v>FT</v>
          </cell>
          <cell r="J7011" t="str">
            <v>FIBER OPTIC CABLE, AIRBLOWN/PUSHABLE, 24 FIBER</v>
          </cell>
        </row>
        <row r="7012">
          <cell r="A7012">
            <v>80421020</v>
          </cell>
          <cell r="C7012" t="str">
            <v>804</v>
          </cell>
          <cell r="F7012" t="str">
            <v>FT</v>
          </cell>
          <cell r="J7012" t="str">
            <v>FIBER OPTIC CABLE, AIRBLOWN/PUSHABLE, 48 FIBER</v>
          </cell>
        </row>
        <row r="7013">
          <cell r="A7013">
            <v>80421030</v>
          </cell>
          <cell r="C7013" t="str">
            <v>804</v>
          </cell>
          <cell r="F7013" t="str">
            <v>FT</v>
          </cell>
          <cell r="J7013" t="str">
            <v>FIBER OPTIC CABLE, AIRBLOWN/PUSHABLE, 72 FIBER</v>
          </cell>
        </row>
        <row r="7014">
          <cell r="A7014">
            <v>80421040</v>
          </cell>
          <cell r="C7014" t="str">
            <v>804</v>
          </cell>
          <cell r="F7014" t="str">
            <v>FT</v>
          </cell>
          <cell r="J7014" t="str">
            <v>FIBER OPTIC CABLE, AIRBLOWN/PUSHABLE, 144 FIBER</v>
          </cell>
        </row>
        <row r="7015">
          <cell r="A7015">
            <v>80421050</v>
          </cell>
          <cell r="C7015" t="str">
            <v>804</v>
          </cell>
          <cell r="F7015" t="str">
            <v>FT</v>
          </cell>
          <cell r="J7015" t="str">
            <v>FIBER OPTIC CABLE, AIRBLOWN/PUSHABLE, 288 FIBER</v>
          </cell>
        </row>
        <row r="7016">
          <cell r="A7016">
            <v>80421060</v>
          </cell>
          <cell r="C7016" t="str">
            <v>804</v>
          </cell>
          <cell r="F7016" t="str">
            <v>FT</v>
          </cell>
          <cell r="J7016" t="str">
            <v>FIBER OPTIC CABLE, AIRBLOWN/PUSHABLE, 432 FIBER</v>
          </cell>
        </row>
        <row r="7017">
          <cell r="A7017">
            <v>80422100</v>
          </cell>
          <cell r="C7017" t="str">
            <v>804</v>
          </cell>
          <cell r="F7017" t="str">
            <v>FT</v>
          </cell>
          <cell r="J7017" t="str">
            <v>MICRO-DUCT PATHWAY, 1 CELL PATHWAY</v>
          </cell>
        </row>
        <row r="7018">
          <cell r="A7018">
            <v>80422200</v>
          </cell>
          <cell r="C7018" t="str">
            <v>804</v>
          </cell>
          <cell r="F7018" t="str">
            <v>FT</v>
          </cell>
          <cell r="J7018" t="str">
            <v>MICRO-DUCT PATHWAY, 2 CELL PATHWAY</v>
          </cell>
        </row>
        <row r="7019">
          <cell r="A7019">
            <v>80422400</v>
          </cell>
          <cell r="C7019" t="str">
            <v>804</v>
          </cell>
          <cell r="F7019" t="str">
            <v>FT</v>
          </cell>
          <cell r="J7019" t="str">
            <v>MICRO-DUCT PATHWAY, 4 CELL PATHWAY</v>
          </cell>
        </row>
        <row r="7020">
          <cell r="A7020">
            <v>80422700</v>
          </cell>
          <cell r="C7020" t="str">
            <v>804</v>
          </cell>
          <cell r="F7020" t="str">
            <v>FT</v>
          </cell>
          <cell r="J7020" t="str">
            <v>MICRO-DUCT PATHWAY, 7 CELL PATHWAY</v>
          </cell>
        </row>
        <row r="7021">
          <cell r="A7021">
            <v>80429990</v>
          </cell>
          <cell r="C7021" t="str">
            <v>804</v>
          </cell>
          <cell r="F7021" t="str">
            <v>EACH</v>
          </cell>
          <cell r="J7021" t="str">
            <v>FAN-OUT KIT, 2 FIBER</v>
          </cell>
        </row>
        <row r="7022">
          <cell r="A7022">
            <v>80430000</v>
          </cell>
          <cell r="C7022" t="str">
            <v>804</v>
          </cell>
          <cell r="F7022" t="str">
            <v>EACH</v>
          </cell>
          <cell r="J7022" t="str">
            <v>FAN-OUT KIT, 6 FIBER</v>
          </cell>
        </row>
        <row r="7023">
          <cell r="A7023">
            <v>80430001</v>
          </cell>
          <cell r="C7023" t="str">
            <v>804</v>
          </cell>
          <cell r="F7023" t="str">
            <v>EACH</v>
          </cell>
          <cell r="J7023" t="str">
            <v>FAN-OUT KIT, 6 FIBER, AS PER PLAN</v>
          </cell>
        </row>
        <row r="7024">
          <cell r="A7024">
            <v>80430010</v>
          </cell>
          <cell r="C7024" t="str">
            <v>804</v>
          </cell>
          <cell r="F7024" t="str">
            <v>EACH</v>
          </cell>
          <cell r="J7024" t="str">
            <v>FAN-OUT KIT, 12 FIBER</v>
          </cell>
        </row>
        <row r="7025">
          <cell r="A7025">
            <v>80430011</v>
          </cell>
          <cell r="C7025" t="str">
            <v>804</v>
          </cell>
          <cell r="F7025" t="str">
            <v>EACH</v>
          </cell>
          <cell r="J7025" t="str">
            <v>FAN-OUT KIT, 12 FIBER, AS PER PLAN</v>
          </cell>
        </row>
        <row r="7026">
          <cell r="A7026">
            <v>80431990</v>
          </cell>
          <cell r="C7026" t="str">
            <v>804</v>
          </cell>
          <cell r="F7026" t="str">
            <v>EACH</v>
          </cell>
          <cell r="J7026" t="str">
            <v>DROP CABLE, 2 FIBER</v>
          </cell>
        </row>
        <row r="7027">
          <cell r="A7027">
            <v>80432000</v>
          </cell>
          <cell r="C7027" t="str">
            <v>804</v>
          </cell>
          <cell r="F7027" t="str">
            <v>EACH</v>
          </cell>
          <cell r="J7027" t="str">
            <v>DROP CABLE, 6 FIBER</v>
          </cell>
        </row>
        <row r="7028">
          <cell r="A7028">
            <v>80432001</v>
          </cell>
          <cell r="C7028" t="str">
            <v>804</v>
          </cell>
          <cell r="F7028" t="str">
            <v>EACH</v>
          </cell>
          <cell r="J7028" t="str">
            <v>DROP CABLE, 6 FIBER, AS PER PLAN</v>
          </cell>
        </row>
        <row r="7029">
          <cell r="A7029">
            <v>80432010</v>
          </cell>
          <cell r="C7029" t="str">
            <v>804</v>
          </cell>
          <cell r="F7029" t="str">
            <v>EACH</v>
          </cell>
          <cell r="J7029" t="str">
            <v>DROP CABLE, 12 FIBER</v>
          </cell>
        </row>
        <row r="7030">
          <cell r="A7030">
            <v>80432011</v>
          </cell>
          <cell r="C7030" t="str">
            <v>804</v>
          </cell>
          <cell r="F7030" t="str">
            <v>EACH</v>
          </cell>
          <cell r="J7030" t="str">
            <v>DROP CABLE, 12 FIBER, AS PER PLAN</v>
          </cell>
        </row>
        <row r="7031">
          <cell r="A7031">
            <v>80432020</v>
          </cell>
          <cell r="C7031" t="str">
            <v>804</v>
          </cell>
          <cell r="F7031" t="str">
            <v>FT</v>
          </cell>
          <cell r="J7031" t="str">
            <v>DROP CABLE, 6 FIBER</v>
          </cell>
        </row>
        <row r="7032">
          <cell r="A7032">
            <v>80432021</v>
          </cell>
          <cell r="C7032" t="str">
            <v>804</v>
          </cell>
          <cell r="F7032" t="str">
            <v>FT</v>
          </cell>
          <cell r="J7032" t="str">
            <v>DROP CABLE, 6 FIBER, AS PER PLAN</v>
          </cell>
        </row>
        <row r="7033">
          <cell r="A7033">
            <v>80432040</v>
          </cell>
          <cell r="C7033" t="str">
            <v>804</v>
          </cell>
          <cell r="F7033" t="str">
            <v>FT</v>
          </cell>
          <cell r="J7033" t="str">
            <v>DROP CABLE, 12 FIBER</v>
          </cell>
        </row>
        <row r="7034">
          <cell r="A7034">
            <v>80432060</v>
          </cell>
          <cell r="C7034" t="str">
            <v>804</v>
          </cell>
          <cell r="F7034" t="str">
            <v>FT</v>
          </cell>
          <cell r="J7034" t="str">
            <v>DROP CABLE, 24 FIBER</v>
          </cell>
        </row>
        <row r="7035">
          <cell r="A7035">
            <v>80432990</v>
          </cell>
          <cell r="C7035" t="str">
            <v>804</v>
          </cell>
          <cell r="F7035" t="str">
            <v>EACH</v>
          </cell>
          <cell r="J7035" t="str">
            <v>FIBER OPTIC PATCH CORD, 2 FIBER</v>
          </cell>
        </row>
        <row r="7036">
          <cell r="A7036">
            <v>80433000</v>
          </cell>
          <cell r="C7036" t="str">
            <v>804</v>
          </cell>
          <cell r="F7036" t="str">
            <v>EACH</v>
          </cell>
          <cell r="J7036" t="str">
            <v>FIBER OPTIC PATCH CORD, 4 FIBER</v>
          </cell>
        </row>
        <row r="7037">
          <cell r="A7037">
            <v>80433001</v>
          </cell>
          <cell r="C7037" t="str">
            <v>804</v>
          </cell>
          <cell r="F7037" t="str">
            <v>EACH</v>
          </cell>
          <cell r="J7037" t="str">
            <v>FIBER OPTIC PATCH CORD, 4 FIBER, AS PER PLAN</v>
          </cell>
        </row>
        <row r="7038">
          <cell r="A7038">
            <v>80433990</v>
          </cell>
          <cell r="C7038" t="str">
            <v>804</v>
          </cell>
          <cell r="F7038" t="str">
            <v>EACH</v>
          </cell>
          <cell r="J7038" t="str">
            <v>FIBER OPTIC PATCH CORD, 1 FIBER</v>
          </cell>
        </row>
        <row r="7039">
          <cell r="A7039">
            <v>80433991</v>
          </cell>
          <cell r="C7039" t="str">
            <v>804</v>
          </cell>
          <cell r="F7039" t="str">
            <v>EACH</v>
          </cell>
          <cell r="J7039" t="str">
            <v>FIBER OPTIC PATCH CORD, 1 FIBER, AS PER PLAN</v>
          </cell>
        </row>
        <row r="7040">
          <cell r="A7040">
            <v>80433996</v>
          </cell>
          <cell r="C7040" t="str">
            <v>804</v>
          </cell>
          <cell r="F7040" t="str">
            <v>EACH</v>
          </cell>
          <cell r="J7040" t="str">
            <v>FIBER TERMINATION PANEL, 2 FIBER</v>
          </cell>
        </row>
        <row r="7041">
          <cell r="A7041">
            <v>80434000</v>
          </cell>
          <cell r="C7041" t="str">
            <v>804</v>
          </cell>
          <cell r="F7041" t="str">
            <v>EACH</v>
          </cell>
          <cell r="J7041" t="str">
            <v>FIBER TERMINATION PANEL, 6 FIBER</v>
          </cell>
        </row>
        <row r="7042">
          <cell r="A7042">
            <v>80434001</v>
          </cell>
          <cell r="C7042" t="str">
            <v>804</v>
          </cell>
          <cell r="F7042" t="str">
            <v>EACH</v>
          </cell>
          <cell r="J7042" t="str">
            <v>FIBER TERMINATION PANEL, 6 FIBER, AS PER PLAN</v>
          </cell>
        </row>
        <row r="7043">
          <cell r="A7043">
            <v>80434012</v>
          </cell>
          <cell r="C7043" t="str">
            <v>804</v>
          </cell>
          <cell r="F7043" t="str">
            <v>EACH</v>
          </cell>
          <cell r="J7043" t="str">
            <v>FIBER TERMINATION PANEL, 12 FIBER</v>
          </cell>
        </row>
        <row r="7044">
          <cell r="A7044">
            <v>80434013</v>
          </cell>
          <cell r="C7044" t="str">
            <v>804</v>
          </cell>
          <cell r="F7044" t="str">
            <v>EACH</v>
          </cell>
          <cell r="J7044" t="str">
            <v>FIBER TERMINATION PANEL, 12 FIBER, AS PER PLAN</v>
          </cell>
        </row>
        <row r="7045">
          <cell r="A7045">
            <v>80434022</v>
          </cell>
          <cell r="C7045" t="str">
            <v>804</v>
          </cell>
          <cell r="F7045" t="str">
            <v>EACH</v>
          </cell>
          <cell r="J7045" t="str">
            <v>FIBER TERMINATION PANEL, 24 FIBER</v>
          </cell>
        </row>
        <row r="7046">
          <cell r="A7046">
            <v>80434023</v>
          </cell>
          <cell r="C7046" t="str">
            <v>804</v>
          </cell>
          <cell r="F7046" t="str">
            <v>EACH</v>
          </cell>
          <cell r="J7046" t="str">
            <v>FIBER TERMINATION PANEL, 24 FIBER, AS PER PLAN</v>
          </cell>
        </row>
        <row r="7047">
          <cell r="A7047">
            <v>80434026</v>
          </cell>
          <cell r="C7047" t="str">
            <v>804</v>
          </cell>
          <cell r="F7047" t="str">
            <v>EACH</v>
          </cell>
          <cell r="J7047" t="str">
            <v>FIBER TERMINATION PANEL, 36 FIBER</v>
          </cell>
        </row>
        <row r="7048">
          <cell r="A7048">
            <v>80434030</v>
          </cell>
          <cell r="C7048" t="str">
            <v>804</v>
          </cell>
          <cell r="F7048" t="str">
            <v>EACH</v>
          </cell>
          <cell r="J7048" t="str">
            <v>FIBER TERMINATION PANEL, 48 FIBER</v>
          </cell>
        </row>
        <row r="7049">
          <cell r="A7049">
            <v>80434042</v>
          </cell>
          <cell r="C7049" t="str">
            <v>804</v>
          </cell>
          <cell r="F7049" t="str">
            <v>EACH</v>
          </cell>
          <cell r="J7049" t="str">
            <v>FIBER TERMINATION PANEL, 72 FIBER</v>
          </cell>
        </row>
        <row r="7050">
          <cell r="A7050">
            <v>80434062</v>
          </cell>
          <cell r="C7050" t="str">
            <v>804</v>
          </cell>
          <cell r="F7050" t="str">
            <v>EACH</v>
          </cell>
          <cell r="J7050" t="str">
            <v>FIBER TERMINATION PANEL, 144 FIBER</v>
          </cell>
        </row>
        <row r="7051">
          <cell r="A7051">
            <v>80434082</v>
          </cell>
          <cell r="C7051" t="str">
            <v>804</v>
          </cell>
          <cell r="F7051" t="str">
            <v>EACH</v>
          </cell>
          <cell r="J7051" t="str">
            <v>FIBER TERMINATION PANEL, 288 FIBER</v>
          </cell>
        </row>
        <row r="7052">
          <cell r="A7052">
            <v>80435000</v>
          </cell>
          <cell r="C7052" t="str">
            <v>804</v>
          </cell>
          <cell r="F7052" t="str">
            <v>EACH</v>
          </cell>
          <cell r="J7052" t="str">
            <v>FUSION SPLICE</v>
          </cell>
        </row>
        <row r="7053">
          <cell r="A7053">
            <v>80435001</v>
          </cell>
          <cell r="C7053" t="str">
            <v>804</v>
          </cell>
          <cell r="F7053" t="str">
            <v>EACH</v>
          </cell>
          <cell r="J7053" t="str">
            <v>FUSION SPLICE, AS PER PLAN</v>
          </cell>
        </row>
        <row r="7054">
          <cell r="A7054">
            <v>80435010</v>
          </cell>
          <cell r="C7054" t="str">
            <v>804</v>
          </cell>
          <cell r="F7054" t="str">
            <v>EACH</v>
          </cell>
          <cell r="J7054" t="str">
            <v>FIBER OPTIC FUSION SPLICER</v>
          </cell>
        </row>
        <row r="7055">
          <cell r="A7055">
            <v>80436000</v>
          </cell>
          <cell r="C7055" t="str">
            <v>804</v>
          </cell>
          <cell r="F7055" t="str">
            <v>EACH</v>
          </cell>
          <cell r="J7055" t="str">
            <v>SLACK INSTALLATION</v>
          </cell>
        </row>
        <row r="7056">
          <cell r="A7056">
            <v>80436001</v>
          </cell>
          <cell r="C7056" t="str">
            <v>804</v>
          </cell>
          <cell r="F7056" t="str">
            <v>EACH</v>
          </cell>
          <cell r="J7056" t="str">
            <v>SLACK INSTALLATION, AS PER PLAN</v>
          </cell>
        </row>
        <row r="7057">
          <cell r="A7057">
            <v>80437000</v>
          </cell>
          <cell r="C7057" t="str">
            <v>804</v>
          </cell>
          <cell r="F7057" t="str">
            <v>EACH</v>
          </cell>
          <cell r="J7057" t="str">
            <v>SPLICE ENCLOSURE, BUTT STYLE</v>
          </cell>
        </row>
        <row r="7058">
          <cell r="A7058">
            <v>80437001</v>
          </cell>
          <cell r="C7058" t="str">
            <v>804</v>
          </cell>
          <cell r="F7058" t="str">
            <v>EACH</v>
          </cell>
          <cell r="J7058" t="str">
            <v>SPLICE ENCLOSURE, AS PER PLAN</v>
          </cell>
        </row>
        <row r="7059">
          <cell r="A7059">
            <v>80437002</v>
          </cell>
          <cell r="C7059" t="str">
            <v>804</v>
          </cell>
          <cell r="F7059" t="str">
            <v>EACH</v>
          </cell>
          <cell r="J7059" t="str">
            <v>SPLICE ENCLOSURE, IN-LINE</v>
          </cell>
        </row>
        <row r="7060">
          <cell r="A7060">
            <v>80437500</v>
          </cell>
          <cell r="C7060" t="str">
            <v>804</v>
          </cell>
          <cell r="F7060" t="str">
            <v>EACH</v>
          </cell>
          <cell r="J7060" t="str">
            <v>FIBER OPTIC CONNECTOR</v>
          </cell>
        </row>
        <row r="7061">
          <cell r="A7061">
            <v>80437501</v>
          </cell>
          <cell r="C7061" t="str">
            <v>804</v>
          </cell>
          <cell r="F7061" t="str">
            <v>EACH</v>
          </cell>
          <cell r="J7061" t="str">
            <v>FIBER OPTIC CONNECTOR, AS PER PLAN</v>
          </cell>
        </row>
        <row r="7062">
          <cell r="A7062">
            <v>80437700</v>
          </cell>
          <cell r="C7062" t="str">
            <v>804</v>
          </cell>
          <cell r="F7062" t="str">
            <v>LS</v>
          </cell>
          <cell r="J7062" t="str">
            <v>FIBER OPTIC CABLE TESTING</v>
          </cell>
        </row>
        <row r="7063">
          <cell r="A7063">
            <v>80437701</v>
          </cell>
          <cell r="C7063" t="str">
            <v>804</v>
          </cell>
          <cell r="F7063" t="str">
            <v>LS</v>
          </cell>
          <cell r="J7063" t="str">
            <v>FIBER OPTIC CABLE TESTING, AS PER PLAN</v>
          </cell>
        </row>
        <row r="7064">
          <cell r="A7064">
            <v>80437800</v>
          </cell>
          <cell r="C7064" t="str">
            <v>804</v>
          </cell>
          <cell r="F7064" t="str">
            <v>LS</v>
          </cell>
          <cell r="J7064" t="str">
            <v>FIBER OPTIC TRAINING</v>
          </cell>
        </row>
        <row r="7065">
          <cell r="A7065">
            <v>80438000</v>
          </cell>
          <cell r="C7065" t="str">
            <v>804</v>
          </cell>
          <cell r="F7065" t="str">
            <v>EACH</v>
          </cell>
          <cell r="J7065" t="str">
            <v>FIBER OPTIC CABLE MODEM</v>
          </cell>
        </row>
        <row r="7066">
          <cell r="A7066">
            <v>80438001</v>
          </cell>
          <cell r="C7066" t="str">
            <v>804</v>
          </cell>
          <cell r="F7066" t="str">
            <v>EACH</v>
          </cell>
          <cell r="J7066" t="str">
            <v>FIBER OPTIC CABLE MODEM, AS PER PLAN</v>
          </cell>
        </row>
        <row r="7067">
          <cell r="A7067">
            <v>80438100</v>
          </cell>
          <cell r="C7067" t="str">
            <v>804</v>
          </cell>
          <cell r="F7067" t="str">
            <v>EACH</v>
          </cell>
          <cell r="J7067" t="str">
            <v>FIBER OPTIC CABLE MEDIA CONVERTER, ETHERNET</v>
          </cell>
        </row>
        <row r="7068">
          <cell r="A7068">
            <v>80438101</v>
          </cell>
          <cell r="C7068" t="str">
            <v>804</v>
          </cell>
          <cell r="F7068" t="str">
            <v>EACH</v>
          </cell>
          <cell r="J7068" t="str">
            <v>FIBER OPTIC CABLE MEDIA CONVERTER, ETHERNET, AS PER PLAN</v>
          </cell>
        </row>
        <row r="7069">
          <cell r="A7069">
            <v>80438150</v>
          </cell>
          <cell r="C7069" t="str">
            <v>804</v>
          </cell>
          <cell r="F7069" t="str">
            <v>EACH</v>
          </cell>
          <cell r="J7069" t="str">
            <v>FIBER OPTIC CABLE MEDIA CONVERTER, SERIAL</v>
          </cell>
        </row>
        <row r="7070">
          <cell r="A7070">
            <v>80438151</v>
          </cell>
          <cell r="C7070" t="str">
            <v>804</v>
          </cell>
          <cell r="F7070" t="str">
            <v>EACH</v>
          </cell>
          <cell r="J7070" t="str">
            <v>FIBER OPTIC CABLE MEDIA CONVERTER, SERIAL, AS PER PLAN</v>
          </cell>
        </row>
        <row r="7071">
          <cell r="A7071">
            <v>80439000</v>
          </cell>
          <cell r="C7071" t="str">
            <v>804</v>
          </cell>
          <cell r="F7071" t="str">
            <v>EACH</v>
          </cell>
          <cell r="J7071" t="str">
            <v>FIBER OPTIC OPTICAL TIME DOMAIN REFLECTOMETER (OTDR)</v>
          </cell>
        </row>
        <row r="7072">
          <cell r="A7072">
            <v>80439100</v>
          </cell>
          <cell r="C7072" t="str">
            <v>804</v>
          </cell>
          <cell r="F7072" t="str">
            <v>EACH</v>
          </cell>
          <cell r="J7072" t="str">
            <v>FIBER OPTIC CLEAVER</v>
          </cell>
        </row>
        <row r="7073">
          <cell r="A7073">
            <v>80439200</v>
          </cell>
          <cell r="C7073" t="str">
            <v>804</v>
          </cell>
          <cell r="F7073" t="str">
            <v>EACH</v>
          </cell>
          <cell r="J7073" t="str">
            <v>FIBER OPTIC POWER METER</v>
          </cell>
        </row>
        <row r="7074">
          <cell r="A7074">
            <v>80439300</v>
          </cell>
          <cell r="C7074" t="str">
            <v>804</v>
          </cell>
          <cell r="F7074" t="str">
            <v>EACH</v>
          </cell>
          <cell r="J7074" t="str">
            <v>FIBER OPTIC VISUAL FAULT LOCATOR</v>
          </cell>
        </row>
        <row r="7075">
          <cell r="A7075">
            <v>80498000</v>
          </cell>
          <cell r="C7075" t="str">
            <v>804</v>
          </cell>
          <cell r="F7075" t="str">
            <v>FT</v>
          </cell>
          <cell r="J7075" t="str">
            <v>FIBER OPTIC CABLE, MISC.:</v>
          </cell>
        </row>
        <row r="7076">
          <cell r="A7076">
            <v>80498100</v>
          </cell>
          <cell r="C7076" t="str">
            <v>804</v>
          </cell>
          <cell r="F7076" t="str">
            <v>EACH</v>
          </cell>
          <cell r="J7076" t="str">
            <v>FIBER OPTIC CABLE, MISC.:</v>
          </cell>
        </row>
        <row r="7077">
          <cell r="A7077">
            <v>80499000</v>
          </cell>
          <cell r="C7077" t="str">
            <v>SPECIAL</v>
          </cell>
          <cell r="F7077" t="str">
            <v>LS</v>
          </cell>
          <cell r="J7077" t="str">
            <v>FIBER OPTIC CABLE AND COMPONENTS</v>
          </cell>
        </row>
        <row r="7078">
          <cell r="A7078">
            <v>80500100</v>
          </cell>
          <cell r="C7078" t="str">
            <v>805</v>
          </cell>
          <cell r="F7078" t="str">
            <v>EACH</v>
          </cell>
          <cell r="J7078" t="str">
            <v>GLOBAL POSITIONING SYSTEM CLOCK ASSEMBLY</v>
          </cell>
        </row>
        <row r="7079">
          <cell r="A7079">
            <v>80500101</v>
          </cell>
          <cell r="C7079" t="str">
            <v>805</v>
          </cell>
          <cell r="F7079" t="str">
            <v>EACH</v>
          </cell>
          <cell r="J7079" t="str">
            <v>GLOBAL POSITIONING SYSTEM CLOCK ASSEMBLY, AS PER PLAN</v>
          </cell>
        </row>
        <row r="7080">
          <cell r="A7080">
            <v>80600100</v>
          </cell>
          <cell r="C7080" t="str">
            <v>806</v>
          </cell>
          <cell r="F7080" t="str">
            <v>CY</v>
          </cell>
          <cell r="J7080" t="str">
            <v>ASPHALT CONCRETE SURFACE COURSE, 12.5MM, TYPE A</v>
          </cell>
        </row>
        <row r="7081">
          <cell r="A7081">
            <v>80600101</v>
          </cell>
          <cell r="C7081" t="str">
            <v>806</v>
          </cell>
          <cell r="F7081" t="str">
            <v>CY</v>
          </cell>
          <cell r="J7081" t="str">
            <v>ASPHALT CONCRETE SURFACE COURSE, 12.5MM, TYPE A, AS PER PLAN</v>
          </cell>
        </row>
        <row r="7082">
          <cell r="A7082">
            <v>80600200</v>
          </cell>
          <cell r="C7082" t="str">
            <v>806</v>
          </cell>
          <cell r="F7082" t="str">
            <v>CY</v>
          </cell>
          <cell r="J7082" t="str">
            <v>ASPHALT CONCRETE SURFACE COURSE, 12.5MM, TYPE B</v>
          </cell>
        </row>
        <row r="7083">
          <cell r="A7083">
            <v>80600201</v>
          </cell>
          <cell r="C7083" t="str">
            <v>806</v>
          </cell>
          <cell r="F7083" t="str">
            <v>CY</v>
          </cell>
          <cell r="J7083" t="str">
            <v>ASPHALT CONCRETE SURFACE COURSE, 12.5MM, TYPE B, AS PER PLAN</v>
          </cell>
        </row>
        <row r="7084">
          <cell r="A7084">
            <v>80610100</v>
          </cell>
          <cell r="C7084" t="str">
            <v>806</v>
          </cell>
          <cell r="F7084" t="str">
            <v>CY</v>
          </cell>
          <cell r="J7084" t="str">
            <v>ASPHALT CONCRETE SURFACE COURSE, 9.5MM, TYPE A</v>
          </cell>
        </row>
        <row r="7085">
          <cell r="A7085">
            <v>80610200</v>
          </cell>
          <cell r="C7085" t="str">
            <v>806</v>
          </cell>
          <cell r="F7085" t="str">
            <v>CY</v>
          </cell>
          <cell r="J7085" t="str">
            <v>ASPHALT CONCRETE SURFACE COURSE, 9.5MM, TYPE B</v>
          </cell>
        </row>
        <row r="7086">
          <cell r="A7086">
            <v>80818700</v>
          </cell>
          <cell r="C7086" t="str">
            <v>808</v>
          </cell>
          <cell r="F7086" t="str">
            <v>SNMT</v>
          </cell>
          <cell r="J7086" t="str">
            <v>DIGITAL SPEED LIMIT (DSL) SIGN ASSEMBLY</v>
          </cell>
        </row>
        <row r="7087">
          <cell r="A7087">
            <v>80960000</v>
          </cell>
          <cell r="C7087" t="str">
            <v>809</v>
          </cell>
          <cell r="F7087" t="str">
            <v>EACH</v>
          </cell>
          <cell r="J7087" t="str">
            <v>CCTV IP-CAMERA SYSTEM, DOME-TYPE</v>
          </cell>
        </row>
        <row r="7088">
          <cell r="A7088">
            <v>80960001</v>
          </cell>
          <cell r="C7088" t="str">
            <v>809</v>
          </cell>
          <cell r="F7088" t="str">
            <v>EACH</v>
          </cell>
          <cell r="J7088" t="str">
            <v>CCTV IP-CAMERA SYSTEM, DOME-TYPE, AS PER PLAN</v>
          </cell>
        </row>
        <row r="7089">
          <cell r="A7089">
            <v>80960010</v>
          </cell>
          <cell r="C7089" t="str">
            <v>809</v>
          </cell>
          <cell r="F7089" t="str">
            <v>EACH</v>
          </cell>
          <cell r="J7089" t="str">
            <v>CCTV IP-CAMERA SYSTEM, TYPE HD, WALL/TUNNEL</v>
          </cell>
        </row>
        <row r="7090">
          <cell r="A7090">
            <v>80960020</v>
          </cell>
          <cell r="C7090" t="str">
            <v>809</v>
          </cell>
          <cell r="F7090" t="str">
            <v>DAY</v>
          </cell>
          <cell r="J7090" t="str">
            <v>CCTV IP-CAMERA SYSTEM, PORTABLE</v>
          </cell>
        </row>
        <row r="7091">
          <cell r="A7091">
            <v>80961000</v>
          </cell>
          <cell r="C7091" t="str">
            <v>809</v>
          </cell>
          <cell r="F7091" t="str">
            <v>EACH</v>
          </cell>
          <cell r="J7091" t="str">
            <v>CCTV CONCRETE POLE WITH LOWERING UNIT, 70 FEET</v>
          </cell>
        </row>
        <row r="7092">
          <cell r="A7092">
            <v>80961002</v>
          </cell>
          <cell r="C7092" t="str">
            <v>809</v>
          </cell>
          <cell r="F7092" t="str">
            <v>EACH</v>
          </cell>
          <cell r="J7092" t="str">
            <v>CCTV CONCRETE POLE, 70 FEET</v>
          </cell>
        </row>
        <row r="7093">
          <cell r="A7093">
            <v>80961010</v>
          </cell>
          <cell r="C7093" t="str">
            <v>809</v>
          </cell>
          <cell r="F7093" t="str">
            <v>EACH</v>
          </cell>
          <cell r="J7093" t="str">
            <v>CCTV CONCRETE POLE WITH LOWERING UNIT, 50 FEET</v>
          </cell>
        </row>
        <row r="7094">
          <cell r="A7094">
            <v>80961012</v>
          </cell>
          <cell r="C7094" t="str">
            <v>809</v>
          </cell>
          <cell r="F7094" t="str">
            <v>EACH</v>
          </cell>
          <cell r="J7094" t="str">
            <v>CCTV CONCRETE POLE, 50 FEET</v>
          </cell>
        </row>
        <row r="7095">
          <cell r="A7095">
            <v>80961090</v>
          </cell>
          <cell r="C7095" t="str">
            <v>809</v>
          </cell>
          <cell r="F7095" t="str">
            <v>EACH</v>
          </cell>
          <cell r="J7095" t="str">
            <v>CCTV LOWERING UNIT</v>
          </cell>
        </row>
        <row r="7096">
          <cell r="A7096">
            <v>80963000</v>
          </cell>
          <cell r="C7096" t="str">
            <v>809</v>
          </cell>
          <cell r="F7096" t="str">
            <v>EACH</v>
          </cell>
          <cell r="J7096" t="str">
            <v>DYNAMIC MESSAGE SIGN (DMS), FULL-SIZE WALK-IN</v>
          </cell>
        </row>
        <row r="7097">
          <cell r="A7097">
            <v>80963001</v>
          </cell>
          <cell r="C7097" t="str">
            <v>809</v>
          </cell>
          <cell r="F7097" t="str">
            <v>EACH</v>
          </cell>
          <cell r="J7097" t="str">
            <v>DYNAMIC MESSAGE SIGN (DMS), FULL-SIZE WALK-IN, AS PER PLAN</v>
          </cell>
        </row>
        <row r="7098">
          <cell r="A7098">
            <v>80963010</v>
          </cell>
          <cell r="C7098" t="str">
            <v>809</v>
          </cell>
          <cell r="F7098" t="str">
            <v>EACH</v>
          </cell>
          <cell r="J7098" t="str">
            <v>DYNAMIC MESSAGE SIGN (DMS), FRONT-ACCESS</v>
          </cell>
        </row>
        <row r="7099">
          <cell r="A7099">
            <v>80963020</v>
          </cell>
          <cell r="C7099" t="str">
            <v>809</v>
          </cell>
          <cell r="F7099" t="str">
            <v>EACH</v>
          </cell>
          <cell r="J7099" t="str">
            <v>DESTINATION DYNAMIC MESSAGE SIGN (DDMS), FREEWAY - TWO-LINE</v>
          </cell>
        </row>
        <row r="7100">
          <cell r="A7100">
            <v>80963030</v>
          </cell>
          <cell r="C7100" t="str">
            <v>809</v>
          </cell>
          <cell r="F7100" t="str">
            <v>EACH</v>
          </cell>
          <cell r="J7100" t="str">
            <v>DESTINATION DYNAMIC MESSAGE SIGN (DDMS), FREEWAY - THREE-LINE</v>
          </cell>
        </row>
        <row r="7101">
          <cell r="A7101">
            <v>80963040</v>
          </cell>
          <cell r="C7101" t="str">
            <v>809</v>
          </cell>
          <cell r="F7101" t="str">
            <v>EACH</v>
          </cell>
          <cell r="J7101" t="str">
            <v>DESTINATION DYNAMIC MESSAGE SIGN (DDMS), ARTERIAL - TWO-LINE</v>
          </cell>
        </row>
        <row r="7102">
          <cell r="A7102">
            <v>80963050</v>
          </cell>
          <cell r="C7102" t="str">
            <v>809</v>
          </cell>
          <cell r="F7102" t="str">
            <v>EACH</v>
          </cell>
          <cell r="J7102" t="str">
            <v>DESTINATION DYNAMIC MESSAGE SIGN (DDMS), ARTERIAL - THREE-LINE</v>
          </cell>
        </row>
        <row r="7103">
          <cell r="A7103">
            <v>80964000</v>
          </cell>
          <cell r="C7103" t="str">
            <v>809</v>
          </cell>
          <cell r="F7103" t="str">
            <v>EACH</v>
          </cell>
          <cell r="J7103" t="str">
            <v>HIGHWAY ADVISORY RADIO (HAR) ASSEMBLY</v>
          </cell>
        </row>
        <row r="7104">
          <cell r="A7104">
            <v>80964010</v>
          </cell>
          <cell r="C7104" t="str">
            <v>809</v>
          </cell>
          <cell r="F7104" t="str">
            <v>EACH</v>
          </cell>
          <cell r="J7104" t="str">
            <v>HIGHWAY ADVISORY RADIO (HAR) FLASHING BEACON SYSTEM</v>
          </cell>
        </row>
        <row r="7105">
          <cell r="A7105">
            <v>80964500</v>
          </cell>
          <cell r="C7105" t="str">
            <v>809</v>
          </cell>
          <cell r="F7105" t="str">
            <v>EACH</v>
          </cell>
          <cell r="J7105" t="str">
            <v>HIGH-SPEED ETHERNET RADIO</v>
          </cell>
        </row>
        <row r="7106">
          <cell r="A7106">
            <v>80964550</v>
          </cell>
          <cell r="C7106" t="str">
            <v>809</v>
          </cell>
          <cell r="F7106" t="str">
            <v>FT</v>
          </cell>
          <cell r="J7106" t="str">
            <v>ETHERNET CABLE, OUTDOOR-RATED</v>
          </cell>
        </row>
        <row r="7107">
          <cell r="A7107">
            <v>80965000</v>
          </cell>
          <cell r="C7107" t="str">
            <v>809</v>
          </cell>
          <cell r="F7107" t="str">
            <v>EACH</v>
          </cell>
          <cell r="J7107" t="str">
            <v>ITS CABINET - GROUND MOUNTED</v>
          </cell>
        </row>
        <row r="7108">
          <cell r="A7108">
            <v>80965010</v>
          </cell>
          <cell r="C7108" t="str">
            <v>809</v>
          </cell>
          <cell r="F7108" t="str">
            <v>EACH</v>
          </cell>
          <cell r="J7108" t="str">
            <v>ITS CABINET - POLE MOUNTED</v>
          </cell>
        </row>
        <row r="7109">
          <cell r="A7109">
            <v>80965020</v>
          </cell>
          <cell r="C7109" t="str">
            <v>809</v>
          </cell>
          <cell r="F7109" t="str">
            <v>EACH</v>
          </cell>
          <cell r="J7109" t="str">
            <v>ITS CABINET - POWER DISTRIBUTION CABINET (PDC)</v>
          </cell>
        </row>
        <row r="7110">
          <cell r="A7110">
            <v>80965030</v>
          </cell>
          <cell r="C7110" t="str">
            <v>809</v>
          </cell>
          <cell r="F7110" t="str">
            <v>EACH</v>
          </cell>
          <cell r="J7110" t="str">
            <v>ITS CABINET - RAMP METER</v>
          </cell>
        </row>
        <row r="7111">
          <cell r="A7111">
            <v>80965040</v>
          </cell>
          <cell r="C7111" t="str">
            <v>809</v>
          </cell>
          <cell r="F7111" t="str">
            <v>EACH</v>
          </cell>
          <cell r="J7111" t="str">
            <v>ITS CABINET - DMS</v>
          </cell>
        </row>
        <row r="7112">
          <cell r="A7112">
            <v>80965990</v>
          </cell>
          <cell r="C7112" t="str">
            <v>809</v>
          </cell>
          <cell r="F7112" t="str">
            <v>EACH</v>
          </cell>
          <cell r="J7112" t="str">
            <v>ITS DEVICE, MISC.:</v>
          </cell>
        </row>
        <row r="7113">
          <cell r="A7113">
            <v>80966000</v>
          </cell>
          <cell r="C7113" t="str">
            <v>809</v>
          </cell>
          <cell r="F7113" t="str">
            <v>EACH</v>
          </cell>
          <cell r="J7113" t="str">
            <v>CLOSED LOOP ARTERIAL TRAFFIC SIGNAL SYSTEM</v>
          </cell>
        </row>
        <row r="7114">
          <cell r="A7114">
            <v>80966010</v>
          </cell>
          <cell r="C7114" t="str">
            <v>809</v>
          </cell>
          <cell r="F7114" t="str">
            <v>EACH</v>
          </cell>
          <cell r="J7114" t="str">
            <v>CENTRALLY CONTROLLED ARTERIAL TRAFFIC SIGNAL SYSTEM</v>
          </cell>
        </row>
        <row r="7115">
          <cell r="A7115">
            <v>80966020</v>
          </cell>
          <cell r="C7115" t="str">
            <v>809</v>
          </cell>
          <cell r="F7115" t="str">
            <v>EACH</v>
          </cell>
          <cell r="J7115" t="str">
            <v>HIGHWAY RAIL / TRAFFIC SIGNAL PRE-EMPTION</v>
          </cell>
        </row>
        <row r="7116">
          <cell r="A7116">
            <v>80966030</v>
          </cell>
          <cell r="C7116" t="str">
            <v>809</v>
          </cell>
          <cell r="F7116" t="str">
            <v>EACH</v>
          </cell>
          <cell r="J7116" t="str">
            <v>TRAFFIC SIGNAL SYSTEM WITH EMERGENCY VEHICLE PRE-EMPTION</v>
          </cell>
        </row>
        <row r="7117">
          <cell r="A7117">
            <v>80966040</v>
          </cell>
          <cell r="C7117" t="str">
            <v>809</v>
          </cell>
          <cell r="F7117" t="str">
            <v>EACH</v>
          </cell>
          <cell r="J7117" t="str">
            <v>TRAFFIC SIGNAL SYSTEM WITH TRANSIT PRIORITY</v>
          </cell>
        </row>
        <row r="7118">
          <cell r="A7118">
            <v>80966050</v>
          </cell>
          <cell r="C7118" t="str">
            <v>809</v>
          </cell>
          <cell r="F7118" t="str">
            <v>EACH</v>
          </cell>
          <cell r="J7118" t="str">
            <v>ADAPTIVE TRAFFIC SIGNAL CONTROL SYSTEM</v>
          </cell>
        </row>
        <row r="7119">
          <cell r="A7119">
            <v>80967000</v>
          </cell>
          <cell r="C7119" t="str">
            <v>809</v>
          </cell>
          <cell r="F7119" t="str">
            <v>EACH</v>
          </cell>
          <cell r="J7119" t="str">
            <v>RAMP METER SYSTEM</v>
          </cell>
        </row>
        <row r="7120">
          <cell r="A7120">
            <v>80967050</v>
          </cell>
          <cell r="C7120" t="str">
            <v>809</v>
          </cell>
          <cell r="F7120" t="str">
            <v>EACH</v>
          </cell>
          <cell r="J7120" t="str">
            <v>RAMP METER TRAINING</v>
          </cell>
        </row>
        <row r="7121">
          <cell r="A7121">
            <v>80968900</v>
          </cell>
          <cell r="C7121" t="str">
            <v>809</v>
          </cell>
          <cell r="F7121" t="str">
            <v>EACH</v>
          </cell>
          <cell r="J7121" t="str">
            <v>SIDE-FIRED RADAR DETECTOR</v>
          </cell>
        </row>
        <row r="7122">
          <cell r="A7122">
            <v>80969000</v>
          </cell>
          <cell r="C7122" t="str">
            <v>809</v>
          </cell>
          <cell r="F7122" t="str">
            <v>EACH</v>
          </cell>
          <cell r="J7122" t="str">
            <v>ADVANCE RADAR DETECTION</v>
          </cell>
        </row>
        <row r="7123">
          <cell r="A7123">
            <v>80969001</v>
          </cell>
          <cell r="C7123" t="str">
            <v>809</v>
          </cell>
          <cell r="F7123" t="str">
            <v>EACH</v>
          </cell>
          <cell r="J7123" t="str">
            <v>ADVANCE RADAR DETECTION, AS PER PLAN</v>
          </cell>
        </row>
        <row r="7124">
          <cell r="A7124">
            <v>80969100</v>
          </cell>
          <cell r="C7124" t="str">
            <v>809</v>
          </cell>
          <cell r="F7124" t="str">
            <v>EACH</v>
          </cell>
          <cell r="J7124" t="str">
            <v>STOP LINE RADAR DETECTION</v>
          </cell>
        </row>
        <row r="7125">
          <cell r="A7125">
            <v>80969101</v>
          </cell>
          <cell r="C7125" t="str">
            <v>809</v>
          </cell>
          <cell r="F7125" t="str">
            <v>EACH</v>
          </cell>
          <cell r="J7125" t="str">
            <v>STOP LINE RADAR DETECTION, AS PER PLAN</v>
          </cell>
        </row>
        <row r="7126">
          <cell r="A7126">
            <v>80969110</v>
          </cell>
          <cell r="C7126" t="str">
            <v>809</v>
          </cell>
          <cell r="F7126" t="str">
            <v>EACH</v>
          </cell>
          <cell r="J7126" t="str">
            <v>STOP LINE AND ADVANCE RADAR DETECTION</v>
          </cell>
        </row>
        <row r="7127">
          <cell r="A7127">
            <v>80969122</v>
          </cell>
          <cell r="C7127" t="str">
            <v>809</v>
          </cell>
          <cell r="F7127" t="str">
            <v>EACH</v>
          </cell>
          <cell r="J7127" t="str">
            <v>ATC V6.24 CONTROLLER</v>
          </cell>
        </row>
        <row r="7128">
          <cell r="A7128">
            <v>80969130</v>
          </cell>
          <cell r="C7128" t="str">
            <v>809</v>
          </cell>
          <cell r="F7128" t="str">
            <v>EACH</v>
          </cell>
          <cell r="J7128" t="str">
            <v>WRONG WAY DETECTION SYSTEM</v>
          </cell>
        </row>
        <row r="7129">
          <cell r="A7129">
            <v>80970000</v>
          </cell>
          <cell r="C7129" t="str">
            <v>809</v>
          </cell>
          <cell r="F7129" t="str">
            <v>LS</v>
          </cell>
          <cell r="J7129" t="str">
            <v>MAINTAINING ITS DURING CONSTRUCTION</v>
          </cell>
        </row>
        <row r="7130">
          <cell r="A7130">
            <v>80999000</v>
          </cell>
          <cell r="C7130" t="str">
            <v>SPECIAL</v>
          </cell>
          <cell r="F7130" t="str">
            <v>LS</v>
          </cell>
          <cell r="J7130" t="str">
            <v>ITS</v>
          </cell>
        </row>
        <row r="7131">
          <cell r="A7131">
            <v>81000100</v>
          </cell>
          <cell r="C7131" t="str">
            <v>810</v>
          </cell>
          <cell r="F7131" t="str">
            <v>EACH</v>
          </cell>
          <cell r="J7131" t="str">
            <v>VITAL INDUCTIVE LOOP PROCESSOR SYSTEM</v>
          </cell>
        </row>
        <row r="7132">
          <cell r="A7132">
            <v>81000101</v>
          </cell>
          <cell r="C7132" t="str">
            <v>810</v>
          </cell>
          <cell r="F7132" t="str">
            <v>EACH</v>
          </cell>
          <cell r="J7132" t="str">
            <v>VITAL INDUCTIVE LOOP PROCESSOR SYSTEM, AS PER PLAN</v>
          </cell>
        </row>
        <row r="7133">
          <cell r="A7133">
            <v>81400010</v>
          </cell>
          <cell r="C7133" t="str">
            <v>814</v>
          </cell>
          <cell r="F7133" t="str">
            <v>EACH</v>
          </cell>
          <cell r="J7133" t="str">
            <v>INTERSTATE ELONGATED ROUTE SHIELD SYMBOL MARKING, TYPE B125</v>
          </cell>
        </row>
        <row r="7134">
          <cell r="A7134">
            <v>81400012</v>
          </cell>
          <cell r="C7134" t="str">
            <v>814</v>
          </cell>
          <cell r="F7134" t="str">
            <v>EACH</v>
          </cell>
          <cell r="J7134" t="str">
            <v>US ROUTE SHIELD SYMBOL MARKING, TYPE B125</v>
          </cell>
        </row>
        <row r="7135">
          <cell r="A7135">
            <v>81400014</v>
          </cell>
          <cell r="C7135" t="str">
            <v>814</v>
          </cell>
          <cell r="F7135" t="str">
            <v>EACH</v>
          </cell>
          <cell r="J7135" t="str">
            <v>STATE ROUTE SHIELD SYMBOL MARKING, TYPE B125</v>
          </cell>
        </row>
        <row r="7136">
          <cell r="A7136">
            <v>81400016</v>
          </cell>
          <cell r="C7136" t="str">
            <v>814</v>
          </cell>
          <cell r="F7136" t="str">
            <v>EACH</v>
          </cell>
          <cell r="J7136" t="str">
            <v>CARDINAL DIRECTION (NORTH, SOUTH, WEST &amp; EAST) MARKING, TYPE B125</v>
          </cell>
        </row>
        <row r="7137">
          <cell r="A7137">
            <v>81400018</v>
          </cell>
          <cell r="C7137" t="str">
            <v>814</v>
          </cell>
          <cell r="F7137" t="str">
            <v>EACH</v>
          </cell>
          <cell r="J7137" t="str">
            <v>REMOVAL OF PAVEMENT MARKING</v>
          </cell>
        </row>
        <row r="7138">
          <cell r="A7138">
            <v>81400020</v>
          </cell>
          <cell r="C7138" t="str">
            <v>814</v>
          </cell>
          <cell r="F7138" t="str">
            <v>SF</v>
          </cell>
          <cell r="J7138" t="str">
            <v>REMOVAL OF PAVEMENT MARKING</v>
          </cell>
        </row>
        <row r="7139">
          <cell r="A7139">
            <v>81530000</v>
          </cell>
          <cell r="C7139" t="str">
            <v>815</v>
          </cell>
          <cell r="F7139" t="str">
            <v>EACH</v>
          </cell>
          <cell r="J7139" t="str">
            <v>SPREAD SPECTRUM RADIO</v>
          </cell>
        </row>
        <row r="7140">
          <cell r="A7140">
            <v>81530001</v>
          </cell>
          <cell r="C7140" t="str">
            <v>815</v>
          </cell>
          <cell r="F7140" t="str">
            <v>EACH</v>
          </cell>
          <cell r="J7140" t="str">
            <v>SPREAD SPECTRUM RADIO, AS PER PLAN</v>
          </cell>
        </row>
        <row r="7141">
          <cell r="A7141">
            <v>81530100</v>
          </cell>
          <cell r="C7141" t="str">
            <v>815</v>
          </cell>
          <cell r="F7141" t="str">
            <v>LS</v>
          </cell>
          <cell r="J7141" t="str">
            <v>TRAINING FOR SPREAD SPECTRUM RADIO</v>
          </cell>
        </row>
        <row r="7142">
          <cell r="A7142">
            <v>81630000</v>
          </cell>
          <cell r="C7142" t="str">
            <v>816</v>
          </cell>
          <cell r="F7142" t="str">
            <v>EACH</v>
          </cell>
          <cell r="J7142" t="str">
            <v>VIDEO DETECTION SYSTEM</v>
          </cell>
        </row>
        <row r="7143">
          <cell r="A7143">
            <v>81630001</v>
          </cell>
          <cell r="C7143" t="str">
            <v>816</v>
          </cell>
          <cell r="F7143" t="str">
            <v>EACH</v>
          </cell>
          <cell r="J7143" t="str">
            <v>VIDEO DETECTION SYSTEM, AS PER PLAN</v>
          </cell>
        </row>
        <row r="7144">
          <cell r="A7144">
            <v>81630100</v>
          </cell>
          <cell r="C7144" t="str">
            <v>816</v>
          </cell>
          <cell r="F7144" t="str">
            <v>LS</v>
          </cell>
          <cell r="J7144" t="str">
            <v>TRAINING FOR VIDEO DETECTION SYSTEM</v>
          </cell>
        </row>
        <row r="7145">
          <cell r="A7145">
            <v>81830000</v>
          </cell>
          <cell r="C7145" t="str">
            <v>818</v>
          </cell>
          <cell r="F7145" t="str">
            <v>EACH</v>
          </cell>
          <cell r="J7145" t="str">
            <v>PROGRAMMABLE LOGIC CONTROLLER (PLC), (BASIC OR ADVANCED)</v>
          </cell>
        </row>
        <row r="7146">
          <cell r="A7146">
            <v>81910000</v>
          </cell>
          <cell r="C7146" t="str">
            <v>819</v>
          </cell>
          <cell r="F7146" t="str">
            <v>EACH</v>
          </cell>
          <cell r="J7146" t="str">
            <v>RAILROAD PREEMPTION INTERFACE</v>
          </cell>
        </row>
        <row r="7147">
          <cell r="A7147">
            <v>81910001</v>
          </cell>
          <cell r="C7147" t="str">
            <v>819</v>
          </cell>
          <cell r="F7147" t="str">
            <v>EACH</v>
          </cell>
          <cell r="J7147" t="str">
            <v>RAILROAD PREEMPTION INTERFACE, AS PER PLAN</v>
          </cell>
        </row>
        <row r="7148">
          <cell r="A7148">
            <v>82010001</v>
          </cell>
          <cell r="C7148" t="str">
            <v>820</v>
          </cell>
          <cell r="F7148" t="str">
            <v>EACH</v>
          </cell>
          <cell r="J7148" t="str">
            <v>INSTRUMENTATION ENCLOSURE, AS PER PLAN</v>
          </cell>
        </row>
        <row r="7149">
          <cell r="A7149">
            <v>82210000</v>
          </cell>
          <cell r="C7149" t="str">
            <v>822</v>
          </cell>
          <cell r="F7149" t="str">
            <v>SY</v>
          </cell>
          <cell r="J7149" t="str">
            <v>HOT IN-PLACE RECYCLING, INTERMEDIATE COURSE</v>
          </cell>
        </row>
        <row r="7150">
          <cell r="A7150">
            <v>82310000</v>
          </cell>
          <cell r="C7150" t="str">
            <v>823</v>
          </cell>
          <cell r="F7150" t="str">
            <v>CY</v>
          </cell>
          <cell r="J7150" t="str">
            <v>ASPHALT CONCRETE SURFACE COURSE, TYPE 1, (448)</v>
          </cell>
        </row>
        <row r="7151">
          <cell r="A7151">
            <v>82315000</v>
          </cell>
          <cell r="C7151" t="str">
            <v>823</v>
          </cell>
          <cell r="F7151" t="str">
            <v>CY</v>
          </cell>
          <cell r="J7151" t="str">
            <v>ASPHALT CONCRETE INTERMEDIATE COURSE, TYPE 1, (448)</v>
          </cell>
        </row>
        <row r="7152">
          <cell r="A7152">
            <v>82320000</v>
          </cell>
          <cell r="C7152" t="str">
            <v>823</v>
          </cell>
          <cell r="F7152" t="str">
            <v>CY</v>
          </cell>
          <cell r="J7152" t="str">
            <v>ASPHALT CONCRETE INTERMEDIATE COURSE, TYPE 2, (448)</v>
          </cell>
        </row>
        <row r="7153">
          <cell r="A7153">
            <v>82400010</v>
          </cell>
          <cell r="C7153" t="str">
            <v>824</v>
          </cell>
          <cell r="F7153" t="str">
            <v>LS</v>
          </cell>
          <cell r="J7153" t="str">
            <v>SYSTEM ANALYSIS</v>
          </cell>
        </row>
        <row r="7154">
          <cell r="A7154">
            <v>82400011</v>
          </cell>
          <cell r="C7154" t="str">
            <v>824</v>
          </cell>
          <cell r="F7154" t="str">
            <v>LS</v>
          </cell>
          <cell r="J7154" t="str">
            <v>SYSTEM ANALYSIS, AS PER PLAN</v>
          </cell>
        </row>
        <row r="7155">
          <cell r="A7155">
            <v>82610000</v>
          </cell>
          <cell r="C7155" t="str">
            <v>826</v>
          </cell>
          <cell r="F7155" t="str">
            <v>CY</v>
          </cell>
          <cell r="J7155" t="str">
            <v>ASPHALT CONCRETE SURFACE COURSE, TYPE 1, (448), FIBER TYPE A</v>
          </cell>
        </row>
        <row r="7156">
          <cell r="A7156">
            <v>82610001</v>
          </cell>
          <cell r="C7156" t="str">
            <v>826</v>
          </cell>
          <cell r="F7156" t="str">
            <v>CY</v>
          </cell>
          <cell r="J7156" t="str">
            <v>ASPHALT CONCRETE SURFACE COURSE, TYPE 1, (448), FIBER TYPE A, AS PER PLAN</v>
          </cell>
        </row>
        <row r="7157">
          <cell r="A7157">
            <v>82610020</v>
          </cell>
          <cell r="C7157" t="str">
            <v>826</v>
          </cell>
          <cell r="F7157" t="str">
            <v>CY</v>
          </cell>
          <cell r="J7157" t="str">
            <v>ASPHALT CONCRETE SURFACE COURSE, TYPE 1, (448), FIBER TYPE B</v>
          </cell>
        </row>
        <row r="7158">
          <cell r="A7158">
            <v>82610021</v>
          </cell>
          <cell r="C7158" t="str">
            <v>826</v>
          </cell>
          <cell r="F7158" t="str">
            <v>CY</v>
          </cell>
          <cell r="J7158" t="str">
            <v>ASPHALT CONCRETE SURFACE COURSE, TYPE 1, (448), FIBER TYPE B, AS PER PLAN</v>
          </cell>
        </row>
        <row r="7159">
          <cell r="A7159">
            <v>82610040</v>
          </cell>
          <cell r="C7159" t="str">
            <v>826</v>
          </cell>
          <cell r="F7159" t="str">
            <v>CY</v>
          </cell>
          <cell r="J7159" t="str">
            <v>ASPHALT CONCRETE SURFACE COURSE, TYPE 1, (448), FIBER TYPE C</v>
          </cell>
        </row>
        <row r="7160">
          <cell r="A7160">
            <v>82610041</v>
          </cell>
          <cell r="C7160" t="str">
            <v>826</v>
          </cell>
          <cell r="F7160" t="str">
            <v>CY</v>
          </cell>
          <cell r="J7160" t="str">
            <v>ASPHALT CONCRETE SURFACE COURSE, TYPE 1, (448), FIBER TYPE C, AS PER PLAN</v>
          </cell>
        </row>
        <row r="7161">
          <cell r="A7161">
            <v>82610300</v>
          </cell>
          <cell r="C7161" t="str">
            <v>826</v>
          </cell>
          <cell r="F7161" t="str">
            <v>CY</v>
          </cell>
          <cell r="J7161" t="str">
            <v>ASPHALT CONCRETE INTERMEDIATE COURSE, TYPE 2, (448), FIBER TYPE A</v>
          </cell>
        </row>
        <row r="7162">
          <cell r="A7162">
            <v>82610301</v>
          </cell>
          <cell r="C7162" t="str">
            <v>826</v>
          </cell>
          <cell r="F7162" t="str">
            <v>CY</v>
          </cell>
          <cell r="J7162" t="str">
            <v>ASPHALT CONCRETE INTERMEDIATE COURSE, TYPE 2, (448), FIBER TYPE A, AS PER PLAN</v>
          </cell>
        </row>
        <row r="7163">
          <cell r="A7163">
            <v>82610400</v>
          </cell>
          <cell r="C7163" t="str">
            <v>826</v>
          </cell>
          <cell r="F7163" t="str">
            <v>CY</v>
          </cell>
          <cell r="J7163" t="str">
            <v>ASPHALT CONCRETE INTERMEDIATE COURSE, TYPE 2, (448), FIBER TYPE B</v>
          </cell>
        </row>
        <row r="7164">
          <cell r="A7164">
            <v>82610500</v>
          </cell>
          <cell r="C7164" t="str">
            <v>826</v>
          </cell>
          <cell r="F7164" t="str">
            <v>CY</v>
          </cell>
          <cell r="J7164" t="str">
            <v>ASPHALT CONCRETE INTERMEDIATE COURSE, TYPE 2, (448), FIBER TYPE C</v>
          </cell>
        </row>
        <row r="7165">
          <cell r="A7165">
            <v>82610600</v>
          </cell>
          <cell r="C7165" t="str">
            <v>826</v>
          </cell>
          <cell r="F7165" t="str">
            <v>CY</v>
          </cell>
          <cell r="J7165" t="str">
            <v>ASPHALT CONCRETE SURFACE COURSE, 442 12.5MM, (448), FIBER TYPE A</v>
          </cell>
        </row>
        <row r="7166">
          <cell r="A7166">
            <v>82610620</v>
          </cell>
          <cell r="C7166" t="str">
            <v>826</v>
          </cell>
          <cell r="F7166" t="str">
            <v>CY</v>
          </cell>
          <cell r="J7166" t="str">
            <v>ASPHALT CONCRETE SURFACE COURSE, 442 12.5MM, (448), FIBER TYPE B</v>
          </cell>
        </row>
        <row r="7167">
          <cell r="A7167">
            <v>82610640</v>
          </cell>
          <cell r="C7167" t="str">
            <v>826</v>
          </cell>
          <cell r="F7167" t="str">
            <v>CY</v>
          </cell>
          <cell r="J7167" t="str">
            <v>ASPHALT CONCRETE SURFACE COURSE, 442 12.5MM, (448), FIBER TYPE C</v>
          </cell>
        </row>
        <row r="7168">
          <cell r="A7168">
            <v>82610700</v>
          </cell>
          <cell r="C7168" t="str">
            <v>826</v>
          </cell>
          <cell r="F7168" t="str">
            <v>CY</v>
          </cell>
          <cell r="J7168" t="str">
            <v>ASPHALT CONCRETE INTERMEDIATE COURSE, 442 19MM, (448), FIBER TYPE A</v>
          </cell>
        </row>
        <row r="7169">
          <cell r="A7169">
            <v>82610720</v>
          </cell>
          <cell r="C7169" t="str">
            <v>826</v>
          </cell>
          <cell r="F7169" t="str">
            <v>CY</v>
          </cell>
          <cell r="J7169" t="str">
            <v>ASPHALT CONCRETE INTERMEDIATE COURSE, 442 19MM, (448), FIBER TYPE B</v>
          </cell>
        </row>
        <row r="7170">
          <cell r="A7170">
            <v>82610740</v>
          </cell>
          <cell r="C7170" t="str">
            <v>826</v>
          </cell>
          <cell r="F7170" t="str">
            <v>CY</v>
          </cell>
          <cell r="J7170" t="str">
            <v>ASPHALT CONCRETE INTERMEDIATE COURSE, 442 19MM, (448), FIBER TYPE C</v>
          </cell>
        </row>
        <row r="7171">
          <cell r="A7171">
            <v>82620000</v>
          </cell>
          <cell r="C7171" t="str">
            <v>826</v>
          </cell>
          <cell r="F7171" t="str">
            <v>CY</v>
          </cell>
          <cell r="J7171" t="str">
            <v>ASPHALT CONCRETE, MISC.:</v>
          </cell>
        </row>
        <row r="7172">
          <cell r="A7172">
            <v>82800100</v>
          </cell>
          <cell r="C7172" t="str">
            <v>828</v>
          </cell>
          <cell r="F7172" t="str">
            <v>EACH</v>
          </cell>
          <cell r="J7172" t="str">
            <v>LED BLANKOUT SIGN</v>
          </cell>
        </row>
        <row r="7173">
          <cell r="A7173">
            <v>82800110</v>
          </cell>
          <cell r="C7173" t="str">
            <v>828</v>
          </cell>
          <cell r="F7173" t="str">
            <v>EACH</v>
          </cell>
          <cell r="J7173" t="str">
            <v>LED BLANKOUT SIGN, (MMU/CMU COMPATIBLE)</v>
          </cell>
        </row>
        <row r="7174">
          <cell r="A7174">
            <v>82900100</v>
          </cell>
          <cell r="C7174" t="str">
            <v>829</v>
          </cell>
          <cell r="F7174" t="str">
            <v>SNMT</v>
          </cell>
          <cell r="J7174" t="str">
            <v>WORK ZONE EGRESS WARNING SYSTEM</v>
          </cell>
        </row>
        <row r="7175">
          <cell r="A7175">
            <v>83100100</v>
          </cell>
          <cell r="C7175" t="str">
            <v>831</v>
          </cell>
          <cell r="F7175" t="str">
            <v>FT</v>
          </cell>
          <cell r="J7175" t="str">
            <v>LONGITUDINAL CHANNELIZING DEVICE</v>
          </cell>
        </row>
        <row r="7176">
          <cell r="A7176">
            <v>83100500</v>
          </cell>
          <cell r="C7176" t="str">
            <v>831</v>
          </cell>
          <cell r="F7176" t="str">
            <v>FT</v>
          </cell>
          <cell r="J7176" t="str">
            <v>REMOVAL OF LONGITUDINAL CHANNELIZING DEVICE</v>
          </cell>
        </row>
        <row r="7177">
          <cell r="A7177">
            <v>83100510</v>
          </cell>
          <cell r="C7177" t="str">
            <v>831</v>
          </cell>
          <cell r="F7177" t="str">
            <v>EACH</v>
          </cell>
          <cell r="J7177" t="str">
            <v>REMOVAL OF LONGITUDINAL CHANNELIZING DEVICE</v>
          </cell>
        </row>
        <row r="7178">
          <cell r="A7178">
            <v>83215000</v>
          </cell>
          <cell r="C7178" t="str">
            <v>832</v>
          </cell>
          <cell r="F7178" t="str">
            <v>LS</v>
          </cell>
          <cell r="J7178" t="str">
            <v>STORM WATER POLLUTION PREVENTION PLAN</v>
          </cell>
        </row>
        <row r="7179">
          <cell r="A7179">
            <v>83215001</v>
          </cell>
          <cell r="C7179" t="str">
            <v>832</v>
          </cell>
          <cell r="F7179" t="str">
            <v>LS</v>
          </cell>
          <cell r="J7179" t="str">
            <v>STORM WATER POLLUTION PREVENTION PLAN, AS PER PLAN</v>
          </cell>
        </row>
        <row r="7180">
          <cell r="A7180">
            <v>83215002</v>
          </cell>
          <cell r="C7180" t="str">
            <v>832</v>
          </cell>
          <cell r="F7180" t="str">
            <v>LS</v>
          </cell>
          <cell r="J7180" t="str">
            <v>STORM WATER POLLUTION PREVENTION INSPECTIONS</v>
          </cell>
        </row>
        <row r="7181">
          <cell r="A7181">
            <v>83215010</v>
          </cell>
          <cell r="C7181" t="str">
            <v>832</v>
          </cell>
          <cell r="F7181" t="str">
            <v>LS</v>
          </cell>
          <cell r="J7181" t="str">
            <v>STORM WATER POLLUTION PREVENTION INSPECTION SOFTWARE</v>
          </cell>
        </row>
        <row r="7182">
          <cell r="A7182">
            <v>83230000</v>
          </cell>
          <cell r="C7182" t="str">
            <v>832</v>
          </cell>
          <cell r="F7182" t="str">
            <v>EACH</v>
          </cell>
          <cell r="J7182" t="str">
            <v>EROSION CONTROL</v>
          </cell>
        </row>
        <row r="7183">
          <cell r="A7183">
            <v>83230001</v>
          </cell>
          <cell r="C7183" t="str">
            <v>832</v>
          </cell>
          <cell r="F7183" t="str">
            <v>EACH</v>
          </cell>
          <cell r="J7183" t="str">
            <v>EROSION CONTROL, AS PER PLAN</v>
          </cell>
        </row>
        <row r="7184">
          <cell r="A7184">
            <v>83299100</v>
          </cell>
          <cell r="C7184" t="str">
            <v>SPECIAL</v>
          </cell>
          <cell r="F7184" t="str">
            <v>EACH</v>
          </cell>
          <cell r="J7184" t="str">
            <v>CONSTRUCTION EROSION CONTROL</v>
          </cell>
        </row>
        <row r="7185">
          <cell r="A7185">
            <v>83310000</v>
          </cell>
          <cell r="C7185" t="str">
            <v>833</v>
          </cell>
          <cell r="F7185" t="str">
            <v>FT</v>
          </cell>
          <cell r="J7185" t="str">
            <v>CONDUIT RENEWAL USING SPRAY APPLIED STRUCTURAL LINER, ROUND CONDUIT</v>
          </cell>
        </row>
        <row r="7186">
          <cell r="A7186">
            <v>83310001</v>
          </cell>
          <cell r="C7186" t="str">
            <v>833</v>
          </cell>
          <cell r="F7186" t="str">
            <v>FT</v>
          </cell>
          <cell r="J7186" t="str">
            <v>CONDUIT RENEWAL USING SPRAY APPLIED STRUCTURAL LINER, ROUND CONDUIT, AS PER PLAN</v>
          </cell>
        </row>
        <row r="7187">
          <cell r="A7187">
            <v>83311000</v>
          </cell>
          <cell r="C7187" t="str">
            <v>833</v>
          </cell>
          <cell r="F7187" t="str">
            <v>FT</v>
          </cell>
          <cell r="J7187" t="str">
            <v>CONDUIT RENEWAL USING SPRAY APPLIED STRUCTURAL LINER, ELLIPTICAL CONDUIT</v>
          </cell>
        </row>
        <row r="7188">
          <cell r="A7188">
            <v>83312000</v>
          </cell>
          <cell r="C7188" t="str">
            <v>833</v>
          </cell>
          <cell r="F7188" t="str">
            <v>FT</v>
          </cell>
          <cell r="J7188" t="str">
            <v>CONDUIT RENEWAL USING SPRAY APPLIED STRUCTURAL LINER, ARCH</v>
          </cell>
        </row>
        <row r="7189">
          <cell r="A7189">
            <v>83312001</v>
          </cell>
          <cell r="C7189" t="str">
            <v>833</v>
          </cell>
          <cell r="F7189" t="str">
            <v>FT</v>
          </cell>
          <cell r="J7189" t="str">
            <v>CONDUIT RENEWAL USING SPRAY APPLIED STRUCTURAL LINER, ARCH, AS PER PLAN</v>
          </cell>
        </row>
        <row r="7190">
          <cell r="A7190">
            <v>83410000</v>
          </cell>
          <cell r="C7190" t="str">
            <v>834</v>
          </cell>
          <cell r="F7190" t="str">
            <v>FT</v>
          </cell>
          <cell r="J7190" t="str">
            <v>CONDUIT RENEWAL USING RESIN BASED LINER</v>
          </cell>
        </row>
        <row r="7191">
          <cell r="A7191">
            <v>83410001</v>
          </cell>
          <cell r="C7191" t="str">
            <v>834</v>
          </cell>
          <cell r="F7191" t="str">
            <v>FT</v>
          </cell>
          <cell r="J7191" t="str">
            <v>CONDUIT RENEWAL USING RESIN BASED LINER, AS PER PLAN</v>
          </cell>
        </row>
        <row r="7192">
          <cell r="A7192">
            <v>83411000</v>
          </cell>
          <cell r="C7192" t="str">
            <v>834</v>
          </cell>
          <cell r="F7192" t="str">
            <v>SF</v>
          </cell>
          <cell r="J7192" t="str">
            <v>CONDUIT RENEWAL USING RESIN BASED LINER</v>
          </cell>
        </row>
        <row r="7193">
          <cell r="A7193">
            <v>83411001</v>
          </cell>
          <cell r="C7193" t="str">
            <v>834</v>
          </cell>
          <cell r="F7193" t="str">
            <v>SF</v>
          </cell>
          <cell r="J7193" t="str">
            <v>CONDUIT RENEWAL USING RESIN BASED LINER, AS PER PLAN</v>
          </cell>
        </row>
        <row r="7194">
          <cell r="A7194">
            <v>83610000</v>
          </cell>
          <cell r="C7194" t="str">
            <v>836</v>
          </cell>
          <cell r="F7194" t="str">
            <v>SY</v>
          </cell>
          <cell r="J7194" t="str">
            <v>SEEDING AND EROSION CONTROL WITH TURF REINFORCING MAT, TYPE 1</v>
          </cell>
        </row>
        <row r="7195">
          <cell r="A7195">
            <v>83610020</v>
          </cell>
          <cell r="C7195" t="str">
            <v>836</v>
          </cell>
          <cell r="F7195" t="str">
            <v>SY</v>
          </cell>
          <cell r="J7195" t="str">
            <v>SEEDING AND EROSION CONTROL WITH TURF REINFORCING MAT, TYPE 2</v>
          </cell>
        </row>
        <row r="7196">
          <cell r="A7196">
            <v>83610030</v>
          </cell>
          <cell r="C7196" t="str">
            <v>836</v>
          </cell>
          <cell r="F7196" t="str">
            <v>SY</v>
          </cell>
          <cell r="J7196" t="str">
            <v>SEEDING AND EROSION CONTROL WITH TURF REINFORCING MAT, TYPE 3</v>
          </cell>
        </row>
        <row r="7197">
          <cell r="A7197">
            <v>83610040</v>
          </cell>
          <cell r="C7197" t="str">
            <v>836</v>
          </cell>
          <cell r="F7197" t="str">
            <v>SY</v>
          </cell>
          <cell r="J7197" t="str">
            <v>SEEDING AND EROSION CONTROL WITH TURF REINFORCING MAT, TYPE 4</v>
          </cell>
        </row>
        <row r="7198">
          <cell r="A7198">
            <v>83620000</v>
          </cell>
          <cell r="C7198" t="str">
            <v>836</v>
          </cell>
          <cell r="F7198" t="str">
            <v>SY</v>
          </cell>
          <cell r="J7198" t="str">
            <v>SEEDING AND EROSION CONTROL WITH TURF REINFORCING MAT, TYPE 1, WITHOUT SOIL FILLING</v>
          </cell>
        </row>
        <row r="7199">
          <cell r="A7199">
            <v>83620020</v>
          </cell>
          <cell r="C7199" t="str">
            <v>836</v>
          </cell>
          <cell r="F7199" t="str">
            <v>SY</v>
          </cell>
          <cell r="J7199" t="str">
            <v>SEEDING AND EROSION CONTROL WITH TURF REINFORCING MAT, TYPE 2, WITHOUT SOIL FILLING</v>
          </cell>
        </row>
        <row r="7200">
          <cell r="A7200">
            <v>83620030</v>
          </cell>
          <cell r="C7200" t="str">
            <v>836</v>
          </cell>
          <cell r="F7200" t="str">
            <v>SY</v>
          </cell>
          <cell r="J7200" t="str">
            <v>SEEDING AND EROSION CONTROL WITH TURF REINFORCING MAT, TYPE 3, WITHOUT SOIL FILLING</v>
          </cell>
        </row>
        <row r="7201">
          <cell r="A7201">
            <v>83620040</v>
          </cell>
          <cell r="C7201" t="str">
            <v>836</v>
          </cell>
          <cell r="F7201" t="str">
            <v>SY</v>
          </cell>
          <cell r="J7201" t="str">
            <v>SEEDING AND EROSION CONTROL WITH TURF REINFORCING MAT, TYPE 4, WITHOUT SOIL FILLING</v>
          </cell>
        </row>
        <row r="7202">
          <cell r="A7202">
            <v>83710000</v>
          </cell>
          <cell r="C7202" t="str">
            <v>837</v>
          </cell>
          <cell r="F7202" t="str">
            <v>FT</v>
          </cell>
          <cell r="J7202" t="str">
            <v>LINER PIPE</v>
          </cell>
        </row>
        <row r="7203">
          <cell r="A7203">
            <v>83710001</v>
          </cell>
          <cell r="C7203" t="str">
            <v>837</v>
          </cell>
          <cell r="F7203" t="str">
            <v>FT</v>
          </cell>
          <cell r="J7203" t="str">
            <v>LINER PIPE, AS PER PLAN</v>
          </cell>
        </row>
        <row r="7204">
          <cell r="A7204">
            <v>83721000</v>
          </cell>
          <cell r="C7204" t="str">
            <v>837</v>
          </cell>
          <cell r="F7204" t="str">
            <v>FT</v>
          </cell>
          <cell r="J7204" t="str">
            <v>BACKFILL FOR LINER PIPE</v>
          </cell>
        </row>
        <row r="7205">
          <cell r="A7205">
            <v>83721001</v>
          </cell>
          <cell r="C7205" t="str">
            <v>837</v>
          </cell>
          <cell r="F7205" t="str">
            <v>FT</v>
          </cell>
          <cell r="J7205" t="str">
            <v>BACKFILL FOR LINER PIPE, AS PER PLAN</v>
          </cell>
        </row>
        <row r="7206">
          <cell r="A7206">
            <v>83820700</v>
          </cell>
          <cell r="C7206" t="str">
            <v>838</v>
          </cell>
          <cell r="F7206" t="str">
            <v>CY</v>
          </cell>
          <cell r="J7206" t="str">
            <v>GABIONS</v>
          </cell>
        </row>
        <row r="7207">
          <cell r="A7207">
            <v>83820701</v>
          </cell>
          <cell r="C7207" t="str">
            <v>838</v>
          </cell>
          <cell r="F7207" t="str">
            <v>CY</v>
          </cell>
          <cell r="J7207" t="str">
            <v>GABIONS, AS PER PLAN</v>
          </cell>
        </row>
        <row r="7208">
          <cell r="A7208">
            <v>83820750</v>
          </cell>
          <cell r="C7208" t="str">
            <v>838</v>
          </cell>
          <cell r="F7208" t="str">
            <v>CY</v>
          </cell>
          <cell r="J7208" t="str">
            <v>GABIONS WITH ADDITIONAL COATING</v>
          </cell>
        </row>
        <row r="7209">
          <cell r="A7209">
            <v>83820751</v>
          </cell>
          <cell r="C7209" t="str">
            <v>838</v>
          </cell>
          <cell r="F7209" t="str">
            <v>CY</v>
          </cell>
          <cell r="J7209" t="str">
            <v>GABIONS WITH ADDITIONAL COATING, AS PER PLAN</v>
          </cell>
        </row>
        <row r="7210">
          <cell r="A7210">
            <v>83930000</v>
          </cell>
          <cell r="C7210" t="str">
            <v>839</v>
          </cell>
          <cell r="F7210" t="str">
            <v>FT</v>
          </cell>
          <cell r="J7210" t="str">
            <v>TRENCH DRAIN WITH STANDARD GRATE</v>
          </cell>
        </row>
        <row r="7211">
          <cell r="A7211">
            <v>83930001</v>
          </cell>
          <cell r="C7211" t="str">
            <v>839</v>
          </cell>
          <cell r="F7211" t="str">
            <v>FT</v>
          </cell>
          <cell r="J7211" t="str">
            <v>TRENCH DRAIN WITH STANDARD GRATE, AS PER PLAN</v>
          </cell>
        </row>
        <row r="7212">
          <cell r="A7212">
            <v>83930100</v>
          </cell>
          <cell r="C7212" t="str">
            <v>839</v>
          </cell>
          <cell r="F7212" t="str">
            <v>FT</v>
          </cell>
          <cell r="J7212" t="str">
            <v>TRENCH DRAIN WITH PEDESTRIAN GRATE</v>
          </cell>
        </row>
        <row r="7213">
          <cell r="A7213">
            <v>84020000</v>
          </cell>
          <cell r="C7213" t="str">
            <v>840</v>
          </cell>
          <cell r="F7213" t="str">
            <v>SF</v>
          </cell>
          <cell r="J7213" t="str">
            <v>MECHANICALLY STABILIZED EARTH WALL</v>
          </cell>
        </row>
        <row r="7214">
          <cell r="A7214">
            <v>84020001</v>
          </cell>
          <cell r="C7214" t="str">
            <v>840</v>
          </cell>
          <cell r="F7214" t="str">
            <v>SF</v>
          </cell>
          <cell r="J7214" t="str">
            <v>MECHANICALLY STABILIZED EARTH WALL, AS PER PLAN</v>
          </cell>
        </row>
        <row r="7215">
          <cell r="A7215">
            <v>84021000</v>
          </cell>
          <cell r="C7215" t="str">
            <v>840</v>
          </cell>
          <cell r="F7215" t="str">
            <v>CY</v>
          </cell>
          <cell r="J7215" t="str">
            <v>WALL EXCAVATION</v>
          </cell>
        </row>
        <row r="7216">
          <cell r="A7216">
            <v>84021001</v>
          </cell>
          <cell r="C7216" t="str">
            <v>840</v>
          </cell>
          <cell r="F7216" t="str">
            <v>CY</v>
          </cell>
          <cell r="J7216" t="str">
            <v>WALL EXCAVATION, AS PER PLAN</v>
          </cell>
        </row>
        <row r="7217">
          <cell r="A7217">
            <v>84022000</v>
          </cell>
          <cell r="C7217" t="str">
            <v>840</v>
          </cell>
          <cell r="F7217" t="str">
            <v>SY</v>
          </cell>
          <cell r="J7217" t="str">
            <v>FOUNDATION PREPARATION</v>
          </cell>
        </row>
        <row r="7218">
          <cell r="A7218">
            <v>84022001</v>
          </cell>
          <cell r="C7218" t="str">
            <v>840</v>
          </cell>
          <cell r="F7218" t="str">
            <v>SY</v>
          </cell>
          <cell r="J7218" t="str">
            <v>FOUNDATION PREPARATION, AS PER PLAN</v>
          </cell>
        </row>
        <row r="7219">
          <cell r="A7219">
            <v>84023000</v>
          </cell>
          <cell r="C7219" t="str">
            <v>840</v>
          </cell>
          <cell r="F7219" t="str">
            <v>CY</v>
          </cell>
          <cell r="J7219" t="str">
            <v>SELECT GRANULAR BACKFILL</v>
          </cell>
        </row>
        <row r="7220">
          <cell r="A7220">
            <v>84023001</v>
          </cell>
          <cell r="C7220" t="str">
            <v>840</v>
          </cell>
          <cell r="F7220" t="str">
            <v>CY</v>
          </cell>
          <cell r="J7220" t="str">
            <v>SELECT GRANULAR BACKFILL, AS PER PLAN</v>
          </cell>
        </row>
        <row r="7221">
          <cell r="A7221">
            <v>84023050</v>
          </cell>
          <cell r="C7221" t="str">
            <v>840</v>
          </cell>
          <cell r="F7221" t="str">
            <v>CY</v>
          </cell>
          <cell r="J7221" t="str">
            <v>NATURAL SOIL</v>
          </cell>
        </row>
        <row r="7222">
          <cell r="A7222">
            <v>84025010</v>
          </cell>
          <cell r="C7222" t="str">
            <v>840</v>
          </cell>
          <cell r="F7222" t="str">
            <v>FT</v>
          </cell>
          <cell r="J7222" t="str">
            <v>6" DRAINAGE PIPE, PERFORATED</v>
          </cell>
        </row>
        <row r="7223">
          <cell r="A7223">
            <v>84025020</v>
          </cell>
          <cell r="C7223" t="str">
            <v>840</v>
          </cell>
          <cell r="F7223" t="str">
            <v>FT</v>
          </cell>
          <cell r="J7223" t="str">
            <v>6" DRAINAGE PIPE, NON-PERFORATED</v>
          </cell>
        </row>
        <row r="7224">
          <cell r="A7224">
            <v>84026000</v>
          </cell>
          <cell r="C7224" t="str">
            <v>840</v>
          </cell>
          <cell r="F7224" t="str">
            <v>FT</v>
          </cell>
          <cell r="J7224" t="str">
            <v>CONCRETE COPING</v>
          </cell>
        </row>
        <row r="7225">
          <cell r="A7225">
            <v>84026001</v>
          </cell>
          <cell r="C7225" t="str">
            <v>840</v>
          </cell>
          <cell r="F7225" t="str">
            <v>FT</v>
          </cell>
          <cell r="J7225" t="str">
            <v>CONCRETE COPING, AS PER PLAN</v>
          </cell>
        </row>
        <row r="7226">
          <cell r="A7226">
            <v>84026050</v>
          </cell>
          <cell r="C7226" t="str">
            <v>840</v>
          </cell>
          <cell r="F7226" t="str">
            <v>SF</v>
          </cell>
          <cell r="J7226" t="str">
            <v>AESTHETIC SURFACE TREATMENT</v>
          </cell>
        </row>
        <row r="7227">
          <cell r="A7227">
            <v>84027000</v>
          </cell>
          <cell r="C7227" t="str">
            <v>840</v>
          </cell>
          <cell r="F7227" t="str">
            <v>DAY</v>
          </cell>
          <cell r="J7227" t="str">
            <v>ON-SITE ASSISTANCE</v>
          </cell>
        </row>
        <row r="7228">
          <cell r="A7228">
            <v>84028000</v>
          </cell>
          <cell r="C7228" t="str">
            <v>840</v>
          </cell>
          <cell r="F7228" t="str">
            <v>LS</v>
          </cell>
          <cell r="J7228" t="str">
            <v>SGB INSPECTION AND COMPACTION TESTING</v>
          </cell>
        </row>
        <row r="7229">
          <cell r="A7229">
            <v>84110000</v>
          </cell>
          <cell r="C7229" t="str">
            <v>841</v>
          </cell>
          <cell r="F7229" t="str">
            <v>FT</v>
          </cell>
          <cell r="J7229" t="str">
            <v>SPIRAL WOUND RENEWAL SYSTEM, ROUND CONDUIT</v>
          </cell>
        </row>
        <row r="7230">
          <cell r="A7230">
            <v>84110001</v>
          </cell>
          <cell r="C7230" t="str">
            <v>841</v>
          </cell>
          <cell r="F7230" t="str">
            <v>FT</v>
          </cell>
          <cell r="J7230" t="str">
            <v>SPIRAL WOUND RENEWAL SYSTEM, ROUND CONDUIT, AS PER PLAN</v>
          </cell>
        </row>
        <row r="7231">
          <cell r="A7231">
            <v>84111000</v>
          </cell>
          <cell r="C7231" t="str">
            <v>841</v>
          </cell>
          <cell r="F7231" t="str">
            <v>FT</v>
          </cell>
          <cell r="J7231" t="str">
            <v>SPIRAL WOUND RENEWAL SYSTEM, ELLIPTICAL CONDUIT</v>
          </cell>
        </row>
        <row r="7232">
          <cell r="A7232">
            <v>84111001</v>
          </cell>
          <cell r="C7232" t="str">
            <v>841</v>
          </cell>
          <cell r="F7232" t="str">
            <v>FT</v>
          </cell>
          <cell r="J7232" t="str">
            <v>SPIRAL WOUND RENEWAL SYSTEM, ELLIPTICAL CONDUIT, AS PER PLAN</v>
          </cell>
        </row>
        <row r="7233">
          <cell r="A7233">
            <v>84112000</v>
          </cell>
          <cell r="C7233" t="str">
            <v>841</v>
          </cell>
          <cell r="F7233" t="str">
            <v>FT</v>
          </cell>
          <cell r="J7233" t="str">
            <v>SPIRAL WOUND RENEWAL SYSTEM, BOX</v>
          </cell>
        </row>
        <row r="7234">
          <cell r="A7234">
            <v>84112001</v>
          </cell>
          <cell r="C7234" t="str">
            <v>841</v>
          </cell>
          <cell r="F7234" t="str">
            <v>FT</v>
          </cell>
          <cell r="J7234" t="str">
            <v>SPIRAL WOUND RENEWAL SYSTEM, BOX, AS PER PLAN</v>
          </cell>
        </row>
        <row r="7235">
          <cell r="A7235">
            <v>84113000</v>
          </cell>
          <cell r="C7235" t="str">
            <v>841</v>
          </cell>
          <cell r="F7235" t="str">
            <v>FT</v>
          </cell>
          <cell r="J7235" t="str">
            <v>SPIRAL WOUND RENEWAL SYSTEM, ARCH</v>
          </cell>
        </row>
        <row r="7236">
          <cell r="A7236">
            <v>84113001</v>
          </cell>
          <cell r="C7236" t="str">
            <v>841</v>
          </cell>
          <cell r="F7236" t="str">
            <v>FT</v>
          </cell>
          <cell r="J7236" t="str">
            <v>SPIRAL WOUND RENEWAL SYSTEM, ARCH, AS PER PLAN</v>
          </cell>
        </row>
        <row r="7237">
          <cell r="A7237">
            <v>84210000</v>
          </cell>
          <cell r="C7237" t="str">
            <v>842</v>
          </cell>
          <cell r="F7237" t="str">
            <v>LB</v>
          </cell>
          <cell r="J7237" t="str">
            <v>CORRECTING ELEVATION OF CONCRETE APPROACH SLABS WITH HIGH DENSITY POLYURETHANE</v>
          </cell>
        </row>
        <row r="7238">
          <cell r="A7238">
            <v>84350000</v>
          </cell>
          <cell r="C7238" t="str">
            <v>843</v>
          </cell>
          <cell r="F7238" t="str">
            <v>SF</v>
          </cell>
          <cell r="J7238" t="str">
            <v>PATCHING CONCRETE STRUCTURES WITH TROWELABLE MORTAR</v>
          </cell>
        </row>
        <row r="7239">
          <cell r="A7239">
            <v>84350001</v>
          </cell>
          <cell r="C7239" t="str">
            <v>843</v>
          </cell>
          <cell r="F7239" t="str">
            <v>SF</v>
          </cell>
          <cell r="J7239" t="str">
            <v>PATCHING CONCRETE STRUCTURES WITH TROWELABLE MORTAR, AS PER PLAN</v>
          </cell>
        </row>
        <row r="7240">
          <cell r="A7240">
            <v>84410000</v>
          </cell>
          <cell r="C7240" t="str">
            <v>844</v>
          </cell>
          <cell r="F7240" t="str">
            <v>SF</v>
          </cell>
          <cell r="J7240" t="str">
            <v>CONCRETE PATCHING WITH GALVANIC ANODE PROTECTION</v>
          </cell>
        </row>
        <row r="7241">
          <cell r="A7241">
            <v>84410001</v>
          </cell>
          <cell r="C7241" t="str">
            <v>844</v>
          </cell>
          <cell r="F7241" t="str">
            <v>SF</v>
          </cell>
          <cell r="J7241" t="str">
            <v>CONCRETE PATCHING WITH GALVANIC ANODE PROTECTION, AS PER PLAN</v>
          </cell>
        </row>
        <row r="7242">
          <cell r="A7242">
            <v>84560000</v>
          </cell>
          <cell r="C7242" t="str">
            <v>845</v>
          </cell>
          <cell r="F7242" t="str">
            <v>SF</v>
          </cell>
          <cell r="J7242" t="str">
            <v>SURFACE PREPARATION OF EXISTING STRUCTURAL STEEL</v>
          </cell>
        </row>
        <row r="7243">
          <cell r="A7243">
            <v>84560020</v>
          </cell>
          <cell r="C7243" t="str">
            <v>845</v>
          </cell>
          <cell r="F7243" t="str">
            <v>LS</v>
          </cell>
          <cell r="J7243" t="str">
            <v>SURFACE PREPARATION OF EXISTING STRUCTURAL STEEL</v>
          </cell>
        </row>
        <row r="7244">
          <cell r="A7244">
            <v>84561000</v>
          </cell>
          <cell r="C7244" t="str">
            <v>845</v>
          </cell>
          <cell r="F7244" t="str">
            <v>MNHR</v>
          </cell>
          <cell r="J7244" t="str">
            <v>GRINDING FINS, TEARS, SLIVERS ON EXISTING STRUCTURAL STEEL</v>
          </cell>
        </row>
        <row r="7245">
          <cell r="A7245">
            <v>84562000</v>
          </cell>
          <cell r="C7245" t="str">
            <v>845</v>
          </cell>
          <cell r="F7245" t="str">
            <v>SF</v>
          </cell>
          <cell r="J7245" t="str">
            <v>FIELD METALLIZING OF EXISTING STRUCTURAL STEEL</v>
          </cell>
        </row>
        <row r="7246">
          <cell r="A7246">
            <v>84562020</v>
          </cell>
          <cell r="C7246" t="str">
            <v>845</v>
          </cell>
          <cell r="F7246" t="str">
            <v>LS</v>
          </cell>
          <cell r="J7246" t="str">
            <v>FIELD METALLIZING OF EXISTING STRUCTURAL STEEL</v>
          </cell>
        </row>
        <row r="7247">
          <cell r="A7247">
            <v>84598000</v>
          </cell>
          <cell r="C7247" t="str">
            <v>845</v>
          </cell>
          <cell r="F7247" t="str">
            <v>SF</v>
          </cell>
          <cell r="J7247" t="str">
            <v>FIELD METALLIZING, MISC.:</v>
          </cell>
        </row>
        <row r="7248">
          <cell r="A7248">
            <v>84600110</v>
          </cell>
          <cell r="C7248" t="str">
            <v>846</v>
          </cell>
          <cell r="F7248" t="str">
            <v>CF</v>
          </cell>
          <cell r="J7248" t="str">
            <v>POLYMER MODIFIED ASPHALT EXPANSION JOINT SYSTEM</v>
          </cell>
        </row>
        <row r="7249">
          <cell r="A7249">
            <v>84600111</v>
          </cell>
          <cell r="C7249" t="str">
            <v>846</v>
          </cell>
          <cell r="F7249" t="str">
            <v>CF</v>
          </cell>
          <cell r="J7249" t="str">
            <v>POLYMER MODIFIED ASPHALT EXPANSION JOINT SYSTEM, AS PER PLAN</v>
          </cell>
        </row>
        <row r="7250">
          <cell r="A7250">
            <v>84710000</v>
          </cell>
          <cell r="C7250" t="str">
            <v>847</v>
          </cell>
          <cell r="F7250" t="str">
            <v>SY</v>
          </cell>
          <cell r="J7250" t="str">
            <v>MICRO SILICA MODIFIED CONCRETE OVERLAY</v>
          </cell>
        </row>
        <row r="7251">
          <cell r="A7251">
            <v>84710001</v>
          </cell>
          <cell r="C7251" t="str">
            <v>847</v>
          </cell>
          <cell r="F7251" t="str">
            <v>SY</v>
          </cell>
          <cell r="J7251" t="str">
            <v>MICRO SILICA MODIFIED CONCRETE OVERLAY, AS PER PLAN</v>
          </cell>
        </row>
        <row r="7252">
          <cell r="A7252">
            <v>84710100</v>
          </cell>
          <cell r="C7252" t="str">
            <v>847</v>
          </cell>
          <cell r="F7252" t="str">
            <v>SY</v>
          </cell>
          <cell r="J7252" t="str">
            <v>LATEX MODIFIED CONCRETE OVERLAY</v>
          </cell>
        </row>
        <row r="7253">
          <cell r="A7253">
            <v>84710101</v>
          </cell>
          <cell r="C7253" t="str">
            <v>847</v>
          </cell>
          <cell r="F7253" t="str">
            <v>SY</v>
          </cell>
          <cell r="J7253" t="str">
            <v>LATEX MODIFIED CONCRETE OVERLAY, AS PER PLAN</v>
          </cell>
        </row>
        <row r="7254">
          <cell r="A7254">
            <v>84710200</v>
          </cell>
          <cell r="C7254" t="str">
            <v>847</v>
          </cell>
          <cell r="F7254" t="str">
            <v>SY</v>
          </cell>
          <cell r="J7254" t="str">
            <v>SUPERPLASTICIZED DENSE CONCRETE OVERLAY</v>
          </cell>
        </row>
        <row r="7255">
          <cell r="A7255">
            <v>84710201</v>
          </cell>
          <cell r="C7255" t="str">
            <v>847</v>
          </cell>
          <cell r="F7255" t="str">
            <v>SY</v>
          </cell>
          <cell r="J7255" t="str">
            <v>SUPERPLASTICIZED DENSE CONCRETE OVERLAY, AS PER PLAN</v>
          </cell>
        </row>
        <row r="7256">
          <cell r="A7256">
            <v>84720000</v>
          </cell>
          <cell r="C7256" t="str">
            <v>847</v>
          </cell>
          <cell r="F7256" t="str">
            <v>CY</v>
          </cell>
          <cell r="J7256" t="str">
            <v>MICRO SILICA MODIFIED CONCRETE OVERLAY (VARIABLE THICKNESS), MATERIAL ONLY</v>
          </cell>
        </row>
        <row r="7257">
          <cell r="A7257">
            <v>84720001</v>
          </cell>
          <cell r="C7257" t="str">
            <v>847</v>
          </cell>
          <cell r="F7257" t="str">
            <v>CY</v>
          </cell>
          <cell r="J7257" t="str">
            <v>MICRO SILICA MODIFIED CONCRETE OVERLAY (VARIABLE THICKNESS), MATERIAL ONLY, AS PER PLAN</v>
          </cell>
        </row>
        <row r="7258">
          <cell r="A7258">
            <v>84720100</v>
          </cell>
          <cell r="C7258" t="str">
            <v>847</v>
          </cell>
          <cell r="F7258" t="str">
            <v>CY</v>
          </cell>
          <cell r="J7258" t="str">
            <v>LATEX MODIFIED CONCRETE OVERLAY (VARIABLE THICKNESS), MATERIAL ONLY</v>
          </cell>
        </row>
        <row r="7259">
          <cell r="A7259">
            <v>84720101</v>
          </cell>
          <cell r="C7259" t="str">
            <v>847</v>
          </cell>
          <cell r="F7259" t="str">
            <v>CY</v>
          </cell>
          <cell r="J7259" t="str">
            <v>LATEX MODIFIED CONCRETE OVERLAY (VARIABLE THICKNESS), MATERIAL ONLY, AS PER PLAN</v>
          </cell>
        </row>
        <row r="7260">
          <cell r="A7260">
            <v>84720200</v>
          </cell>
          <cell r="C7260" t="str">
            <v>847</v>
          </cell>
          <cell r="F7260" t="str">
            <v>CY</v>
          </cell>
          <cell r="J7260" t="str">
            <v>SUPERPLASTICIZED DENSE CONCRETE OVERLAY (VARIABLE THICKNESS), MATERIAL ONLY</v>
          </cell>
        </row>
        <row r="7261">
          <cell r="A7261">
            <v>84720201</v>
          </cell>
          <cell r="C7261" t="str">
            <v>847</v>
          </cell>
          <cell r="F7261" t="str">
            <v>CY</v>
          </cell>
          <cell r="J7261" t="str">
            <v>SUPERPLASTICIZED DENSE CONCRETE OVERLAY (VARIABLE THICKNESS), MATERIAL ONLY, AS PER PLAN</v>
          </cell>
        </row>
        <row r="7262">
          <cell r="A7262">
            <v>84730000</v>
          </cell>
          <cell r="C7262" t="str">
            <v>847</v>
          </cell>
          <cell r="F7262" t="str">
            <v>LS</v>
          </cell>
          <cell r="J7262" t="str">
            <v>TEST SLAB</v>
          </cell>
        </row>
        <row r="7263">
          <cell r="A7263">
            <v>84730200</v>
          </cell>
          <cell r="C7263" t="str">
            <v>847</v>
          </cell>
          <cell r="F7263" t="str">
            <v>CY</v>
          </cell>
          <cell r="J7263" t="str">
            <v>FULL DEPTH REPAIR</v>
          </cell>
        </row>
        <row r="7264">
          <cell r="A7264">
            <v>84730201</v>
          </cell>
          <cell r="C7264" t="str">
            <v>847</v>
          </cell>
          <cell r="F7264" t="str">
            <v>CY</v>
          </cell>
          <cell r="J7264" t="str">
            <v>FULL DEPTH REPAIR, AS PER PLAN</v>
          </cell>
        </row>
        <row r="7265">
          <cell r="A7265">
            <v>84730300</v>
          </cell>
          <cell r="C7265" t="str">
            <v>847</v>
          </cell>
          <cell r="F7265" t="str">
            <v>SY</v>
          </cell>
          <cell r="J7265" t="str">
            <v>WEARING COURSE REMOVED, ASPHALT</v>
          </cell>
        </row>
        <row r="7266">
          <cell r="A7266">
            <v>84730301</v>
          </cell>
          <cell r="C7266" t="str">
            <v>847</v>
          </cell>
          <cell r="F7266" t="str">
            <v>SY</v>
          </cell>
          <cell r="J7266" t="str">
            <v>WEARING COURSE REMOVED, ASPHALT, AS PER PLAN</v>
          </cell>
        </row>
        <row r="7267">
          <cell r="A7267">
            <v>84730400</v>
          </cell>
          <cell r="C7267" t="str">
            <v>847</v>
          </cell>
          <cell r="F7267" t="str">
            <v>SY</v>
          </cell>
          <cell r="J7267" t="str">
            <v>EXISTING CONCRETE OVERLAY REMOVED</v>
          </cell>
        </row>
        <row r="7268">
          <cell r="A7268">
            <v>84730401</v>
          </cell>
          <cell r="C7268" t="str">
            <v>847</v>
          </cell>
          <cell r="F7268" t="str">
            <v>SY</v>
          </cell>
          <cell r="J7268" t="str">
            <v>EXISTING CONCRETE OVERLAY REMOVED, AS PER PLAN</v>
          </cell>
        </row>
        <row r="7269">
          <cell r="A7269">
            <v>84750000</v>
          </cell>
          <cell r="C7269" t="str">
            <v>847</v>
          </cell>
          <cell r="F7269" t="str">
            <v>SY</v>
          </cell>
          <cell r="J7269" t="str">
            <v>HAND CHIPPING</v>
          </cell>
        </row>
        <row r="7270">
          <cell r="A7270">
            <v>84810000</v>
          </cell>
          <cell r="C7270" t="str">
            <v>848</v>
          </cell>
          <cell r="F7270" t="str">
            <v>SY</v>
          </cell>
          <cell r="J7270" t="str">
            <v>MICRO SILICA MODIFIED CONCRETE OVERLAY USING HYDRODEMOLITION</v>
          </cell>
        </row>
        <row r="7271">
          <cell r="A7271">
            <v>84810001</v>
          </cell>
          <cell r="C7271" t="str">
            <v>848</v>
          </cell>
          <cell r="F7271" t="str">
            <v>SY</v>
          </cell>
          <cell r="J7271" t="str">
            <v>MICRO SILICA MODIFIED CONCRETE OVERLAY USING HYDRODEMOLITION, AS PER PLAN</v>
          </cell>
        </row>
        <row r="7272">
          <cell r="A7272">
            <v>84810100</v>
          </cell>
          <cell r="C7272" t="str">
            <v>848</v>
          </cell>
          <cell r="F7272" t="str">
            <v>SY</v>
          </cell>
          <cell r="J7272" t="str">
            <v>LATEX MODIFIED CONCRETE OVERLAY USING HYDRODEMOLITION</v>
          </cell>
        </row>
        <row r="7273">
          <cell r="A7273">
            <v>84810101</v>
          </cell>
          <cell r="C7273" t="str">
            <v>848</v>
          </cell>
          <cell r="F7273" t="str">
            <v>SY</v>
          </cell>
          <cell r="J7273" t="str">
            <v>LATEX MODIFIED CONCRETE OVERLAY USING HYDRODEMOLITION, AS PER PLAN</v>
          </cell>
        </row>
        <row r="7274">
          <cell r="A7274">
            <v>84810200</v>
          </cell>
          <cell r="C7274" t="str">
            <v>848</v>
          </cell>
          <cell r="F7274" t="str">
            <v>SY</v>
          </cell>
          <cell r="J7274" t="str">
            <v>SUPERPLASTICIZED DENSE CONCRETE OVERLAY USING HYDRODEMOLITION</v>
          </cell>
        </row>
        <row r="7275">
          <cell r="A7275">
            <v>84810201</v>
          </cell>
          <cell r="C7275" t="str">
            <v>848</v>
          </cell>
          <cell r="F7275" t="str">
            <v>SY</v>
          </cell>
          <cell r="J7275" t="str">
            <v>SUPERPLASTICIZED DENSE CONCRETE OVERLAY USING HYDRODEMOLITION, AS PER PLAN</v>
          </cell>
        </row>
        <row r="7276">
          <cell r="A7276">
            <v>84820000</v>
          </cell>
          <cell r="C7276" t="str">
            <v>848</v>
          </cell>
          <cell r="F7276" t="str">
            <v>SY</v>
          </cell>
          <cell r="J7276" t="str">
            <v>SURFACE PREPARATION USING HYDRODEMOLITION</v>
          </cell>
        </row>
        <row r="7277">
          <cell r="A7277">
            <v>84820001</v>
          </cell>
          <cell r="C7277" t="str">
            <v>848</v>
          </cell>
          <cell r="F7277" t="str">
            <v>SY</v>
          </cell>
          <cell r="J7277" t="str">
            <v>SURFACE PREPARATION USING HYDRODEMOLITION, AS PER PLAN</v>
          </cell>
        </row>
        <row r="7278">
          <cell r="A7278">
            <v>84830000</v>
          </cell>
          <cell r="C7278" t="str">
            <v>848</v>
          </cell>
          <cell r="F7278" t="str">
            <v>CY</v>
          </cell>
          <cell r="J7278" t="str">
            <v>MICRO SILICA MODIFIED CONCRETE OVERLAY (VARIABLE THICKNESS), MATERIAL ONLY</v>
          </cell>
        </row>
        <row r="7279">
          <cell r="A7279">
            <v>84830001</v>
          </cell>
          <cell r="C7279" t="str">
            <v>848</v>
          </cell>
          <cell r="F7279" t="str">
            <v>CY</v>
          </cell>
          <cell r="J7279" t="str">
            <v>MICRO SILICA MODIFIED CONCRETE OVERLAY (VARIABLE THICKNESS), MATERIAL ONLY, AS PER PLAN</v>
          </cell>
        </row>
        <row r="7280">
          <cell r="A7280">
            <v>84830100</v>
          </cell>
          <cell r="C7280" t="str">
            <v>848</v>
          </cell>
          <cell r="F7280" t="str">
            <v>CY</v>
          </cell>
          <cell r="J7280" t="str">
            <v>LATEX MODIFIED CONCRETE OVERLAY (VARIABLE THICKNESS), MATERIAL ONLY</v>
          </cell>
        </row>
        <row r="7281">
          <cell r="A7281">
            <v>84830101</v>
          </cell>
          <cell r="C7281" t="str">
            <v>848</v>
          </cell>
          <cell r="F7281" t="str">
            <v>CY</v>
          </cell>
          <cell r="J7281" t="str">
            <v>LATEX MODIFIED CONCRETE OVERLAY (VARIABLE THICKNESS), MATERIAL ONLY, AS PER PLAN</v>
          </cell>
        </row>
        <row r="7282">
          <cell r="A7282">
            <v>84830200</v>
          </cell>
          <cell r="C7282" t="str">
            <v>848</v>
          </cell>
          <cell r="F7282" t="str">
            <v>CY</v>
          </cell>
          <cell r="J7282" t="str">
            <v>SUPERPLASTICIZED DENSE CONCRETE OVERLAY (VARIABLE THICKNESS), MATERIAL ONLY</v>
          </cell>
        </row>
        <row r="7283">
          <cell r="A7283">
            <v>84830201</v>
          </cell>
          <cell r="C7283" t="str">
            <v>848</v>
          </cell>
          <cell r="F7283" t="str">
            <v>CY</v>
          </cell>
          <cell r="J7283" t="str">
            <v>SUPERPLASTICIZED DENSE CONCRETE OVERLAY (VARIABLE THICKNESS), MATERIAL ONLY, AS PER PLAN</v>
          </cell>
        </row>
        <row r="7284">
          <cell r="A7284">
            <v>84850000</v>
          </cell>
          <cell r="C7284" t="str">
            <v>848</v>
          </cell>
          <cell r="F7284" t="str">
            <v>SY</v>
          </cell>
          <cell r="J7284" t="str">
            <v>HAND CHIPPING</v>
          </cell>
        </row>
        <row r="7285">
          <cell r="A7285">
            <v>84850001</v>
          </cell>
          <cell r="C7285" t="str">
            <v>848</v>
          </cell>
          <cell r="F7285" t="str">
            <v>SY</v>
          </cell>
          <cell r="J7285" t="str">
            <v>HAND CHIPPING, AS PER PLAN</v>
          </cell>
        </row>
        <row r="7286">
          <cell r="A7286">
            <v>84850100</v>
          </cell>
          <cell r="C7286" t="str">
            <v>848</v>
          </cell>
          <cell r="F7286" t="str">
            <v>LS</v>
          </cell>
          <cell r="J7286" t="str">
            <v>TEST SLAB</v>
          </cell>
        </row>
        <row r="7287">
          <cell r="A7287">
            <v>84850101</v>
          </cell>
          <cell r="C7287" t="str">
            <v>848</v>
          </cell>
          <cell r="F7287" t="str">
            <v>LS</v>
          </cell>
          <cell r="J7287" t="str">
            <v>TEST SLAB, AS PER PLAN</v>
          </cell>
        </row>
        <row r="7288">
          <cell r="A7288">
            <v>84850200</v>
          </cell>
          <cell r="C7288" t="str">
            <v>848</v>
          </cell>
          <cell r="F7288" t="str">
            <v>CY</v>
          </cell>
          <cell r="J7288" t="str">
            <v>FULL-DEPTH REPAIR</v>
          </cell>
        </row>
        <row r="7289">
          <cell r="A7289">
            <v>84850201</v>
          </cell>
          <cell r="C7289" t="str">
            <v>848</v>
          </cell>
          <cell r="F7289" t="str">
            <v>CY</v>
          </cell>
          <cell r="J7289" t="str">
            <v>FULL DEPTH REPAIR, AS PER PLAN</v>
          </cell>
        </row>
        <row r="7290">
          <cell r="A7290">
            <v>84850300</v>
          </cell>
          <cell r="C7290" t="str">
            <v>848</v>
          </cell>
          <cell r="F7290" t="str">
            <v>SY</v>
          </cell>
          <cell r="J7290" t="str">
            <v>WEARING COURSE REMOVED, ASPHALT</v>
          </cell>
        </row>
        <row r="7291">
          <cell r="A7291">
            <v>84850301</v>
          </cell>
          <cell r="C7291" t="str">
            <v>848</v>
          </cell>
          <cell r="F7291" t="str">
            <v>SY</v>
          </cell>
          <cell r="J7291" t="str">
            <v>WEARING COURSE REMOVED, ASPHALT, AS PER PLAN</v>
          </cell>
        </row>
        <row r="7292">
          <cell r="A7292">
            <v>84850320</v>
          </cell>
          <cell r="C7292" t="str">
            <v>848</v>
          </cell>
          <cell r="F7292" t="str">
            <v>SY</v>
          </cell>
          <cell r="J7292" t="str">
            <v>EXISTING CONCRETE OVERLAY REMOVED</v>
          </cell>
        </row>
        <row r="7293">
          <cell r="A7293">
            <v>84850321</v>
          </cell>
          <cell r="C7293" t="str">
            <v>848</v>
          </cell>
          <cell r="F7293" t="str">
            <v>SY</v>
          </cell>
          <cell r="J7293" t="str">
            <v>EXISTING CONCRETE OVERLAY REMOVED, AS PER PLAN</v>
          </cell>
        </row>
        <row r="7294">
          <cell r="A7294">
            <v>84850340</v>
          </cell>
          <cell r="C7294" t="str">
            <v>848</v>
          </cell>
          <cell r="F7294" t="str">
            <v>SY</v>
          </cell>
          <cell r="J7294" t="str">
            <v>REMOVAL OF DEBONDED OR DETERIORATED EXISTING VARIABLE THICKNESS CONCRETE OVERLAY</v>
          </cell>
        </row>
        <row r="7295">
          <cell r="A7295">
            <v>84850341</v>
          </cell>
          <cell r="C7295" t="str">
            <v>848</v>
          </cell>
          <cell r="F7295" t="str">
            <v>SY</v>
          </cell>
          <cell r="J7295" t="str">
            <v>REMOVAL OF DEBONDED OR DETERIORATED EXISTING VARIABLE THICKNESS CONCRETE OVERLAY, AS PER PLAN</v>
          </cell>
        </row>
        <row r="7296">
          <cell r="A7296">
            <v>84890000</v>
          </cell>
          <cell r="C7296" t="str">
            <v>848</v>
          </cell>
          <cell r="F7296" t="str">
            <v>SY</v>
          </cell>
          <cell r="J7296" t="str">
            <v>OVERLAY, MISC.:</v>
          </cell>
        </row>
        <row r="7297">
          <cell r="A7297">
            <v>84891000</v>
          </cell>
          <cell r="C7297" t="str">
            <v>848</v>
          </cell>
          <cell r="F7297" t="str">
            <v>CY</v>
          </cell>
          <cell r="J7297" t="str">
            <v>OVERLAY, MISC.:</v>
          </cell>
        </row>
        <row r="7298">
          <cell r="A7298">
            <v>84899000</v>
          </cell>
          <cell r="C7298" t="str">
            <v>SPECIAL</v>
          </cell>
          <cell r="F7298" t="str">
            <v>CY</v>
          </cell>
          <cell r="J7298" t="str">
            <v>CONCRETE OVERLAY, VARIABLE THICKNESS, MATERIAL ONLY</v>
          </cell>
        </row>
        <row r="7299">
          <cell r="A7299">
            <v>84899100</v>
          </cell>
          <cell r="C7299" t="str">
            <v>SPECIAL</v>
          </cell>
          <cell r="F7299" t="str">
            <v>LS</v>
          </cell>
          <cell r="J7299" t="str">
            <v>BRIDGE DECK CONCRETE OVERLAYS</v>
          </cell>
        </row>
        <row r="7300">
          <cell r="A7300">
            <v>84910000</v>
          </cell>
          <cell r="C7300" t="str">
            <v>849</v>
          </cell>
          <cell r="F7300" t="str">
            <v>LS</v>
          </cell>
          <cell r="J7300" t="str">
            <v>DAMAGE ASSESSMENT</v>
          </cell>
        </row>
        <row r="7301">
          <cell r="A7301">
            <v>84910001</v>
          </cell>
          <cell r="C7301" t="str">
            <v>849</v>
          </cell>
          <cell r="F7301" t="str">
            <v>LS</v>
          </cell>
          <cell r="J7301" t="str">
            <v>DAMAGE ASSESSMENT, AS PER PLAN</v>
          </cell>
        </row>
        <row r="7302">
          <cell r="A7302">
            <v>84910500</v>
          </cell>
          <cell r="C7302" t="str">
            <v>849</v>
          </cell>
          <cell r="F7302" t="str">
            <v>LS</v>
          </cell>
          <cell r="J7302" t="str">
            <v>SURFACE PREPARATION</v>
          </cell>
        </row>
        <row r="7303">
          <cell r="A7303">
            <v>84910600</v>
          </cell>
          <cell r="C7303" t="str">
            <v>849</v>
          </cell>
          <cell r="F7303" t="str">
            <v>HOUR</v>
          </cell>
          <cell r="J7303" t="str">
            <v>REPAIRING DAMAGED MEMBERS BY GRINDING</v>
          </cell>
        </row>
        <row r="7304">
          <cell r="A7304">
            <v>84910700</v>
          </cell>
          <cell r="C7304" t="str">
            <v>849</v>
          </cell>
          <cell r="F7304" t="str">
            <v>LS</v>
          </cell>
          <cell r="J7304" t="str">
            <v>STRAIGHTENING DAMAGED MEMBERS</v>
          </cell>
        </row>
        <row r="7305">
          <cell r="A7305">
            <v>85070000</v>
          </cell>
          <cell r="C7305" t="str">
            <v>850</v>
          </cell>
          <cell r="F7305" t="str">
            <v>SY</v>
          </cell>
          <cell r="J7305" t="str">
            <v>4" CEMENT TREATED FREE DRAINING BASE</v>
          </cell>
        </row>
        <row r="7306">
          <cell r="A7306">
            <v>85140000</v>
          </cell>
          <cell r="C7306" t="str">
            <v>851</v>
          </cell>
          <cell r="F7306" t="str">
            <v>SY</v>
          </cell>
          <cell r="J7306" t="str">
            <v>4" ASPHALT TREATED FREE DRAINING BASE</v>
          </cell>
        </row>
        <row r="7307">
          <cell r="A7307">
            <v>85210000</v>
          </cell>
          <cell r="C7307" t="str">
            <v>852</v>
          </cell>
          <cell r="F7307" t="str">
            <v>SY</v>
          </cell>
          <cell r="J7307" t="str">
            <v>ULTRA-THIN WHITETOPPING</v>
          </cell>
        </row>
        <row r="7308">
          <cell r="A7308">
            <v>85500010</v>
          </cell>
          <cell r="C7308" t="str">
            <v>855</v>
          </cell>
          <cell r="F7308" t="str">
            <v>LB</v>
          </cell>
          <cell r="J7308" t="str">
            <v>POST-TENSIONING STRAND TENDON</v>
          </cell>
        </row>
        <row r="7309">
          <cell r="A7309">
            <v>85500020</v>
          </cell>
          <cell r="C7309" t="str">
            <v>855</v>
          </cell>
          <cell r="F7309" t="str">
            <v>LB</v>
          </cell>
          <cell r="J7309" t="str">
            <v>POST-TENSIONING BAR TENDON</v>
          </cell>
        </row>
        <row r="7310">
          <cell r="A7310">
            <v>85610000</v>
          </cell>
          <cell r="C7310" t="str">
            <v>856</v>
          </cell>
          <cell r="F7310" t="str">
            <v>CY</v>
          </cell>
          <cell r="J7310" t="str">
            <v>BRIDGE DECK WATERPROOFING ASPHALT CONCRETE</v>
          </cell>
        </row>
        <row r="7311">
          <cell r="A7311">
            <v>85710000</v>
          </cell>
          <cell r="C7311" t="str">
            <v>857</v>
          </cell>
          <cell r="F7311" t="str">
            <v>CY</v>
          </cell>
          <cell r="J7311" t="str">
            <v>ASPHALT CONCRETE WITH GILSONITE, SURFACE COURSE, TYPE 1 (446)</v>
          </cell>
        </row>
        <row r="7312">
          <cell r="A7312">
            <v>85710100</v>
          </cell>
          <cell r="C7312" t="str">
            <v>857</v>
          </cell>
          <cell r="F7312" t="str">
            <v>CY</v>
          </cell>
          <cell r="J7312" t="str">
            <v>ASPHALT CONCRETE WITH GILSONITE, SURFACE COURSE, TYPE 1 (448)</v>
          </cell>
        </row>
        <row r="7313">
          <cell r="A7313">
            <v>85710500</v>
          </cell>
          <cell r="C7313" t="str">
            <v>857</v>
          </cell>
          <cell r="F7313" t="str">
            <v>CY</v>
          </cell>
          <cell r="J7313" t="str">
            <v>ASPHALT CONCRETE WITH GILSONITE, SURFACE COURSE, 12.5 MM (446)</v>
          </cell>
        </row>
        <row r="7314">
          <cell r="A7314">
            <v>85710600</v>
          </cell>
          <cell r="C7314" t="str">
            <v>857</v>
          </cell>
          <cell r="F7314" t="str">
            <v>CY</v>
          </cell>
          <cell r="J7314" t="str">
            <v>ASPHALT CONCRETE WITH GILSONITE, SURFACE COURSE, 12.5 MM (448)</v>
          </cell>
        </row>
        <row r="7315">
          <cell r="A7315">
            <v>85720000</v>
          </cell>
          <cell r="C7315" t="str">
            <v>857</v>
          </cell>
          <cell r="F7315" t="str">
            <v>CY</v>
          </cell>
          <cell r="J7315" t="str">
            <v>ASPHALT CONCRETE WITH GILSONITE, INTERMEDIATE COURSE, TYPE 2 (446)</v>
          </cell>
        </row>
        <row r="7316">
          <cell r="A7316">
            <v>85720100</v>
          </cell>
          <cell r="C7316" t="str">
            <v>857</v>
          </cell>
          <cell r="F7316" t="str">
            <v>CY</v>
          </cell>
          <cell r="J7316" t="str">
            <v>ASPHALT CONCRETE WITH GILSONITE, INTERMEDIATE COURSE, TYPE 2 (448)</v>
          </cell>
        </row>
        <row r="7317">
          <cell r="A7317">
            <v>85810000</v>
          </cell>
          <cell r="C7317" t="str">
            <v>858</v>
          </cell>
          <cell r="F7317" t="str">
            <v>SY</v>
          </cell>
          <cell r="J7317" t="str">
            <v>THIN POLYMER EPOXY OVERLAY</v>
          </cell>
        </row>
        <row r="7318">
          <cell r="A7318">
            <v>85810001</v>
          </cell>
          <cell r="C7318" t="str">
            <v>858</v>
          </cell>
          <cell r="F7318" t="str">
            <v>SY</v>
          </cell>
          <cell r="J7318" t="str">
            <v>THIN POLYMER EPOXY OVERLAY, AS PER PLAN</v>
          </cell>
        </row>
        <row r="7319">
          <cell r="A7319">
            <v>85910000</v>
          </cell>
          <cell r="C7319" t="str">
            <v>859</v>
          </cell>
          <cell r="F7319" t="str">
            <v>CY</v>
          </cell>
          <cell r="J7319" t="str">
            <v>ASPHALT CONCRETE WITH VERGLIMIT</v>
          </cell>
        </row>
        <row r="7320">
          <cell r="A7320">
            <v>85910001</v>
          </cell>
          <cell r="C7320" t="str">
            <v>859</v>
          </cell>
          <cell r="F7320" t="str">
            <v>CY</v>
          </cell>
          <cell r="J7320" t="str">
            <v>ASPHALT CONCRETE WITH VERGLIMIT, AS PER PLAN</v>
          </cell>
        </row>
        <row r="7321">
          <cell r="A7321">
            <v>86010000</v>
          </cell>
          <cell r="C7321" t="str">
            <v>860</v>
          </cell>
          <cell r="F7321" t="str">
            <v>CY</v>
          </cell>
          <cell r="J7321" t="str">
            <v>THINLAY ASPHALT CONCRETE, TYPE MED</v>
          </cell>
        </row>
        <row r="7322">
          <cell r="A7322">
            <v>86010010</v>
          </cell>
          <cell r="C7322" t="str">
            <v>860</v>
          </cell>
          <cell r="F7322" t="str">
            <v>CY</v>
          </cell>
          <cell r="J7322" t="str">
            <v>THINLAY ASPHALT CONCRETE, TYPE LT</v>
          </cell>
        </row>
        <row r="7323">
          <cell r="A7323">
            <v>86200500</v>
          </cell>
          <cell r="C7323" t="str">
            <v>862</v>
          </cell>
          <cell r="F7323" t="str">
            <v>HOUR</v>
          </cell>
          <cell r="J7323" t="str">
            <v>SCALING</v>
          </cell>
        </row>
        <row r="7324">
          <cell r="A7324">
            <v>86200600</v>
          </cell>
          <cell r="C7324" t="str">
            <v>862</v>
          </cell>
          <cell r="F7324" t="str">
            <v>SY</v>
          </cell>
          <cell r="J7324" t="str">
            <v>SLOPE DRAPE</v>
          </cell>
        </row>
        <row r="7325">
          <cell r="A7325">
            <v>86200601</v>
          </cell>
          <cell r="C7325" t="str">
            <v>862</v>
          </cell>
          <cell r="F7325" t="str">
            <v>SY</v>
          </cell>
          <cell r="J7325" t="str">
            <v>SLOPE DRAPE, AS PER PLAN</v>
          </cell>
        </row>
        <row r="7326">
          <cell r="A7326">
            <v>86200610</v>
          </cell>
          <cell r="C7326" t="str">
            <v>862</v>
          </cell>
          <cell r="F7326" t="str">
            <v>CY</v>
          </cell>
          <cell r="J7326" t="str">
            <v>EXCAVATION</v>
          </cell>
        </row>
        <row r="7327">
          <cell r="A7327">
            <v>86200611</v>
          </cell>
          <cell r="C7327" t="str">
            <v>862</v>
          </cell>
          <cell r="F7327" t="str">
            <v>CY</v>
          </cell>
          <cell r="J7327" t="str">
            <v>EXCAVATION, AS PER PLAN</v>
          </cell>
        </row>
        <row r="7328">
          <cell r="A7328">
            <v>86200700</v>
          </cell>
          <cell r="C7328" t="str">
            <v>862</v>
          </cell>
          <cell r="F7328" t="str">
            <v>SF</v>
          </cell>
          <cell r="J7328" t="str">
            <v>TRIM BLASTING</v>
          </cell>
        </row>
        <row r="7329">
          <cell r="A7329">
            <v>86299000</v>
          </cell>
          <cell r="C7329" t="str">
            <v>862</v>
          </cell>
          <cell r="F7329" t="str">
            <v>FT</v>
          </cell>
          <cell r="J7329" t="str">
            <v>ROCKFALL PROTECTION, MISC.:</v>
          </cell>
        </row>
        <row r="7330">
          <cell r="A7330">
            <v>86300100</v>
          </cell>
          <cell r="C7330" t="str">
            <v>863</v>
          </cell>
          <cell r="F7330" t="str">
            <v>SY</v>
          </cell>
          <cell r="J7330" t="str">
            <v>GEOGRID, TYPE P1</v>
          </cell>
        </row>
        <row r="7331">
          <cell r="A7331">
            <v>86300200</v>
          </cell>
          <cell r="C7331" t="str">
            <v>863</v>
          </cell>
          <cell r="F7331" t="str">
            <v>SY</v>
          </cell>
          <cell r="J7331" t="str">
            <v>GEOGRID, TYPE P2</v>
          </cell>
        </row>
        <row r="7332">
          <cell r="A7332">
            <v>86300300</v>
          </cell>
          <cell r="C7332" t="str">
            <v>863</v>
          </cell>
          <cell r="F7332" t="str">
            <v>SY</v>
          </cell>
          <cell r="J7332" t="str">
            <v>GEOGRID, TYPE P3</v>
          </cell>
        </row>
        <row r="7333">
          <cell r="A7333">
            <v>86300400</v>
          </cell>
          <cell r="C7333" t="str">
            <v>863</v>
          </cell>
          <cell r="F7333" t="str">
            <v>SY</v>
          </cell>
          <cell r="J7333" t="str">
            <v>GEOGRID, TYPE P4</v>
          </cell>
        </row>
        <row r="7334">
          <cell r="A7334">
            <v>86300500</v>
          </cell>
          <cell r="C7334" t="str">
            <v>863</v>
          </cell>
          <cell r="F7334" t="str">
            <v>SY</v>
          </cell>
          <cell r="J7334" t="str">
            <v>GEOGRID, TYPE P5</v>
          </cell>
        </row>
        <row r="7335">
          <cell r="A7335">
            <v>86300600</v>
          </cell>
          <cell r="C7335" t="str">
            <v>863</v>
          </cell>
          <cell r="F7335" t="str">
            <v>SY</v>
          </cell>
          <cell r="J7335" t="str">
            <v>GEOGRID, TYPE S1</v>
          </cell>
        </row>
        <row r="7336">
          <cell r="A7336">
            <v>86300700</v>
          </cell>
          <cell r="C7336" t="str">
            <v>863</v>
          </cell>
          <cell r="F7336" t="str">
            <v>SY</v>
          </cell>
          <cell r="J7336" t="str">
            <v>GEOGRID, TYPE S2</v>
          </cell>
        </row>
        <row r="7337">
          <cell r="A7337">
            <v>86300800</v>
          </cell>
          <cell r="C7337" t="str">
            <v>863</v>
          </cell>
          <cell r="F7337" t="str">
            <v>CY</v>
          </cell>
          <cell r="J7337" t="str">
            <v>REINFORCED EMBANKMENT</v>
          </cell>
        </row>
        <row r="7338">
          <cell r="A7338">
            <v>86300801</v>
          </cell>
          <cell r="C7338" t="str">
            <v>863</v>
          </cell>
          <cell r="F7338" t="str">
            <v>CY</v>
          </cell>
          <cell r="J7338" t="str">
            <v>REINFORCED EMBANKMENT, AS PER PLAN</v>
          </cell>
        </row>
        <row r="7339">
          <cell r="A7339">
            <v>86600100</v>
          </cell>
          <cell r="C7339" t="str">
            <v>866</v>
          </cell>
          <cell r="F7339" t="str">
            <v>EACH</v>
          </cell>
          <cell r="J7339" t="str">
            <v>GROUND ANCHOR,</v>
          </cell>
        </row>
        <row r="7340">
          <cell r="A7340">
            <v>86600101</v>
          </cell>
          <cell r="C7340" t="str">
            <v>866</v>
          </cell>
          <cell r="F7340" t="str">
            <v>EACH</v>
          </cell>
          <cell r="J7340" t="str">
            <v>GROUND ANCHOR, AS PER PLAN</v>
          </cell>
        </row>
        <row r="7341">
          <cell r="A7341">
            <v>86600200</v>
          </cell>
          <cell r="C7341" t="str">
            <v>866</v>
          </cell>
          <cell r="F7341" t="str">
            <v>EACH</v>
          </cell>
          <cell r="J7341" t="str">
            <v>TEMPORARY GROUND ANCHOR</v>
          </cell>
        </row>
        <row r="7342">
          <cell r="A7342">
            <v>86600300</v>
          </cell>
          <cell r="C7342" t="str">
            <v>866</v>
          </cell>
          <cell r="F7342" t="str">
            <v>LS</v>
          </cell>
          <cell r="J7342" t="str">
            <v>INVESTIGATIVE ANCHOR PULLOUT TESTS</v>
          </cell>
        </row>
        <row r="7343">
          <cell r="A7343">
            <v>86600400</v>
          </cell>
          <cell r="C7343" t="str">
            <v>866</v>
          </cell>
          <cell r="F7343" t="str">
            <v>EACH</v>
          </cell>
          <cell r="J7343" t="str">
            <v>PERFORMANCE TEST</v>
          </cell>
        </row>
        <row r="7344">
          <cell r="A7344">
            <v>86600500</v>
          </cell>
          <cell r="C7344" t="str">
            <v>866</v>
          </cell>
          <cell r="F7344" t="str">
            <v>EACH</v>
          </cell>
          <cell r="J7344" t="str">
            <v>EXTENDED CREEP TEST</v>
          </cell>
        </row>
        <row r="7345">
          <cell r="A7345">
            <v>86601000</v>
          </cell>
          <cell r="C7345" t="str">
            <v>866</v>
          </cell>
          <cell r="F7345" t="str">
            <v>CY</v>
          </cell>
          <cell r="J7345" t="str">
            <v>PRE-GROUTING IN ROCK</v>
          </cell>
        </row>
        <row r="7346">
          <cell r="A7346">
            <v>86601100</v>
          </cell>
          <cell r="C7346" t="str">
            <v>866</v>
          </cell>
          <cell r="F7346" t="str">
            <v>EACH</v>
          </cell>
          <cell r="J7346" t="str">
            <v>REDRILLING PRE-GROUTED HOLES IN ROCK</v>
          </cell>
        </row>
        <row r="7347">
          <cell r="A7347">
            <v>86700100</v>
          </cell>
          <cell r="C7347" t="str">
            <v>867</v>
          </cell>
          <cell r="F7347" t="str">
            <v>LS</v>
          </cell>
          <cell r="J7347" t="str">
            <v>TEMPORARY WIRE FACED MECHANICALLY STABILIZED EARTH WALL</v>
          </cell>
        </row>
        <row r="7348">
          <cell r="A7348">
            <v>86700101</v>
          </cell>
          <cell r="C7348" t="str">
            <v>867</v>
          </cell>
          <cell r="F7348" t="str">
            <v>LS</v>
          </cell>
          <cell r="J7348" t="str">
            <v>TEMPORARY WIRE FACED MECHANICALLY STABILIZED EARTH WALL, AS PER PLAN</v>
          </cell>
        </row>
        <row r="7349">
          <cell r="A7349">
            <v>86900100</v>
          </cell>
          <cell r="C7349" t="str">
            <v>869</v>
          </cell>
          <cell r="F7349" t="str">
            <v>EACH</v>
          </cell>
          <cell r="J7349" t="str">
            <v>HIGH LOAD MULTI-ROTATIONAL (HLMR) BEARINGS</v>
          </cell>
        </row>
        <row r="7350">
          <cell r="A7350">
            <v>86900101</v>
          </cell>
          <cell r="C7350" t="str">
            <v>869</v>
          </cell>
          <cell r="F7350" t="str">
            <v>EACH</v>
          </cell>
          <cell r="J7350" t="str">
            <v>HIGH LOAD MULTI-ROTATIONAL (HLMR) BEARINGS, AS PER PLAN</v>
          </cell>
        </row>
        <row r="7351">
          <cell r="A7351">
            <v>87110000</v>
          </cell>
          <cell r="C7351" t="str">
            <v>871</v>
          </cell>
          <cell r="F7351" t="str">
            <v>CY</v>
          </cell>
          <cell r="J7351" t="str">
            <v>EMBANKMENT USING FLY ASH</v>
          </cell>
        </row>
        <row r="7352">
          <cell r="A7352">
            <v>87110020</v>
          </cell>
          <cell r="C7352" t="str">
            <v>871</v>
          </cell>
          <cell r="F7352" t="str">
            <v>CY</v>
          </cell>
          <cell r="J7352" t="str">
            <v>EMBANKMENT USING BOTTOM ASH</v>
          </cell>
        </row>
        <row r="7353">
          <cell r="A7353">
            <v>87110040</v>
          </cell>
          <cell r="C7353" t="str">
            <v>871</v>
          </cell>
          <cell r="F7353" t="str">
            <v>CY</v>
          </cell>
          <cell r="J7353" t="str">
            <v>EMBANKMENT USING FOUNDRY SAND</v>
          </cell>
        </row>
        <row r="7354">
          <cell r="A7354">
            <v>87110060</v>
          </cell>
          <cell r="C7354" t="str">
            <v>871</v>
          </cell>
          <cell r="F7354" t="str">
            <v>CY</v>
          </cell>
          <cell r="J7354" t="str">
            <v>EMBANKMENT USING RECYCLED GLASS</v>
          </cell>
        </row>
        <row r="7355">
          <cell r="A7355">
            <v>87110080</v>
          </cell>
          <cell r="C7355" t="str">
            <v>871</v>
          </cell>
          <cell r="F7355" t="str">
            <v>CY</v>
          </cell>
          <cell r="J7355" t="str">
            <v>EMBANKMENT USING TIRE SHREDS</v>
          </cell>
        </row>
        <row r="7356">
          <cell r="A7356">
            <v>87110090</v>
          </cell>
          <cell r="C7356" t="str">
            <v>871</v>
          </cell>
          <cell r="F7356" t="str">
            <v>CY</v>
          </cell>
          <cell r="J7356" t="str">
            <v>EMBANKMENT USING PETROLEUM CONTAMINATED SOIL</v>
          </cell>
        </row>
        <row r="7357">
          <cell r="A7357">
            <v>87110110</v>
          </cell>
          <cell r="C7357" t="str">
            <v>871</v>
          </cell>
          <cell r="F7357" t="str">
            <v>CY</v>
          </cell>
          <cell r="J7357" t="str">
            <v>EMBANKMENT USING RECYCLED MATERIALS</v>
          </cell>
        </row>
        <row r="7358">
          <cell r="A7358">
            <v>87130000</v>
          </cell>
          <cell r="C7358" t="str">
            <v>871</v>
          </cell>
          <cell r="F7358" t="str">
            <v>LS</v>
          </cell>
          <cell r="J7358" t="str">
            <v>SOILS CONSULTANT ANALYSIS</v>
          </cell>
        </row>
        <row r="7359">
          <cell r="A7359">
            <v>87210000</v>
          </cell>
          <cell r="C7359" t="str">
            <v>872</v>
          </cell>
          <cell r="F7359" t="str">
            <v>FT</v>
          </cell>
          <cell r="J7359" t="str">
            <v>VOID REDUCING ASPHALT MEMBRANE (VRAM)</v>
          </cell>
        </row>
        <row r="7360">
          <cell r="A7360">
            <v>87310000</v>
          </cell>
          <cell r="C7360" t="str">
            <v>873</v>
          </cell>
          <cell r="F7360" t="str">
            <v>FT</v>
          </cell>
          <cell r="J7360" t="str">
            <v>WET REFLECTIVE REMOVABLE TAPE</v>
          </cell>
        </row>
        <row r="7361">
          <cell r="A7361">
            <v>87320000</v>
          </cell>
          <cell r="C7361" t="str">
            <v>873</v>
          </cell>
          <cell r="F7361" t="str">
            <v>MILE</v>
          </cell>
          <cell r="J7361" t="str">
            <v>WORK ZONE LANE LINE, CLASS I</v>
          </cell>
        </row>
        <row r="7362">
          <cell r="A7362">
            <v>87320500</v>
          </cell>
          <cell r="C7362" t="str">
            <v>873</v>
          </cell>
          <cell r="F7362" t="str">
            <v>MILE</v>
          </cell>
          <cell r="J7362" t="str">
            <v>WORK ZONE LANE LINE, CLASS II</v>
          </cell>
        </row>
        <row r="7363">
          <cell r="A7363">
            <v>87321000</v>
          </cell>
          <cell r="C7363" t="str">
            <v>873</v>
          </cell>
          <cell r="F7363" t="str">
            <v>MILE</v>
          </cell>
          <cell r="J7363" t="str">
            <v>WORK ZONE CENTER LINE, CLASS I</v>
          </cell>
        </row>
        <row r="7364">
          <cell r="A7364">
            <v>87321500</v>
          </cell>
          <cell r="C7364" t="str">
            <v>873</v>
          </cell>
          <cell r="F7364" t="str">
            <v>MILE</v>
          </cell>
          <cell r="J7364" t="str">
            <v>WORK ZONE CENTER LINE, CLASS II</v>
          </cell>
        </row>
        <row r="7365">
          <cell r="A7365">
            <v>87322000</v>
          </cell>
          <cell r="C7365" t="str">
            <v>873</v>
          </cell>
          <cell r="F7365" t="str">
            <v>MILE</v>
          </cell>
          <cell r="J7365" t="str">
            <v>WORK ZONE EDGE LINE, CLASS I</v>
          </cell>
        </row>
        <row r="7366">
          <cell r="A7366">
            <v>87323000</v>
          </cell>
          <cell r="C7366" t="str">
            <v>873</v>
          </cell>
          <cell r="F7366" t="str">
            <v>FT</v>
          </cell>
          <cell r="J7366" t="str">
            <v>WORK ZONE CHANNELIZING LINE, CLASS I</v>
          </cell>
        </row>
        <row r="7367">
          <cell r="A7367">
            <v>87324000</v>
          </cell>
          <cell r="C7367" t="str">
            <v>873</v>
          </cell>
          <cell r="F7367" t="str">
            <v>FT</v>
          </cell>
          <cell r="J7367" t="str">
            <v>WORK ZONE GORE MARKING, CLASS II</v>
          </cell>
        </row>
        <row r="7368">
          <cell r="A7368">
            <v>87325000</v>
          </cell>
          <cell r="C7368" t="str">
            <v>873</v>
          </cell>
          <cell r="F7368" t="str">
            <v>FT</v>
          </cell>
          <cell r="J7368" t="str">
            <v>WORK ZONE STOP LINE, CLASS I</v>
          </cell>
        </row>
        <row r="7369">
          <cell r="A7369">
            <v>87326000</v>
          </cell>
          <cell r="C7369" t="str">
            <v>873</v>
          </cell>
          <cell r="F7369" t="str">
            <v>FT</v>
          </cell>
          <cell r="J7369" t="str">
            <v>WORK ZONE CROSSWALK LINE, CLASS I</v>
          </cell>
        </row>
        <row r="7370">
          <cell r="A7370">
            <v>87327000</v>
          </cell>
          <cell r="C7370" t="str">
            <v>873</v>
          </cell>
          <cell r="F7370" t="str">
            <v>FT</v>
          </cell>
          <cell r="J7370" t="str">
            <v>WORK ZONE DOTTED LINE, CLASS I</v>
          </cell>
        </row>
        <row r="7371">
          <cell r="A7371">
            <v>87410000</v>
          </cell>
          <cell r="C7371" t="str">
            <v>874</v>
          </cell>
          <cell r="F7371" t="str">
            <v>CY</v>
          </cell>
          <cell r="J7371" t="str">
            <v>ULTRATHIN BONDED ASPHALT CONCRETE</v>
          </cell>
        </row>
        <row r="7372">
          <cell r="A7372">
            <v>87410001</v>
          </cell>
          <cell r="C7372" t="str">
            <v>874</v>
          </cell>
          <cell r="F7372" t="str">
            <v>CY</v>
          </cell>
          <cell r="J7372" t="str">
            <v>ULTRATHIN BONDED ASPHALT CONCRETE, AS PER PLAN</v>
          </cell>
        </row>
        <row r="7373">
          <cell r="A7373">
            <v>87410020</v>
          </cell>
          <cell r="C7373" t="str">
            <v>874</v>
          </cell>
          <cell r="F7373" t="str">
            <v>CY</v>
          </cell>
          <cell r="J7373" t="str">
            <v>ULTRATHIN BONDED ASPHALT CONCRETE, WITH SUPPLEMENT 1059 WARRANTY</v>
          </cell>
        </row>
        <row r="7374">
          <cell r="A7374">
            <v>87410021</v>
          </cell>
          <cell r="C7374" t="str">
            <v>874</v>
          </cell>
          <cell r="F7374" t="str">
            <v>CY</v>
          </cell>
          <cell r="J7374" t="str">
            <v>ULTRATHIN BONDED ASPHALT CONCRETE, WITH SUPPLEMENT 1059 WARRANTY, AS PER PLAN</v>
          </cell>
        </row>
        <row r="7375">
          <cell r="A7375">
            <v>87510000</v>
          </cell>
          <cell r="C7375" t="str">
            <v>875</v>
          </cell>
          <cell r="F7375" t="str">
            <v>LB</v>
          </cell>
          <cell r="J7375" t="str">
            <v>LONGITUDINAL JOINT ADHESIVE</v>
          </cell>
        </row>
        <row r="7376">
          <cell r="A7376">
            <v>87825000</v>
          </cell>
          <cell r="C7376" t="str">
            <v>878</v>
          </cell>
          <cell r="F7376" t="str">
            <v>LS</v>
          </cell>
          <cell r="J7376" t="str">
            <v>INSPECTION AND COMPACTION TESTING OF UNBOUND MATERIALS</v>
          </cell>
        </row>
        <row r="7377">
          <cell r="A7377">
            <v>88010000</v>
          </cell>
          <cell r="C7377" t="str">
            <v>880</v>
          </cell>
          <cell r="F7377" t="str">
            <v>CY</v>
          </cell>
          <cell r="J7377" t="str">
            <v>ASPHALT CONCRETE WITH WARRANTY (5 YEARS)</v>
          </cell>
        </row>
        <row r="7378">
          <cell r="A7378">
            <v>88010001</v>
          </cell>
          <cell r="C7378" t="str">
            <v>880</v>
          </cell>
          <cell r="F7378" t="str">
            <v>CY</v>
          </cell>
          <cell r="J7378" t="str">
            <v>ASPHALT CONCRETE WITH WARRANTY (5 YEARS), AS PER PLAN</v>
          </cell>
        </row>
        <row r="7379">
          <cell r="A7379">
            <v>88015000</v>
          </cell>
          <cell r="C7379" t="str">
            <v>880</v>
          </cell>
          <cell r="F7379" t="str">
            <v>CY</v>
          </cell>
          <cell r="J7379" t="str">
            <v>ASPHALT CONCRETE WITH WARRANTY (7 YEARS)</v>
          </cell>
        </row>
        <row r="7380">
          <cell r="A7380">
            <v>88015001</v>
          </cell>
          <cell r="C7380" t="str">
            <v>880</v>
          </cell>
          <cell r="F7380" t="str">
            <v>CY</v>
          </cell>
          <cell r="J7380" t="str">
            <v>ASPHALT CONCRETE WITH WARRANTY (7 YEARS), AS PER PLAN</v>
          </cell>
        </row>
        <row r="7381">
          <cell r="A7381">
            <v>88099000</v>
          </cell>
          <cell r="C7381" t="str">
            <v>SPECIAL</v>
          </cell>
          <cell r="F7381" t="str">
            <v>LS</v>
          </cell>
          <cell r="J7381" t="str">
            <v>ASPHALT PAVEMENT (5 YEAR WARRANTY)</v>
          </cell>
        </row>
        <row r="7382">
          <cell r="A7382">
            <v>88099050</v>
          </cell>
          <cell r="C7382" t="str">
            <v>SPECIAL</v>
          </cell>
          <cell r="F7382" t="str">
            <v>LS</v>
          </cell>
          <cell r="J7382" t="str">
            <v>ASPHALT PAVEMENT (7 YEAR WARRANTY)</v>
          </cell>
        </row>
        <row r="7383">
          <cell r="A7383">
            <v>88110000</v>
          </cell>
          <cell r="C7383" t="str">
            <v>881</v>
          </cell>
          <cell r="F7383" t="str">
            <v>SY</v>
          </cell>
          <cell r="J7383" t="str">
            <v>MICROSURFACING WITH WARRANTY, SINGLE COURSE</v>
          </cell>
        </row>
        <row r="7384">
          <cell r="A7384">
            <v>88110001</v>
          </cell>
          <cell r="C7384" t="str">
            <v>881</v>
          </cell>
          <cell r="F7384" t="str">
            <v>SY</v>
          </cell>
          <cell r="J7384" t="str">
            <v>MICROSURFACING WITH WARRANTY, SINGLE COURSE, AS PER PLAN</v>
          </cell>
        </row>
        <row r="7385">
          <cell r="A7385">
            <v>88120000</v>
          </cell>
          <cell r="C7385" t="str">
            <v>881</v>
          </cell>
          <cell r="F7385" t="str">
            <v>SY</v>
          </cell>
          <cell r="J7385" t="str">
            <v>MICROSURFACING WITH WARRANTY, MULTIPLE COURSE</v>
          </cell>
        </row>
        <row r="7386">
          <cell r="A7386">
            <v>88120001</v>
          </cell>
          <cell r="C7386" t="str">
            <v>881</v>
          </cell>
          <cell r="F7386" t="str">
            <v>SY</v>
          </cell>
          <cell r="J7386" t="str">
            <v>MICROSURFACING WITH WARRANTY, MULTIPLE COURSE, AS PER PLAN</v>
          </cell>
        </row>
        <row r="7387">
          <cell r="A7387">
            <v>88210000</v>
          </cell>
          <cell r="C7387" t="str">
            <v>882</v>
          </cell>
          <cell r="F7387" t="str">
            <v>SY</v>
          </cell>
          <cell r="J7387" t="str">
            <v>SINGLE CHIP SEAL WITH TWO YEAR WARRANTY</v>
          </cell>
        </row>
        <row r="7388">
          <cell r="A7388">
            <v>88210001</v>
          </cell>
          <cell r="C7388" t="str">
            <v>882</v>
          </cell>
          <cell r="F7388" t="str">
            <v>SY</v>
          </cell>
          <cell r="J7388" t="str">
            <v>SINGLE CHIP SEAL WITH TWO YEAR WARRANTY, AS PER PLAN</v>
          </cell>
        </row>
        <row r="7389">
          <cell r="A7389">
            <v>88220000</v>
          </cell>
          <cell r="C7389" t="str">
            <v>882</v>
          </cell>
          <cell r="F7389" t="str">
            <v>SY</v>
          </cell>
          <cell r="J7389" t="str">
            <v>DOUBLE CHIP SEAL WITH TWO YEAR WARRANTY</v>
          </cell>
        </row>
        <row r="7390">
          <cell r="A7390">
            <v>88220001</v>
          </cell>
          <cell r="C7390" t="str">
            <v>882</v>
          </cell>
          <cell r="F7390" t="str">
            <v>SY</v>
          </cell>
          <cell r="J7390" t="str">
            <v>DOUBLE CHIP SEAL WITH TWO YEAR WARRANTY, AS PER PLAN</v>
          </cell>
        </row>
        <row r="7391">
          <cell r="A7391">
            <v>88298000</v>
          </cell>
          <cell r="C7391" t="str">
            <v>882</v>
          </cell>
          <cell r="F7391" t="str">
            <v>SY</v>
          </cell>
          <cell r="J7391" t="str">
            <v>CHIP SEAL, MISC.:</v>
          </cell>
        </row>
        <row r="7392">
          <cell r="A7392">
            <v>88300050</v>
          </cell>
          <cell r="C7392" t="str">
            <v>883</v>
          </cell>
          <cell r="F7392" t="str">
            <v>SF</v>
          </cell>
          <cell r="J7392" t="str">
            <v>SURFACE PREPARATION OF STRUCTURAL STEEL, WITH WARRANTY</v>
          </cell>
        </row>
        <row r="7393">
          <cell r="A7393">
            <v>88300060</v>
          </cell>
          <cell r="C7393" t="str">
            <v>883</v>
          </cell>
          <cell r="F7393" t="str">
            <v>LS</v>
          </cell>
          <cell r="J7393" t="str">
            <v>SURFACE PREPARATION OF STRUCTURAL STEEL, WITH WARRANTY</v>
          </cell>
        </row>
        <row r="7394">
          <cell r="A7394">
            <v>88300200</v>
          </cell>
          <cell r="C7394" t="str">
            <v>883</v>
          </cell>
          <cell r="F7394" t="str">
            <v>SF</v>
          </cell>
          <cell r="J7394" t="str">
            <v>FIELD METALLIZING OF STRUCTURAL STEEL, WITH WARRANTY</v>
          </cell>
        </row>
        <row r="7395">
          <cell r="A7395">
            <v>88300210</v>
          </cell>
          <cell r="C7395" t="str">
            <v>883</v>
          </cell>
          <cell r="F7395" t="str">
            <v>LS</v>
          </cell>
          <cell r="J7395" t="str">
            <v>FIELD METALLIZING OF STRUCTURAL STEEL, WITH WARRANTY</v>
          </cell>
        </row>
        <row r="7396">
          <cell r="A7396">
            <v>88300504</v>
          </cell>
          <cell r="C7396" t="str">
            <v>883</v>
          </cell>
          <cell r="F7396" t="str">
            <v>MNHR</v>
          </cell>
          <cell r="J7396" t="str">
            <v>GRINDING FINS, TEARS, SLIVERS ON STRUCTURAL STEEL</v>
          </cell>
        </row>
        <row r="7397">
          <cell r="A7397">
            <v>88400500</v>
          </cell>
          <cell r="C7397" t="str">
            <v>884</v>
          </cell>
          <cell r="F7397" t="str">
            <v>SY</v>
          </cell>
          <cell r="J7397" t="str">
            <v>VARIABLE THICKNESS PORTLAND CEMENT CONCRETE PAVEMENT (7 YEAR WARRANTY)</v>
          </cell>
        </row>
        <row r="7398">
          <cell r="A7398">
            <v>88410000</v>
          </cell>
          <cell r="C7398" t="str">
            <v>884</v>
          </cell>
          <cell r="F7398" t="str">
            <v>SY</v>
          </cell>
          <cell r="J7398" t="str">
            <v>8" PORTLAND CEMENT CONCRETE PAVEMENT (7 YEAR WARRANTY)</v>
          </cell>
        </row>
        <row r="7399">
          <cell r="A7399">
            <v>88410050</v>
          </cell>
          <cell r="C7399" t="str">
            <v>884</v>
          </cell>
          <cell r="F7399" t="str">
            <v>SY</v>
          </cell>
          <cell r="J7399" t="str">
            <v>9" PORTLAND CEMENT CONCRETE PAVEMENT (7 YEAR WARRANTY)</v>
          </cell>
        </row>
        <row r="7400">
          <cell r="A7400">
            <v>88410051</v>
          </cell>
          <cell r="C7400" t="str">
            <v>884</v>
          </cell>
          <cell r="F7400" t="str">
            <v>SY</v>
          </cell>
          <cell r="J7400" t="str">
            <v>9" PORTLAND CEMENT CONCRETE PAVEMENT (7 YEAR WARRANTY), AS PER PLAN</v>
          </cell>
        </row>
        <row r="7401">
          <cell r="A7401">
            <v>88410080</v>
          </cell>
          <cell r="C7401" t="str">
            <v>884</v>
          </cell>
          <cell r="F7401" t="str">
            <v>SY</v>
          </cell>
          <cell r="J7401" t="str">
            <v>9.5" PORTLAND CEMENT CONCRETE PAVEMENT (7 YEAR WARRANTY)</v>
          </cell>
        </row>
        <row r="7402">
          <cell r="A7402">
            <v>88410100</v>
          </cell>
          <cell r="C7402" t="str">
            <v>884</v>
          </cell>
          <cell r="F7402" t="str">
            <v>SY</v>
          </cell>
          <cell r="J7402" t="str">
            <v>10" PORTLAND CEMENT CONCRETE PAVEMENT (7 YEAR WARRANTY)</v>
          </cell>
        </row>
        <row r="7403">
          <cell r="A7403">
            <v>88410150</v>
          </cell>
          <cell r="C7403" t="str">
            <v>884</v>
          </cell>
          <cell r="F7403" t="str">
            <v>SY</v>
          </cell>
          <cell r="J7403" t="str">
            <v>11" PORTLAND CEMENT CONCRETE PAVEMENT (7 YEAR WARRANTY)</v>
          </cell>
        </row>
        <row r="7404">
          <cell r="A7404">
            <v>88410200</v>
          </cell>
          <cell r="C7404" t="str">
            <v>884</v>
          </cell>
          <cell r="F7404" t="str">
            <v>SY</v>
          </cell>
          <cell r="J7404" t="str">
            <v>12" PORTLAND CEMENT CONCRETE PAVEMENT (7 YEAR WARRANTY)</v>
          </cell>
        </row>
        <row r="7405">
          <cell r="A7405">
            <v>88410201</v>
          </cell>
          <cell r="C7405" t="str">
            <v>884</v>
          </cell>
          <cell r="F7405" t="str">
            <v>SY</v>
          </cell>
          <cell r="J7405" t="str">
            <v>12" PORTLAND CEMENT CONCRETE PAVEMENT (7 YEAR WARRANTY), AS PER PLAN</v>
          </cell>
        </row>
        <row r="7406">
          <cell r="A7406">
            <v>88410240</v>
          </cell>
          <cell r="C7406" t="str">
            <v>884</v>
          </cell>
          <cell r="F7406" t="str">
            <v>SY</v>
          </cell>
          <cell r="J7406" t="str">
            <v>12.5" PORTLAND CEMENT CONCRETE PAVEMENT (7 YEAR WARRANTY)</v>
          </cell>
        </row>
        <row r="7407">
          <cell r="A7407">
            <v>88410250</v>
          </cell>
          <cell r="C7407" t="str">
            <v>884</v>
          </cell>
          <cell r="F7407" t="str">
            <v>SY</v>
          </cell>
          <cell r="J7407" t="str">
            <v>13" PORTLAND CEMENT CONCRETE PAVEMENT (7 YEAR WARRANTY)</v>
          </cell>
        </row>
        <row r="7408">
          <cell r="A7408">
            <v>88410270</v>
          </cell>
          <cell r="C7408" t="str">
            <v>884</v>
          </cell>
          <cell r="F7408" t="str">
            <v>SY</v>
          </cell>
          <cell r="J7408" t="str">
            <v>13.5" PORTLAND CEMENT CONCRETE PAVEMENT (7 YEAR WARRANTY)</v>
          </cell>
        </row>
        <row r="7409">
          <cell r="A7409">
            <v>88410300</v>
          </cell>
          <cell r="C7409" t="str">
            <v>884</v>
          </cell>
          <cell r="F7409" t="str">
            <v>SY</v>
          </cell>
          <cell r="J7409" t="str">
            <v>14" PORTLAND CEMENT CONCRETE PAVEMENT (7 YEAR WARRANTY)</v>
          </cell>
        </row>
        <row r="7410">
          <cell r="A7410">
            <v>88410320</v>
          </cell>
          <cell r="C7410" t="str">
            <v>884</v>
          </cell>
          <cell r="F7410" t="str">
            <v>SY</v>
          </cell>
          <cell r="J7410" t="str">
            <v>14.5" PORTLAND CEMENT CONCRETE PAVEMENT (7 YEAR WARRANTY)</v>
          </cell>
        </row>
        <row r="7411">
          <cell r="A7411">
            <v>88410321</v>
          </cell>
          <cell r="C7411" t="str">
            <v>884</v>
          </cell>
          <cell r="F7411" t="str">
            <v>SY</v>
          </cell>
          <cell r="J7411" t="str">
            <v>14.5" PORTLAND CEMENT CONCRETE PAVEMENT (7 YEAR WARRANTY), AS PER PLAN</v>
          </cell>
        </row>
        <row r="7412">
          <cell r="A7412">
            <v>88410350</v>
          </cell>
          <cell r="C7412" t="str">
            <v>884</v>
          </cell>
          <cell r="F7412" t="str">
            <v>SY</v>
          </cell>
          <cell r="J7412" t="str">
            <v>15" PORTLAND CEMENT CONCRETE PAVEMENT (7 YEAR WARRANTY)</v>
          </cell>
        </row>
        <row r="7413">
          <cell r="A7413">
            <v>88480000</v>
          </cell>
          <cell r="C7413" t="str">
            <v>884</v>
          </cell>
          <cell r="F7413" t="str">
            <v>SY</v>
          </cell>
          <cell r="J7413" t="str">
            <v>PORTLAND CEMENT CONCRETE PAVEMENT (7 YEAR WARRANTY), MISC.:</v>
          </cell>
        </row>
        <row r="7414">
          <cell r="A7414">
            <v>88499000</v>
          </cell>
          <cell r="C7414" t="str">
            <v>SPECIAL</v>
          </cell>
          <cell r="F7414" t="str">
            <v>LS</v>
          </cell>
          <cell r="J7414" t="str">
            <v>PORTLAND CEMENT CONCRETE PAVEMENT (7 YEAR WARRANTY)</v>
          </cell>
        </row>
        <row r="7415">
          <cell r="A7415">
            <v>88500050</v>
          </cell>
          <cell r="C7415" t="str">
            <v>885</v>
          </cell>
          <cell r="F7415" t="str">
            <v>SF</v>
          </cell>
          <cell r="J7415" t="str">
            <v>SURFACE PREPARATION OF EXISTING STRUCTURAL STEEL, WITH WARRANTY</v>
          </cell>
        </row>
        <row r="7416">
          <cell r="A7416">
            <v>88500051</v>
          </cell>
          <cell r="C7416" t="str">
            <v>885</v>
          </cell>
          <cell r="F7416" t="str">
            <v>SF</v>
          </cell>
          <cell r="J7416" t="str">
            <v>SURFACE PREPARATION OF EXISTING STRUCTURAL STEEL, WITH WARRANTY, AS PER PLAN</v>
          </cell>
        </row>
        <row r="7417">
          <cell r="A7417">
            <v>88500056</v>
          </cell>
          <cell r="C7417" t="str">
            <v>885</v>
          </cell>
          <cell r="F7417" t="str">
            <v>SF</v>
          </cell>
          <cell r="J7417" t="str">
            <v>FIELD PAINTING OF EXISTING STRUCTURAL STEEL, PRIME COAT, WITH WARRANTY</v>
          </cell>
        </row>
        <row r="7418">
          <cell r="A7418">
            <v>88500057</v>
          </cell>
          <cell r="C7418" t="str">
            <v>885</v>
          </cell>
          <cell r="F7418" t="str">
            <v>SF</v>
          </cell>
          <cell r="J7418" t="str">
            <v>FIELD PAINTING OF EXISTING STRUCTURAL STEEL, PRIME COAT, WITH WARRANTY, AS PER PLAN</v>
          </cell>
        </row>
        <row r="7419">
          <cell r="A7419">
            <v>88500060</v>
          </cell>
          <cell r="C7419" t="str">
            <v>885</v>
          </cell>
          <cell r="F7419" t="str">
            <v>SF</v>
          </cell>
          <cell r="J7419" t="str">
            <v>FIELD PAINTING OF EXISTING STRUCTURAL STEEL, INTERMEDIATE COAT, WITH WARRANTY</v>
          </cell>
        </row>
        <row r="7420">
          <cell r="A7420">
            <v>88500061</v>
          </cell>
          <cell r="C7420" t="str">
            <v>885</v>
          </cell>
          <cell r="F7420" t="str">
            <v>SF</v>
          </cell>
          <cell r="J7420" t="str">
            <v>FIELD PAINTING OF EXISTING STRUCTURAL STEEL, INTERMEDIATE COAT, WITH WARRANTY, AS PER PLAN</v>
          </cell>
        </row>
        <row r="7421">
          <cell r="A7421">
            <v>88500066</v>
          </cell>
          <cell r="C7421" t="str">
            <v>885</v>
          </cell>
          <cell r="F7421" t="str">
            <v>SF</v>
          </cell>
          <cell r="J7421" t="str">
            <v>FIELD PAINTING STRUCTURAL STEEL, FINISH COAT, WITH WARRANTY</v>
          </cell>
        </row>
        <row r="7422">
          <cell r="A7422">
            <v>88500067</v>
          </cell>
          <cell r="C7422" t="str">
            <v>885</v>
          </cell>
          <cell r="F7422" t="str">
            <v>SF</v>
          </cell>
          <cell r="J7422" t="str">
            <v>FIELD PAINTING STRUCTURAL STEEL, FINISH COAT, WITH WARRANTY, AS PER PLAN</v>
          </cell>
        </row>
        <row r="7423">
          <cell r="A7423">
            <v>88500100</v>
          </cell>
          <cell r="C7423" t="str">
            <v>885</v>
          </cell>
          <cell r="F7423" t="str">
            <v>LS</v>
          </cell>
          <cell r="J7423" t="str">
            <v>SURFACE PREPARATION OF EXISTING STRUCTURAL STEEL, WITH WARRANTY</v>
          </cell>
        </row>
        <row r="7424">
          <cell r="A7424">
            <v>88500200</v>
          </cell>
          <cell r="C7424" t="str">
            <v>885</v>
          </cell>
          <cell r="F7424" t="str">
            <v>LS</v>
          </cell>
          <cell r="J7424" t="str">
            <v>FIELD PAINTING OF EXISTING STRUCTURAL STEEL, PRIME COAT, WITH WARRANTY</v>
          </cell>
        </row>
        <row r="7425">
          <cell r="A7425">
            <v>88500300</v>
          </cell>
          <cell r="C7425" t="str">
            <v>885</v>
          </cell>
          <cell r="F7425" t="str">
            <v>LS</v>
          </cell>
          <cell r="J7425" t="str">
            <v>FIELD PAINTING STRUCTURAL STEEL, INTERMEDIATE COAT, WITH WARRANTY</v>
          </cell>
        </row>
        <row r="7426">
          <cell r="A7426">
            <v>88500400</v>
          </cell>
          <cell r="C7426" t="str">
            <v>885</v>
          </cell>
          <cell r="F7426" t="str">
            <v>LS</v>
          </cell>
          <cell r="J7426" t="str">
            <v>FIELD PAINTING STRUCTURAL STEEL, FINISH COAT, WITH WARRANTY</v>
          </cell>
        </row>
        <row r="7427">
          <cell r="A7427">
            <v>88500504</v>
          </cell>
          <cell r="C7427" t="str">
            <v>885</v>
          </cell>
          <cell r="F7427" t="str">
            <v>MNHR</v>
          </cell>
          <cell r="J7427" t="str">
            <v>GRINDING FINS, TEARS, SLIVERS ON EXISTING STRUCTURAL STEEL</v>
          </cell>
        </row>
        <row r="7428">
          <cell r="A7428">
            <v>88500800</v>
          </cell>
          <cell r="C7428" t="str">
            <v>885</v>
          </cell>
          <cell r="F7428" t="str">
            <v>LB</v>
          </cell>
          <cell r="J7428" t="str">
            <v>FIELD PAINTING STRUCTURAL STEEL, INTERMEDIATE COAT, WITH WARRANTY</v>
          </cell>
        </row>
        <row r="7429">
          <cell r="A7429">
            <v>88500850</v>
          </cell>
          <cell r="C7429" t="str">
            <v>885</v>
          </cell>
          <cell r="F7429" t="str">
            <v>LB</v>
          </cell>
          <cell r="J7429" t="str">
            <v>FIELD PAINTING STRUCTURAL STEEL, FINISH COAT, WITH WARRANTY</v>
          </cell>
        </row>
        <row r="7430">
          <cell r="A7430">
            <v>88510000</v>
          </cell>
          <cell r="C7430" t="str">
            <v>885</v>
          </cell>
          <cell r="F7430" t="str">
            <v>EACH</v>
          </cell>
          <cell r="J7430" t="str">
            <v>FINAL INSPECTION REPAIR</v>
          </cell>
        </row>
        <row r="7431">
          <cell r="A7431">
            <v>88590000</v>
          </cell>
          <cell r="C7431" t="str">
            <v>885</v>
          </cell>
          <cell r="F7431" t="str">
            <v>SF</v>
          </cell>
          <cell r="J7431" t="str">
            <v>FIELD PAINTING, MISC.:</v>
          </cell>
        </row>
        <row r="7432">
          <cell r="A7432">
            <v>88590010</v>
          </cell>
          <cell r="C7432" t="str">
            <v>885</v>
          </cell>
          <cell r="F7432" t="str">
            <v>LS</v>
          </cell>
          <cell r="J7432" t="str">
            <v>FIELD PAINTING, MISC.:</v>
          </cell>
        </row>
        <row r="7433">
          <cell r="A7433">
            <v>88590020</v>
          </cell>
          <cell r="C7433" t="str">
            <v>885</v>
          </cell>
          <cell r="F7433" t="str">
            <v>FT</v>
          </cell>
          <cell r="J7433" t="str">
            <v>FIELD PAINTING, MISC.:</v>
          </cell>
        </row>
        <row r="7434">
          <cell r="A7434">
            <v>88610000</v>
          </cell>
          <cell r="C7434" t="str">
            <v>886</v>
          </cell>
          <cell r="F7434" t="str">
            <v>SY</v>
          </cell>
          <cell r="J7434" t="str">
            <v>HOT IN-PLACE RECYCLING WITH WARRANTY</v>
          </cell>
        </row>
        <row r="7435">
          <cell r="A7435">
            <v>89210200</v>
          </cell>
          <cell r="C7435" t="str">
            <v>892</v>
          </cell>
          <cell r="F7435" t="str">
            <v>CY</v>
          </cell>
          <cell r="J7435" t="str">
            <v>QC/QA CONCRETE, CLASS QC2, SUPERSTRUCTURE (DECK) WITH WARRANTY</v>
          </cell>
        </row>
        <row r="7436">
          <cell r="A7436">
            <v>89210201</v>
          </cell>
          <cell r="C7436" t="str">
            <v>892</v>
          </cell>
          <cell r="F7436" t="str">
            <v>CY</v>
          </cell>
          <cell r="J7436" t="str">
            <v>QC/QA CONCRETE, CLASS QC2, SUPERSTRUCTURE (DECK) WITH WARRANTY, AS PER PLAN</v>
          </cell>
        </row>
        <row r="7437">
          <cell r="A7437">
            <v>89210400</v>
          </cell>
          <cell r="C7437" t="str">
            <v>892</v>
          </cell>
          <cell r="F7437" t="str">
            <v>CY</v>
          </cell>
          <cell r="J7437" t="str">
            <v>QC/QA CONCRETE, CLASS QC3, SUPERSTRUCTURE (DECK) WITH WARRANTY</v>
          </cell>
        </row>
        <row r="7438">
          <cell r="A7438">
            <v>89210600</v>
          </cell>
          <cell r="C7438" t="str">
            <v>892</v>
          </cell>
          <cell r="F7438" t="str">
            <v>SY</v>
          </cell>
          <cell r="J7438" t="str">
            <v>QC/QA CONCRETE, CLASS QC2, SUPERSTRUCTURE (DECK) WITH WARRANTY</v>
          </cell>
        </row>
        <row r="7439">
          <cell r="A7439">
            <v>89210800</v>
          </cell>
          <cell r="C7439" t="str">
            <v>892</v>
          </cell>
          <cell r="F7439" t="str">
            <v>SY</v>
          </cell>
          <cell r="J7439" t="str">
            <v>QC/QA CONCRETE, CLASS QC3, SUPERSTRUCTURE (DECK) WITH WARRANTY</v>
          </cell>
        </row>
        <row r="7440">
          <cell r="A7440">
            <v>89510010</v>
          </cell>
          <cell r="C7440" t="str">
            <v>895</v>
          </cell>
          <cell r="F7440" t="str">
            <v>EACH</v>
          </cell>
          <cell r="J7440" t="str">
            <v>MANUFACTURED WATER QUALITY STRUCTURE, TYPE 1</v>
          </cell>
        </row>
        <row r="7441">
          <cell r="A7441">
            <v>89510011</v>
          </cell>
          <cell r="C7441" t="str">
            <v>895</v>
          </cell>
          <cell r="F7441" t="str">
            <v>EACH</v>
          </cell>
          <cell r="J7441" t="str">
            <v>MANUFACTURED WATER QUALITY STRUCTURE, TYPE 1, AS PER PLAN</v>
          </cell>
        </row>
        <row r="7442">
          <cell r="A7442">
            <v>89510020</v>
          </cell>
          <cell r="C7442" t="str">
            <v>895</v>
          </cell>
          <cell r="F7442" t="str">
            <v>EACH</v>
          </cell>
          <cell r="J7442" t="str">
            <v>MANUFACTURED WATER QUALITY STRUCTURE, TYPE 2</v>
          </cell>
        </row>
        <row r="7443">
          <cell r="A7443">
            <v>89510021</v>
          </cell>
          <cell r="C7443" t="str">
            <v>895</v>
          </cell>
          <cell r="F7443" t="str">
            <v>EACH</v>
          </cell>
          <cell r="J7443" t="str">
            <v>MANUFACTURED WATER QUALITY STRUCTURE, TYPE 2, AS PER PLAN</v>
          </cell>
        </row>
        <row r="7444">
          <cell r="A7444">
            <v>89510030</v>
          </cell>
          <cell r="C7444" t="str">
            <v>895</v>
          </cell>
          <cell r="F7444" t="str">
            <v>EACH</v>
          </cell>
          <cell r="J7444" t="str">
            <v>MANUFACTURED WATER QUALITY STRUCTURE, TYPE 3</v>
          </cell>
        </row>
        <row r="7445">
          <cell r="A7445">
            <v>89510040</v>
          </cell>
          <cell r="C7445" t="str">
            <v>895</v>
          </cell>
          <cell r="F7445" t="str">
            <v>EACH</v>
          </cell>
          <cell r="J7445" t="str">
            <v>MANUFACTURED WATER QUALITY STRUCTURE, TYPE 4</v>
          </cell>
        </row>
        <row r="7446">
          <cell r="A7446">
            <v>89600010</v>
          </cell>
          <cell r="C7446" t="str">
            <v>896</v>
          </cell>
          <cell r="F7446" t="str">
            <v>SNMT</v>
          </cell>
          <cell r="J7446" t="str">
            <v>PORTABLE NON-INTRUSIVE TRAFFIC SENSOR, CLASS I</v>
          </cell>
        </row>
        <row r="7447">
          <cell r="A7447">
            <v>89600012</v>
          </cell>
          <cell r="C7447" t="str">
            <v>896</v>
          </cell>
          <cell r="F7447" t="str">
            <v>SNMT</v>
          </cell>
          <cell r="J7447" t="str">
            <v>PORTABLE NON-INTRUSIVE TRAFFIC SENSOR, CLASS II</v>
          </cell>
        </row>
        <row r="7448">
          <cell r="A7448">
            <v>89600020</v>
          </cell>
          <cell r="C7448" t="str">
            <v>896</v>
          </cell>
          <cell r="F7448" t="str">
            <v>SNMT</v>
          </cell>
          <cell r="J7448" t="str">
            <v>PORTABLE CHANGEABLE MESSAGE SIGN</v>
          </cell>
        </row>
        <row r="7449">
          <cell r="A7449">
            <v>89600021</v>
          </cell>
          <cell r="C7449" t="str">
            <v>896</v>
          </cell>
          <cell r="F7449" t="str">
            <v>SNMT</v>
          </cell>
          <cell r="J7449" t="str">
            <v>PORTABLE CHANGEABLE MESSAGE SIGN, AS PER PLAN</v>
          </cell>
        </row>
        <row r="7450">
          <cell r="A7450">
            <v>89701010</v>
          </cell>
          <cell r="C7450" t="str">
            <v>897</v>
          </cell>
          <cell r="F7450" t="str">
            <v>SY</v>
          </cell>
          <cell r="J7450" t="str">
            <v>PAVEMENT PLANING, ASPHALT CONCRETE, CLASS A</v>
          </cell>
        </row>
        <row r="7451">
          <cell r="A7451">
            <v>89701011</v>
          </cell>
          <cell r="C7451" t="str">
            <v>897</v>
          </cell>
          <cell r="F7451" t="str">
            <v>SY</v>
          </cell>
          <cell r="J7451" t="str">
            <v>PAVEMENT PLANING, ASPHALT CONCRETE, CLASS A, AS PER PLAN</v>
          </cell>
        </row>
        <row r="7452">
          <cell r="A7452">
            <v>89701020</v>
          </cell>
          <cell r="C7452" t="str">
            <v>897</v>
          </cell>
          <cell r="F7452" t="str">
            <v>SY</v>
          </cell>
          <cell r="J7452" t="str">
            <v>PAVEMENT PLANING, ASPHALT CONCRETE, CLASS B</v>
          </cell>
        </row>
        <row r="7453">
          <cell r="A7453">
            <v>89701021</v>
          </cell>
          <cell r="C7453" t="str">
            <v>897</v>
          </cell>
          <cell r="F7453" t="str">
            <v>SY</v>
          </cell>
          <cell r="J7453" t="str">
            <v>PAVEMENT PLANING, ASPHALT CONCRETE, CLASS B, AS PER PLAN</v>
          </cell>
        </row>
        <row r="7454">
          <cell r="A7454">
            <v>89702000</v>
          </cell>
          <cell r="C7454" t="str">
            <v>897</v>
          </cell>
          <cell r="F7454" t="str">
            <v>SY</v>
          </cell>
          <cell r="J7454" t="str">
            <v>PATCHING PLANED SURFACE</v>
          </cell>
        </row>
        <row r="7455">
          <cell r="A7455">
            <v>89702001</v>
          </cell>
          <cell r="C7455" t="str">
            <v>897</v>
          </cell>
          <cell r="F7455" t="str">
            <v>SY</v>
          </cell>
          <cell r="J7455" t="str">
            <v>PATCHING PLANED SURFACE, AS PER PLAN</v>
          </cell>
        </row>
        <row r="7456">
          <cell r="A7456">
            <v>90001000</v>
          </cell>
          <cell r="C7456" t="str">
            <v>900</v>
          </cell>
          <cell r="F7456" t="str">
            <v>MILE</v>
          </cell>
          <cell r="J7456" t="str">
            <v/>
          </cell>
        </row>
        <row r="7457">
          <cell r="A7457">
            <v>90010000</v>
          </cell>
          <cell r="C7457" t="str">
            <v>900</v>
          </cell>
          <cell r="F7457" t="str">
            <v>FT</v>
          </cell>
          <cell r="J7457" t="str">
            <v/>
          </cell>
        </row>
        <row r="7458">
          <cell r="A7458">
            <v>90011000</v>
          </cell>
          <cell r="C7458" t="str">
            <v>900</v>
          </cell>
          <cell r="F7458" t="str">
            <v>EACH</v>
          </cell>
          <cell r="J7458" t="str">
            <v/>
          </cell>
        </row>
        <row r="7459">
          <cell r="A7459">
            <v>90012000</v>
          </cell>
          <cell r="C7459" t="str">
            <v>900</v>
          </cell>
          <cell r="F7459" t="str">
            <v>TKFT</v>
          </cell>
          <cell r="J7459" t="str">
            <v/>
          </cell>
        </row>
        <row r="7460">
          <cell r="A7460">
            <v>90013000</v>
          </cell>
          <cell r="C7460" t="str">
            <v>900</v>
          </cell>
          <cell r="F7460" t="str">
            <v>PAIR</v>
          </cell>
          <cell r="J7460" t="str">
            <v/>
          </cell>
        </row>
        <row r="7461">
          <cell r="A7461">
            <v>90014000</v>
          </cell>
          <cell r="C7461" t="str">
            <v>900</v>
          </cell>
          <cell r="F7461" t="str">
            <v>JT</v>
          </cell>
          <cell r="J7461" t="str">
            <v/>
          </cell>
        </row>
        <row r="7462">
          <cell r="A7462">
            <v>90015000</v>
          </cell>
          <cell r="C7462" t="str">
            <v>900</v>
          </cell>
          <cell r="F7462" t="str">
            <v>SET</v>
          </cell>
          <cell r="J7462" t="str">
            <v/>
          </cell>
        </row>
        <row r="7463">
          <cell r="A7463">
            <v>90016000</v>
          </cell>
          <cell r="C7463" t="str">
            <v>900</v>
          </cell>
          <cell r="F7463" t="str">
            <v>TON</v>
          </cell>
          <cell r="J7463" t="str">
            <v/>
          </cell>
        </row>
        <row r="7464">
          <cell r="A7464">
            <v>90017000</v>
          </cell>
          <cell r="C7464" t="str">
            <v>900</v>
          </cell>
          <cell r="F7464" t="str">
            <v>LS</v>
          </cell>
          <cell r="J7464" t="str">
            <v/>
          </cell>
        </row>
        <row r="7465">
          <cell r="A7465">
            <v>90019000</v>
          </cell>
          <cell r="C7465" t="str">
            <v>900</v>
          </cell>
          <cell r="F7465" t="str">
            <v>CY</v>
          </cell>
          <cell r="J7465" t="str">
            <v/>
          </cell>
        </row>
        <row r="7466">
          <cell r="A7466">
            <v>90020000</v>
          </cell>
          <cell r="C7466" t="str">
            <v>900</v>
          </cell>
          <cell r="F7466" t="str">
            <v>SY</v>
          </cell>
          <cell r="J7466" t="str">
            <v/>
          </cell>
        </row>
        <row r="7467">
          <cell r="A7467">
            <v>90021000</v>
          </cell>
          <cell r="C7467" t="str">
            <v>900</v>
          </cell>
          <cell r="F7467" t="str">
            <v>BNDL</v>
          </cell>
          <cell r="J7467" t="str">
            <v/>
          </cell>
        </row>
        <row r="7468">
          <cell r="A7468">
            <v>90022000</v>
          </cell>
          <cell r="C7468" t="str">
            <v>900</v>
          </cell>
          <cell r="F7468" t="str">
            <v>LB</v>
          </cell>
          <cell r="J7468" t="str">
            <v/>
          </cell>
        </row>
        <row r="7469">
          <cell r="A7469">
            <v>95010000</v>
          </cell>
          <cell r="C7469" t="str">
            <v>SPECIAL</v>
          </cell>
          <cell r="F7469" t="str">
            <v>LS</v>
          </cell>
          <cell r="J7469" t="str">
            <v>SALT SHED DEMOLISHED</v>
          </cell>
        </row>
        <row r="7470">
          <cell r="A7470">
            <v>95014000</v>
          </cell>
          <cell r="C7470" t="str">
            <v>SPECIAL</v>
          </cell>
          <cell r="F7470" t="str">
            <v>EACH</v>
          </cell>
          <cell r="J7470" t="str">
            <v>SALT DOME CONSTRUCTED, 51'</v>
          </cell>
        </row>
        <row r="7471">
          <cell r="A7471">
            <v>95014010</v>
          </cell>
          <cell r="C7471" t="str">
            <v>SPECIAL</v>
          </cell>
          <cell r="F7471" t="str">
            <v>EACH</v>
          </cell>
          <cell r="J7471" t="str">
            <v>SALT DOME CONSTRUCTED, 56'</v>
          </cell>
        </row>
        <row r="7472">
          <cell r="A7472">
            <v>95015000</v>
          </cell>
          <cell r="C7472" t="str">
            <v>SPECIAL</v>
          </cell>
          <cell r="F7472" t="str">
            <v>EACH</v>
          </cell>
          <cell r="J7472" t="str">
            <v>SALT DOME CONSTRUCTED, 62'</v>
          </cell>
        </row>
        <row r="7473">
          <cell r="A7473">
            <v>95016000</v>
          </cell>
          <cell r="C7473" t="str">
            <v>SPECIAL</v>
          </cell>
          <cell r="F7473" t="str">
            <v>EACH</v>
          </cell>
          <cell r="J7473" t="str">
            <v>SALT DOME CONSTRUCTED, 61'</v>
          </cell>
        </row>
        <row r="7474">
          <cell r="A7474">
            <v>95020000</v>
          </cell>
          <cell r="C7474" t="str">
            <v>SPECIAL</v>
          </cell>
          <cell r="F7474" t="str">
            <v>EACH</v>
          </cell>
          <cell r="J7474" t="str">
            <v>SALT DOME CONSTRUCTED, 72'</v>
          </cell>
        </row>
        <row r="7475">
          <cell r="A7475">
            <v>95020010</v>
          </cell>
          <cell r="C7475" t="str">
            <v>SPECIAL</v>
          </cell>
          <cell r="F7475" t="str">
            <v>EACH</v>
          </cell>
          <cell r="J7475" t="str">
            <v>SALT DOME CONSTRUCTED, 82'</v>
          </cell>
        </row>
        <row r="7476">
          <cell r="A7476">
            <v>95030000</v>
          </cell>
          <cell r="C7476" t="str">
            <v>SPECIAL</v>
          </cell>
          <cell r="F7476" t="str">
            <v>EACH</v>
          </cell>
          <cell r="J7476" t="str">
            <v>SALT DOME CONSTRUCTED, 100'</v>
          </cell>
        </row>
        <row r="7477">
          <cell r="A7477">
            <v>95035000</v>
          </cell>
          <cell r="C7477" t="str">
            <v>SPECIAL</v>
          </cell>
          <cell r="F7477" t="str">
            <v>LS</v>
          </cell>
          <cell r="J7477" t="str">
            <v>ROOF REPLACEMENT</v>
          </cell>
        </row>
        <row r="7478">
          <cell r="A7478">
            <v>95040000</v>
          </cell>
          <cell r="C7478" t="str">
            <v>SPECIAL</v>
          </cell>
          <cell r="F7478" t="str">
            <v>EACH</v>
          </cell>
          <cell r="J7478" t="str">
            <v>MANUFACTURED OFFICE, 44'</v>
          </cell>
        </row>
        <row r="7479">
          <cell r="A7479">
            <v>95050000</v>
          </cell>
          <cell r="C7479" t="str">
            <v>SPECIAL</v>
          </cell>
          <cell r="F7479" t="str">
            <v>LS</v>
          </cell>
          <cell r="J7479" t="str">
            <v>FACILITIES</v>
          </cell>
        </row>
        <row r="7480">
          <cell r="A7480">
            <v>95051000</v>
          </cell>
          <cell r="C7480" t="str">
            <v>SPECIAL</v>
          </cell>
          <cell r="F7480" t="str">
            <v>EACH</v>
          </cell>
          <cell r="J7480" t="str">
            <v>FACILITIES</v>
          </cell>
        </row>
        <row r="7481">
          <cell r="A7481">
            <v>99010000</v>
          </cell>
          <cell r="C7481" t="str">
            <v>990</v>
          </cell>
          <cell r="F7481" t="str">
            <v>LS</v>
          </cell>
          <cell r="J7481" t="str">
            <v>ESTIMATED COST OF REPAIRS TO DETOUR</v>
          </cell>
        </row>
        <row r="7482">
          <cell r="A7482">
            <v>99010010</v>
          </cell>
          <cell r="C7482" t="str">
            <v>990</v>
          </cell>
          <cell r="F7482" t="str">
            <v>LS</v>
          </cell>
          <cell r="J7482" t="str">
            <v>ESTIMATED COST OF RIGHT OF WAY</v>
          </cell>
        </row>
        <row r="7483">
          <cell r="A7483">
            <v>99010020</v>
          </cell>
          <cell r="C7483" t="str">
            <v>990</v>
          </cell>
          <cell r="F7483" t="str">
            <v>LS</v>
          </cell>
          <cell r="J7483" t="str">
            <v>ESTIMATED COST OF ENGINEERING, SUPERINTENDENCE AND CONTINGENCIES</v>
          </cell>
        </row>
        <row r="7484">
          <cell r="A7484">
            <v>99010030</v>
          </cell>
          <cell r="C7484" t="str">
            <v>990</v>
          </cell>
          <cell r="F7484" t="str">
            <v>LS</v>
          </cell>
          <cell r="J7484" t="str">
            <v>ESTIMATED COST OF PRELIMINARY ENGINEERING</v>
          </cell>
        </row>
        <row r="7485">
          <cell r="A7485">
            <v>99010040</v>
          </cell>
          <cell r="C7485" t="str">
            <v>990</v>
          </cell>
          <cell r="F7485" t="str">
            <v>LS</v>
          </cell>
          <cell r="J7485" t="str">
            <v>ESTIMATED COST OF FORCE ACCOUNT WORK</v>
          </cell>
        </row>
        <row r="7486">
          <cell r="A7486">
            <v>99010500</v>
          </cell>
          <cell r="C7486" t="str">
            <v>990</v>
          </cell>
          <cell r="F7486" t="str">
            <v>LS</v>
          </cell>
          <cell r="J7486" t="str">
            <v>ESTIMATED COST OF INCENTIVE/DISINCENTIVE PAYMENT</v>
          </cell>
        </row>
        <row r="7487">
          <cell r="A7487">
            <v>99020000</v>
          </cell>
          <cell r="C7487" t="str">
            <v>990</v>
          </cell>
          <cell r="F7487" t="str">
            <v>LS</v>
          </cell>
          <cell r="J7487" t="str">
            <v>FORCE ACCOUNT</v>
          </cell>
        </row>
        <row r="7488">
          <cell r="A7488">
            <v>99020010</v>
          </cell>
          <cell r="C7488" t="str">
            <v>990</v>
          </cell>
          <cell r="F7488" t="str">
            <v>LS</v>
          </cell>
          <cell r="J7488" t="str">
            <v>DIFFERENCE BETWEEN ESTIMATED AND ACTUAL COST OF FORCE ACCOUNT</v>
          </cell>
        </row>
        <row r="7489">
          <cell r="A7489">
            <v>99021000</v>
          </cell>
          <cell r="C7489" t="str">
            <v>990</v>
          </cell>
          <cell r="F7489" t="str">
            <v>DLR</v>
          </cell>
          <cell r="J7489" t="str">
            <v>INTEREST PAYMENTS</v>
          </cell>
        </row>
        <row r="7490">
          <cell r="A7490">
            <v>99024000</v>
          </cell>
          <cell r="C7490" t="str">
            <v>990</v>
          </cell>
          <cell r="F7490" t="str">
            <v>LS</v>
          </cell>
          <cell r="J7490" t="str">
            <v>BITUMINOUS PRICE ADJUSTMENT</v>
          </cell>
        </row>
        <row r="7491">
          <cell r="A7491">
            <v>99024100</v>
          </cell>
          <cell r="C7491" t="str">
            <v>990</v>
          </cell>
          <cell r="F7491" t="str">
            <v>LS</v>
          </cell>
          <cell r="J7491" t="str">
            <v>446 ADJUSTMENT</v>
          </cell>
        </row>
        <row r="7492">
          <cell r="A7492">
            <v>99024200</v>
          </cell>
          <cell r="C7492" t="str">
            <v>990</v>
          </cell>
          <cell r="F7492" t="str">
            <v>LS</v>
          </cell>
          <cell r="J7492" t="str">
            <v>448 ADJUSTMENT</v>
          </cell>
        </row>
        <row r="7493">
          <cell r="A7493">
            <v>99024300</v>
          </cell>
          <cell r="C7493" t="str">
            <v>990</v>
          </cell>
          <cell r="F7493" t="str">
            <v>LS</v>
          </cell>
          <cell r="J7493" t="str">
            <v>SMOOTHNESS</v>
          </cell>
        </row>
        <row r="7494">
          <cell r="A7494">
            <v>99024400</v>
          </cell>
          <cell r="C7494" t="str">
            <v>990</v>
          </cell>
          <cell r="F7494" t="str">
            <v>LS</v>
          </cell>
          <cell r="J7494" t="str">
            <v>STEEL PRICE ADJUSTMENT</v>
          </cell>
        </row>
        <row r="7495">
          <cell r="A7495">
            <v>99024500</v>
          </cell>
          <cell r="C7495" t="str">
            <v>990</v>
          </cell>
          <cell r="F7495" t="str">
            <v>LS</v>
          </cell>
          <cell r="J7495" t="str">
            <v>QC / QA</v>
          </cell>
        </row>
        <row r="7496">
          <cell r="A7496">
            <v>99024600</v>
          </cell>
          <cell r="C7496" t="str">
            <v>990</v>
          </cell>
          <cell r="F7496" t="str">
            <v>LS</v>
          </cell>
          <cell r="J7496" t="str">
            <v>LANDSCAPING ADJUSTMENT</v>
          </cell>
        </row>
        <row r="7497">
          <cell r="A7497">
            <v>99024700</v>
          </cell>
          <cell r="C7497" t="str">
            <v>990</v>
          </cell>
          <cell r="F7497" t="str">
            <v>LS</v>
          </cell>
          <cell r="J7497" t="str">
            <v>104.02 ADJUSTMENT</v>
          </cell>
        </row>
        <row r="7498">
          <cell r="A7498">
            <v>99024800</v>
          </cell>
          <cell r="C7498" t="str">
            <v>990</v>
          </cell>
          <cell r="F7498" t="str">
            <v>LS</v>
          </cell>
          <cell r="J7498" t="str">
            <v>NON-SPEC MATERIAL DEDUCTION</v>
          </cell>
        </row>
        <row r="7499">
          <cell r="A7499">
            <v>99024900</v>
          </cell>
          <cell r="C7499" t="str">
            <v>990</v>
          </cell>
          <cell r="F7499" t="str">
            <v>LS</v>
          </cell>
          <cell r="J7499" t="str">
            <v>109.05 - BUY BACK MATERIAL</v>
          </cell>
        </row>
        <row r="7500">
          <cell r="A7500">
            <v>99025000</v>
          </cell>
          <cell r="C7500" t="str">
            <v>990</v>
          </cell>
          <cell r="F7500" t="str">
            <v>LS</v>
          </cell>
          <cell r="J7500" t="str">
            <v>FUEL PRICE ADJUSTMENT</v>
          </cell>
        </row>
        <row r="7501">
          <cell r="A7501">
            <v>99025100</v>
          </cell>
          <cell r="C7501" t="str">
            <v>990</v>
          </cell>
          <cell r="F7501" t="str">
            <v>LS</v>
          </cell>
          <cell r="J7501" t="str">
            <v>UTILITY CONFLICT/DELAYS</v>
          </cell>
        </row>
        <row r="7502">
          <cell r="A7502">
            <v>99025200</v>
          </cell>
          <cell r="C7502" t="str">
            <v>990</v>
          </cell>
          <cell r="F7502" t="str">
            <v>LS</v>
          </cell>
          <cell r="J7502" t="str">
            <v>ABANDONED UTILITY CONFLICT/DELAYS</v>
          </cell>
        </row>
        <row r="7503">
          <cell r="A7503">
            <v>99025300</v>
          </cell>
          <cell r="C7503" t="str">
            <v>990</v>
          </cell>
          <cell r="F7503" t="str">
            <v>LS</v>
          </cell>
          <cell r="J7503" t="str">
            <v>105.03 NON-CONFORMANCE ADJUSTMENT</v>
          </cell>
        </row>
        <row r="7504">
          <cell r="A7504">
            <v>99025400</v>
          </cell>
          <cell r="C7504" t="str">
            <v>990</v>
          </cell>
          <cell r="F7504" t="str">
            <v>LS</v>
          </cell>
          <cell r="J7504" t="str">
            <v>LUMP SUM ADJUSTMENT - GENERAL / OTHER ITEMS</v>
          </cell>
        </row>
        <row r="7505">
          <cell r="A7505">
            <v>99030000</v>
          </cell>
          <cell r="C7505" t="str">
            <v>990</v>
          </cell>
          <cell r="F7505" t="str">
            <v>LS</v>
          </cell>
          <cell r="J7505" t="str">
            <v>AGREED LUMP SUM</v>
          </cell>
        </row>
        <row r="7506">
          <cell r="A7506">
            <v>99040000</v>
          </cell>
          <cell r="C7506" t="str">
            <v>990</v>
          </cell>
          <cell r="F7506" t="str">
            <v>EACH</v>
          </cell>
          <cell r="J7506" t="str">
            <v>AGREED UNIT PRICE</v>
          </cell>
        </row>
        <row r="7507">
          <cell r="A7507">
            <v>99040010</v>
          </cell>
          <cell r="C7507" t="str">
            <v>990</v>
          </cell>
          <cell r="F7507" t="str">
            <v>FT</v>
          </cell>
          <cell r="J7507" t="str">
            <v>AGREED UNIT PRICE</v>
          </cell>
        </row>
        <row r="7508">
          <cell r="A7508">
            <v>99040020</v>
          </cell>
          <cell r="C7508" t="str">
            <v>990</v>
          </cell>
          <cell r="F7508" t="str">
            <v>SF</v>
          </cell>
          <cell r="J7508" t="str">
            <v>AGREED UNIT PRICE</v>
          </cell>
        </row>
        <row r="7509">
          <cell r="A7509">
            <v>99040030</v>
          </cell>
          <cell r="C7509" t="str">
            <v>990</v>
          </cell>
          <cell r="F7509" t="str">
            <v>SY</v>
          </cell>
          <cell r="J7509" t="str">
            <v>AGREED UNIT PRICE</v>
          </cell>
        </row>
        <row r="7510">
          <cell r="A7510">
            <v>99040050</v>
          </cell>
          <cell r="C7510" t="str">
            <v>990</v>
          </cell>
          <cell r="F7510" t="str">
            <v>MILE</v>
          </cell>
          <cell r="J7510" t="str">
            <v>AGREED UNIT PRICE</v>
          </cell>
        </row>
        <row r="7511">
          <cell r="A7511">
            <v>99040060</v>
          </cell>
          <cell r="C7511" t="str">
            <v>990</v>
          </cell>
          <cell r="F7511" t="str">
            <v>CY</v>
          </cell>
          <cell r="J7511" t="str">
            <v>AGREED UNIT PRICE</v>
          </cell>
        </row>
        <row r="7512">
          <cell r="A7512">
            <v>99040070</v>
          </cell>
          <cell r="C7512" t="str">
            <v>990</v>
          </cell>
          <cell r="F7512" t="str">
            <v>LB</v>
          </cell>
          <cell r="J7512" t="str">
            <v>AGREED UNIT PRICE</v>
          </cell>
        </row>
        <row r="7513">
          <cell r="A7513">
            <v>99040080</v>
          </cell>
          <cell r="C7513" t="str">
            <v>990</v>
          </cell>
          <cell r="F7513" t="str">
            <v>MNTH</v>
          </cell>
          <cell r="J7513" t="str">
            <v>AGREED UNIT PRICE</v>
          </cell>
        </row>
        <row r="7514">
          <cell r="A7514">
            <v>99040090</v>
          </cell>
          <cell r="C7514" t="str">
            <v>990</v>
          </cell>
          <cell r="F7514" t="str">
            <v>TON</v>
          </cell>
          <cell r="J7514" t="str">
            <v>AGREED UNIT PRICE</v>
          </cell>
        </row>
        <row r="7515">
          <cell r="A7515">
            <v>99040100</v>
          </cell>
          <cell r="C7515" t="str">
            <v>990</v>
          </cell>
          <cell r="F7515" t="str">
            <v>TKFT</v>
          </cell>
          <cell r="J7515" t="str">
            <v>AGREED UNIT PRICE</v>
          </cell>
        </row>
        <row r="7516">
          <cell r="A7516">
            <v>99050000</v>
          </cell>
          <cell r="C7516" t="str">
            <v>990</v>
          </cell>
          <cell r="F7516" t="str">
            <v>HOUR</v>
          </cell>
          <cell r="J7516" t="str">
            <v>AGREED UNIT PRICE</v>
          </cell>
        </row>
        <row r="7517">
          <cell r="A7517">
            <v>99050100</v>
          </cell>
          <cell r="C7517" t="str">
            <v>990</v>
          </cell>
          <cell r="F7517" t="str">
            <v>DAY</v>
          </cell>
          <cell r="J7517" t="str">
            <v>AGREED UNIT PRICE</v>
          </cell>
        </row>
        <row r="7518">
          <cell r="A7518">
            <v>99050110</v>
          </cell>
          <cell r="C7518" t="str">
            <v>990</v>
          </cell>
          <cell r="F7518" t="str">
            <v>GAL</v>
          </cell>
          <cell r="J7518" t="str">
            <v>AGREED UNIT PRICE</v>
          </cell>
        </row>
        <row r="7519">
          <cell r="A7519">
            <v>99050120</v>
          </cell>
          <cell r="C7519" t="str">
            <v>990</v>
          </cell>
          <cell r="F7519" t="str">
            <v>STA</v>
          </cell>
          <cell r="J7519" t="str">
            <v>AGREED UNIT PRICE</v>
          </cell>
        </row>
        <row r="7520">
          <cell r="A7520">
            <v>99050130</v>
          </cell>
          <cell r="C7520" t="str">
            <v>990</v>
          </cell>
          <cell r="F7520" t="str">
            <v>MSF</v>
          </cell>
          <cell r="J7520" t="str">
            <v>AGREED UNIT PRICE</v>
          </cell>
        </row>
        <row r="7521">
          <cell r="A7521">
            <v>99050140</v>
          </cell>
          <cell r="C7521" t="str">
            <v>990</v>
          </cell>
          <cell r="F7521" t="str">
            <v>MGAL</v>
          </cell>
          <cell r="J7521" t="str">
            <v>AGREED UNIT PRICE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6"/>
  <sheetViews>
    <sheetView tabSelected="1" topLeftCell="B1" zoomScaleNormal="100" workbookViewId="0">
      <selection activeCell="Q11" sqref="Q11"/>
    </sheetView>
  </sheetViews>
  <sheetFormatPr defaultRowHeight="15" x14ac:dyDescent="0.25"/>
  <cols>
    <col min="1" max="1" width="2.7109375" style="3" customWidth="1"/>
    <col min="2" max="3" width="12.7109375" style="3" customWidth="1"/>
    <col min="4" max="4" width="9.7109375" style="3" customWidth="1"/>
    <col min="5" max="5" width="9.7109375" style="3" bestFit="1" customWidth="1"/>
    <col min="6" max="6" width="8.28515625" style="3" bestFit="1" customWidth="1"/>
    <col min="7" max="7" width="13.7109375" style="3" customWidth="1"/>
    <col min="8" max="8" width="19.7109375" style="3" customWidth="1"/>
    <col min="9" max="11" width="9.140625" style="3"/>
    <col min="12" max="22" width="10.7109375" style="41" customWidth="1"/>
    <col min="23" max="16384" width="9.140625" style="3"/>
  </cols>
  <sheetData>
    <row r="1" spans="2:22" ht="53.25" thickBot="1" x14ac:dyDescent="0.3">
      <c r="L1" s="32"/>
      <c r="M1" s="32"/>
      <c r="N1" s="32"/>
      <c r="O1" s="32"/>
      <c r="P1" s="32">
        <v>20320000</v>
      </c>
      <c r="Q1" s="32">
        <v>20410000</v>
      </c>
      <c r="R1" s="32">
        <v>20413000</v>
      </c>
      <c r="S1" s="32">
        <v>20420000</v>
      </c>
      <c r="T1" s="32">
        <v>120430020</v>
      </c>
      <c r="U1" s="32">
        <v>20445000</v>
      </c>
      <c r="V1" s="32">
        <v>20451000</v>
      </c>
    </row>
    <row r="2" spans="2:22" ht="15.75" thickBot="1" x14ac:dyDescent="0.3">
      <c r="L2" s="42" t="s">
        <v>37</v>
      </c>
      <c r="M2" s="42"/>
      <c r="N2" s="42"/>
      <c r="O2" s="42"/>
      <c r="P2" s="59">
        <f t="shared" ref="P2:V2" si="0">P40</f>
        <v>2212</v>
      </c>
      <c r="Q2" s="59">
        <f t="shared" si="0"/>
        <v>24074</v>
      </c>
      <c r="R2" s="59">
        <f t="shared" si="0"/>
        <v>46461</v>
      </c>
      <c r="S2" s="59">
        <f t="shared" si="0"/>
        <v>34901</v>
      </c>
      <c r="T2" s="59">
        <f t="shared" si="0"/>
        <v>9348</v>
      </c>
      <c r="U2" s="59">
        <f t="shared" si="0"/>
        <v>12</v>
      </c>
      <c r="V2" s="59">
        <f t="shared" si="0"/>
        <v>24074</v>
      </c>
    </row>
    <row r="3" spans="2:22" ht="15.75" thickBot="1" x14ac:dyDescent="0.3"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22" ht="15.75" customHeight="1" thickBot="1" x14ac:dyDescent="0.3">
      <c r="L4" s="87" t="s">
        <v>30</v>
      </c>
      <c r="M4" s="87" t="s">
        <v>31</v>
      </c>
      <c r="N4" s="87" t="s">
        <v>32</v>
      </c>
      <c r="O4" s="87" t="s">
        <v>33</v>
      </c>
      <c r="P4" s="34" t="str">
        <f>IF(ISNA(INDEX([1]QryItemE2019!$C$1:$C$65537,MATCH(P$1,[1]QryItemE2019!$A$1:$A$65537,0))),"",INDEX([1]QryItemE2019!$C$1:$C$65537,MATCH(P$1,[1]QryItemE2019!$A$1:$A$65537,0)))</f>
        <v>203</v>
      </c>
      <c r="Q4" s="35" t="str">
        <f>IF(ISNA(INDEX([1]QryItemE2019!$C$1:$C$65537,MATCH(Q$1,[1]QryItemE2019!$A$1:$A$65537,0))),"",INDEX([1]QryItemE2019!$C$1:$C$65537,MATCH(Q$1,[1]QryItemE2019!$A$1:$A$65537,0)))</f>
        <v>204</v>
      </c>
      <c r="R4" s="35" t="str">
        <f>IF(ISNA(INDEX([1]QryItemE2019!$C$1:$C$65537,MATCH(R$1,[1]QryItemE2019!$A$1:$A$65537,0))),"",INDEX([1]QryItemE2019!$C$1:$C$65537,MATCH(R$1,[1]QryItemE2019!$A$1:$A$65537,0)))</f>
        <v>204</v>
      </c>
      <c r="S4" s="35" t="str">
        <f>IF(ISNA(INDEX([1]QryItemE2019!$C$1:$C$65537,MATCH(S$1,[1]QryItemE2019!$A$1:$A$65537,0))),"",INDEX([1]QryItemE2019!$C$1:$C$65537,MATCH(S$1,[1]QryItemE2019!$A$1:$A$65537,0)))</f>
        <v>204</v>
      </c>
      <c r="T4" s="35" t="str">
        <f>IF(ISNA(INDEX([1]QryItemE2019!$C$1:$C$65537,MATCH(T$1,[1]QryItemE2019!$A$1:$A$65537,0))),"",INDEX([1]QryItemE2019!$C$1:$C$65537,MATCH(T$1,[1]QryItemE2019!$A$1:$A$65537,0)))</f>
        <v>204</v>
      </c>
      <c r="U4" s="35" t="str">
        <f>IF(ISNA(INDEX([1]QryItemE2019!$C$1:$C$65537,MATCH(U$1,[1]QryItemE2019!$A$1:$A$65537,0))),"",INDEX([1]QryItemE2019!$C$1:$C$65537,MATCH(U$1,[1]QryItemE2019!$A$1:$A$65537,0)))</f>
        <v>204</v>
      </c>
      <c r="V4" s="36" t="str">
        <f>IF(ISNA(INDEX([1]QryItemE2019!$C$1:$C$65537,MATCH(V$1,[1]QryItemE2019!$A$1:$A$65537,0))),"",INDEX([1]QryItemE2019!$C$1:$C$65537,MATCH(V$1,[1]QryItemE2019!$A$1:$A$65537,0)))</f>
        <v>204</v>
      </c>
    </row>
    <row r="5" spans="2:22" ht="76.5" customHeight="1" thickBot="1" x14ac:dyDescent="0.3">
      <c r="L5" s="88"/>
      <c r="M5" s="88"/>
      <c r="N5" s="88"/>
      <c r="O5" s="88"/>
      <c r="P5" s="86" t="str">
        <f>IF(ISNA(INDEX([1]QryItemE2019!$J$1:$J$65537,MATCH(P$1,[1]QryItemE2019!$A$1:$A$65537,0))),"",INDEX([1]QryItemE2019!$J$1:$J$65537,MATCH(P$1,[1]QryItemE2019!$A$1:$A$65537,0)))</f>
        <v>EMBANKMENT</v>
      </c>
      <c r="Q5" s="73" t="str">
        <f>IF(ISNA(INDEX([1]QryItemE2019!$J$1:$J$65537,MATCH(Q$1,[1]QryItemE2019!$A$1:$A$65537,0))),"",INDEX([1]QryItemE2019!$J$1:$J$65537,MATCH(Q$1,[1]QryItemE2019!$A$1:$A$65537,0)))</f>
        <v>SUBGRADE COMPACTION</v>
      </c>
      <c r="R5" s="73" t="str">
        <f>IF(ISNA(INDEX([1]QryItemE2019!$J$1:$J$65537,MATCH(R$1,[1]QryItemE2019!$A$1:$A$65537,0))),"",INDEX([1]QryItemE2019!$J$1:$J$65537,MATCH(R$1,[1]QryItemE2019!$A$1:$A$65537,0)))</f>
        <v>EXCAVATION OF SUBGRADE</v>
      </c>
      <c r="S5" s="73" t="str">
        <f>IF(ISNA(INDEX([1]QryItemE2019!$J$1:$J$65537,MATCH(S$1,[1]QryItemE2019!$A$1:$A$65537,0))),"",INDEX([1]QryItemE2019!$J$1:$J$65537,MATCH(S$1,[1]QryItemE2019!$A$1:$A$65537,0)))</f>
        <v>EMBANKMENT</v>
      </c>
      <c r="T5" s="73" t="str">
        <f>IF(ISNA(INDEX([1]QryItemE2019!$J$1:$J$65537,MATCH(T$1,[1]QryItemE2019!$A$1:$A$65537,0))),"",INDEX([1]QryItemE2019!$J$1:$J$65537,MATCH(T$1,[1]QryItemE2019!$A$1:$A$65537,0)))</f>
        <v>GRANULAR MATERIAL, TYPE C (703.16)</v>
      </c>
      <c r="U5" s="73" t="str">
        <f>IF(ISNA(INDEX([1]QryItemE2019!$J$1:$J$65537,MATCH(U$1,[1]QryItemE2019!$A$1:$A$65537,0))),"",INDEX([1]QryItemE2019!$J$1:$J$65537,MATCH(U$1,[1]QryItemE2019!$A$1:$A$65537,0)))</f>
        <v>PROOF ROLLING</v>
      </c>
      <c r="V5" s="90" t="str">
        <f>IF(ISNA(INDEX([1]QryItemE2019!$J$1:$J$65537,MATCH(V$1,[1]QryItemE2019!$A$1:$A$65537,0))),"",INDEX([1]QryItemE2019!$J$1:$J$65537,MATCH(V$1,[1]QryItemE2019!$A$1:$A$65537,0)))</f>
        <v>GEOGRID</v>
      </c>
    </row>
    <row r="6" spans="2:22" ht="15.75" thickBot="1" x14ac:dyDescent="0.3">
      <c r="L6" s="89"/>
      <c r="M6" s="89"/>
      <c r="N6" s="89"/>
      <c r="O6" s="89"/>
      <c r="P6" s="86"/>
      <c r="Q6" s="73"/>
      <c r="R6" s="73"/>
      <c r="S6" s="73"/>
      <c r="T6" s="73"/>
      <c r="U6" s="73"/>
      <c r="V6" s="90"/>
    </row>
    <row r="7" spans="2:22" ht="15.75" thickBot="1" x14ac:dyDescent="0.3">
      <c r="L7" s="43" t="s">
        <v>34</v>
      </c>
      <c r="M7" s="43" t="s">
        <v>34</v>
      </c>
      <c r="N7" s="43" t="s">
        <v>35</v>
      </c>
      <c r="O7" s="43" t="s">
        <v>35</v>
      </c>
      <c r="P7" s="37" t="str">
        <f>IF(ISNA(INDEX([1]QryItemE2019!$F$1:$F$65537,MATCH(P$1,[1]QryItemE2019!$A$1:$A$65537,0))),"",INDEX([1]QryItemE2019!$F$1:$F$65537,MATCH(P$1,[1]QryItemE2019!$A$1:$A$65537,0)))</f>
        <v>CY</v>
      </c>
      <c r="Q7" s="38" t="str">
        <f>IF(ISNA(INDEX([1]QryItemE2019!$F$1:$F$65537,MATCH(Q$1,[1]QryItemE2019!$A$1:$A$65537,0))),"",INDEX([1]QryItemE2019!$F$1:$F$65537,MATCH(Q$1,[1]QryItemE2019!$A$1:$A$65537,0)))</f>
        <v>SY</v>
      </c>
      <c r="R7" s="38" t="str">
        <f>IF(ISNA(INDEX([1]QryItemE2019!$F$1:$F$65537,MATCH(R$1,[1]QryItemE2019!$A$1:$A$65537,0))),"",INDEX([1]QryItemE2019!$F$1:$F$65537,MATCH(R$1,[1]QryItemE2019!$A$1:$A$65537,0)))</f>
        <v>CY</v>
      </c>
      <c r="S7" s="38" t="str">
        <f>IF(ISNA(INDEX([1]QryItemE2019!$F$1:$F$65537,MATCH(S$1,[1]QryItemE2019!$A$1:$A$65537,0))),"",INDEX([1]QryItemE2019!$F$1:$F$65537,MATCH(S$1,[1]QryItemE2019!$A$1:$A$65537,0)))</f>
        <v>CY</v>
      </c>
      <c r="T7" s="38" t="str">
        <f>IF(ISNA(INDEX([1]QryItemE2019!$F$1:$F$65537,MATCH(T$1,[1]QryItemE2019!$A$1:$A$65537,0))),"",INDEX([1]QryItemE2019!$F$1:$F$65537,MATCH(T$1,[1]QryItemE2019!$A$1:$A$65537,0)))</f>
        <v>CY</v>
      </c>
      <c r="U7" s="38" t="str">
        <f>IF(ISNA(INDEX([1]QryItemE2019!$F$1:$F$65537,MATCH(U$1,[1]QryItemE2019!$A$1:$A$65537,0))),"",INDEX([1]QryItemE2019!$F$1:$F$65537,MATCH(U$1,[1]QryItemE2019!$A$1:$A$65537,0)))</f>
        <v>HOUR</v>
      </c>
      <c r="V7" s="39" t="str">
        <f>IF(ISNA(INDEX([1]QryItemE2019!$F$1:$F$65537,MATCH(V$1,[1]QryItemE2019!$A$1:$A$65537,0))),"",INDEX([1]QryItemE2019!$F$1:$F$65537,MATCH(V$1,[1]QryItemE2019!$A$1:$A$65537,0)))</f>
        <v>SY</v>
      </c>
    </row>
    <row r="8" spans="2:22" ht="15.75" thickBot="1" x14ac:dyDescent="0.3">
      <c r="L8" s="44"/>
      <c r="M8" s="44"/>
      <c r="N8" s="44" t="s">
        <v>36</v>
      </c>
      <c r="O8" s="44"/>
      <c r="P8" s="60"/>
      <c r="Q8" s="61" t="s">
        <v>27</v>
      </c>
      <c r="R8" s="61" t="s">
        <v>28</v>
      </c>
      <c r="S8" s="61" t="s">
        <v>28</v>
      </c>
      <c r="T8" s="61" t="s">
        <v>28</v>
      </c>
      <c r="U8" s="61" t="s">
        <v>39</v>
      </c>
      <c r="V8" s="62" t="s">
        <v>27</v>
      </c>
    </row>
    <row r="9" spans="2:22" ht="15.75" thickBot="1" x14ac:dyDescent="0.3">
      <c r="B9" s="1" t="s">
        <v>0</v>
      </c>
      <c r="C9" s="1" t="s">
        <v>1</v>
      </c>
      <c r="D9" s="1" t="s">
        <v>2</v>
      </c>
      <c r="E9" s="1" t="s">
        <v>16</v>
      </c>
      <c r="F9" s="1" t="s">
        <v>4</v>
      </c>
      <c r="G9" s="1" t="s">
        <v>46</v>
      </c>
      <c r="H9" s="1" t="s">
        <v>21</v>
      </c>
      <c r="J9" s="1" t="s">
        <v>18</v>
      </c>
      <c r="L9" s="66"/>
      <c r="M9" s="66"/>
      <c r="N9" s="66"/>
      <c r="O9" s="66"/>
      <c r="P9" s="63"/>
      <c r="Q9" s="64">
        <v>9</v>
      </c>
      <c r="R9" s="64" t="s">
        <v>29</v>
      </c>
      <c r="S9" s="64" t="s">
        <v>29</v>
      </c>
      <c r="T9" s="64" t="s">
        <v>29</v>
      </c>
      <c r="U9" s="64">
        <v>2000</v>
      </c>
      <c r="V9" s="65">
        <v>9</v>
      </c>
    </row>
    <row r="10" spans="2:22" ht="15.75" thickBot="1" x14ac:dyDescent="0.3">
      <c r="B10" s="2"/>
      <c r="C10" s="2"/>
      <c r="D10" s="2"/>
      <c r="E10" s="2" t="s">
        <v>3</v>
      </c>
      <c r="F10" s="2"/>
      <c r="G10" s="2" t="s">
        <v>47</v>
      </c>
      <c r="H10" s="2" t="s">
        <v>22</v>
      </c>
      <c r="J10" s="2"/>
      <c r="L10" s="49"/>
      <c r="M10" s="50"/>
      <c r="N10" s="50"/>
      <c r="O10" s="51"/>
      <c r="P10" s="49"/>
      <c r="Q10" s="50"/>
      <c r="R10" s="50"/>
      <c r="S10" s="50"/>
      <c r="T10" s="50"/>
      <c r="U10" s="50"/>
      <c r="V10" s="51"/>
    </row>
    <row r="11" spans="2:22" x14ac:dyDescent="0.25">
      <c r="B11" s="4" t="s">
        <v>5</v>
      </c>
      <c r="C11" s="5">
        <v>11358</v>
      </c>
      <c r="D11" s="5">
        <v>12185</v>
      </c>
      <c r="E11" s="6">
        <v>12</v>
      </c>
      <c r="F11" s="6" t="s">
        <v>13</v>
      </c>
      <c r="G11" s="7" t="str">
        <f>IF(F11="LOW N","YES (A)"," ")</f>
        <v>YES (A)</v>
      </c>
      <c r="H11" s="8" t="s">
        <v>23</v>
      </c>
      <c r="J11" s="9" t="s">
        <v>19</v>
      </c>
      <c r="L11" s="48">
        <f t="shared" ref="L11:L34" si="1">D11-C11</f>
        <v>827</v>
      </c>
      <c r="M11" s="46"/>
      <c r="N11" s="46"/>
      <c r="O11" s="68">
        <v>74603.59</v>
      </c>
      <c r="P11" s="48"/>
      <c r="Q11" s="46">
        <f>ROUND(O11/9,2)</f>
        <v>8289.2900000000009</v>
      </c>
      <c r="R11" s="46">
        <f>ROUND(O11*E11/12/27,2)</f>
        <v>2763.1</v>
      </c>
      <c r="S11" s="46"/>
      <c r="T11" s="46">
        <f>R11</f>
        <v>2763.1</v>
      </c>
      <c r="U11" s="46">
        <f t="shared" ref="U11:U34" si="2">ROUND(Q11/2000,2)</f>
        <v>4.1399999999999997</v>
      </c>
      <c r="V11" s="47">
        <f>ROUND(O11/9,2)</f>
        <v>8289.2900000000009</v>
      </c>
    </row>
    <row r="12" spans="2:22" x14ac:dyDescent="0.25">
      <c r="B12" s="10" t="s">
        <v>5</v>
      </c>
      <c r="C12" s="11">
        <f>D11</f>
        <v>12185</v>
      </c>
      <c r="D12" s="11">
        <v>13050</v>
      </c>
      <c r="E12" s="12">
        <v>18</v>
      </c>
      <c r="F12" s="12" t="s">
        <v>14</v>
      </c>
      <c r="G12" s="13" t="str">
        <f t="shared" ref="G12:G34" si="3">IF(F12="LOW N","YES (A)"," ")</f>
        <v xml:space="preserve"> </v>
      </c>
      <c r="H12" s="14" t="s">
        <v>24</v>
      </c>
      <c r="J12" s="15" t="s">
        <v>19</v>
      </c>
      <c r="L12" s="48">
        <f t="shared" si="1"/>
        <v>865</v>
      </c>
      <c r="M12" s="46">
        <v>62.25</v>
      </c>
      <c r="N12" s="46">
        <f t="shared" ref="N12:N34" si="4">ROUND(L12*M12,2)</f>
        <v>53846.25</v>
      </c>
      <c r="O12" s="68"/>
      <c r="P12" s="48"/>
      <c r="Q12" s="46"/>
      <c r="R12" s="46">
        <f>ROUND(N12*E12/12/27,2)</f>
        <v>2991.46</v>
      </c>
      <c r="S12" s="46">
        <f>R12</f>
        <v>2991.46</v>
      </c>
      <c r="T12" s="46"/>
      <c r="U12" s="46">
        <f t="shared" si="2"/>
        <v>0</v>
      </c>
      <c r="V12" s="47"/>
    </row>
    <row r="13" spans="2:22" x14ac:dyDescent="0.25">
      <c r="B13" s="10" t="s">
        <v>6</v>
      </c>
      <c r="C13" s="11">
        <v>8106</v>
      </c>
      <c r="D13" s="11">
        <v>8865</v>
      </c>
      <c r="E13" s="16">
        <v>36</v>
      </c>
      <c r="F13" s="16" t="s">
        <v>14</v>
      </c>
      <c r="G13" s="13" t="str">
        <f t="shared" si="3"/>
        <v xml:space="preserve"> </v>
      </c>
      <c r="H13" s="14" t="s">
        <v>25</v>
      </c>
      <c r="J13" s="15" t="s">
        <v>19</v>
      </c>
      <c r="L13" s="48">
        <f t="shared" si="1"/>
        <v>759</v>
      </c>
      <c r="M13" s="46">
        <v>35.5</v>
      </c>
      <c r="N13" s="46">
        <f t="shared" si="4"/>
        <v>26944.5</v>
      </c>
      <c r="O13" s="68"/>
      <c r="P13" s="48"/>
      <c r="Q13" s="46"/>
      <c r="R13" s="46">
        <f>ROUND(N13*E13/12/27,2)</f>
        <v>2993.83</v>
      </c>
      <c r="S13" s="46">
        <f>R13</f>
        <v>2993.83</v>
      </c>
      <c r="T13" s="46"/>
      <c r="U13" s="46">
        <f t="shared" si="2"/>
        <v>0</v>
      </c>
      <c r="V13" s="47"/>
    </row>
    <row r="14" spans="2:22" x14ac:dyDescent="0.25">
      <c r="B14" s="10" t="s">
        <v>6</v>
      </c>
      <c r="C14" s="11">
        <f t="shared" ref="C14:C28" si="5">D13</f>
        <v>8865</v>
      </c>
      <c r="D14" s="11">
        <v>9693</v>
      </c>
      <c r="E14" s="17">
        <v>24</v>
      </c>
      <c r="F14" s="17" t="s">
        <v>15</v>
      </c>
      <c r="G14" s="13" t="str">
        <f t="shared" si="3"/>
        <v xml:space="preserve"> </v>
      </c>
      <c r="H14" s="14" t="s">
        <v>20</v>
      </c>
      <c r="J14" s="15" t="s">
        <v>19</v>
      </c>
      <c r="L14" s="48">
        <f t="shared" si="1"/>
        <v>828</v>
      </c>
      <c r="M14" s="46">
        <v>35</v>
      </c>
      <c r="N14" s="46">
        <f t="shared" si="4"/>
        <v>28980</v>
      </c>
      <c r="O14" s="68"/>
      <c r="P14" s="48"/>
      <c r="Q14" s="46"/>
      <c r="R14" s="46">
        <f>ROUND(N14*E14/12/27,2)</f>
        <v>2146.67</v>
      </c>
      <c r="S14" s="46">
        <f>R14</f>
        <v>2146.67</v>
      </c>
      <c r="T14" s="46"/>
      <c r="U14" s="46">
        <f t="shared" si="2"/>
        <v>0</v>
      </c>
      <c r="V14" s="47"/>
    </row>
    <row r="15" spans="2:22" x14ac:dyDescent="0.25">
      <c r="B15" s="10" t="s">
        <v>6</v>
      </c>
      <c r="C15" s="11">
        <f t="shared" si="5"/>
        <v>9693</v>
      </c>
      <c r="D15" s="11">
        <v>10160</v>
      </c>
      <c r="E15" s="18">
        <v>18</v>
      </c>
      <c r="F15" s="18" t="s">
        <v>13</v>
      </c>
      <c r="G15" s="13" t="str">
        <f t="shared" si="3"/>
        <v>YES (A)</v>
      </c>
      <c r="H15" s="14" t="s">
        <v>24</v>
      </c>
      <c r="J15" s="15" t="s">
        <v>19</v>
      </c>
      <c r="L15" s="48">
        <f t="shared" si="1"/>
        <v>467</v>
      </c>
      <c r="M15" s="46">
        <v>37</v>
      </c>
      <c r="N15" s="46">
        <f t="shared" si="4"/>
        <v>17279</v>
      </c>
      <c r="O15" s="68"/>
      <c r="P15" s="48"/>
      <c r="Q15" s="46">
        <f>ROUND(N15/9,2)</f>
        <v>1919.89</v>
      </c>
      <c r="R15" s="46">
        <f>ROUND(N15*E15/12/27,2)</f>
        <v>959.94</v>
      </c>
      <c r="S15" s="46"/>
      <c r="T15" s="46">
        <f>R15</f>
        <v>959.94</v>
      </c>
      <c r="U15" s="46">
        <f t="shared" si="2"/>
        <v>0.96</v>
      </c>
      <c r="V15" s="47">
        <f>ROUND(N15/9,2)</f>
        <v>1919.89</v>
      </c>
    </row>
    <row r="16" spans="2:22" x14ac:dyDescent="0.25">
      <c r="B16" s="10" t="s">
        <v>6</v>
      </c>
      <c r="C16" s="11">
        <f t="shared" si="5"/>
        <v>10160</v>
      </c>
      <c r="D16" s="11">
        <v>11322</v>
      </c>
      <c r="E16" s="17">
        <v>24</v>
      </c>
      <c r="F16" s="17" t="s">
        <v>15</v>
      </c>
      <c r="G16" s="13" t="str">
        <f t="shared" si="3"/>
        <v xml:space="preserve"> </v>
      </c>
      <c r="H16" s="14" t="s">
        <v>20</v>
      </c>
      <c r="J16" s="15" t="s">
        <v>19</v>
      </c>
      <c r="L16" s="48">
        <f t="shared" si="1"/>
        <v>1162</v>
      </c>
      <c r="M16" s="46"/>
      <c r="N16" s="46"/>
      <c r="O16" s="68">
        <v>47206.13</v>
      </c>
      <c r="P16" s="48"/>
      <c r="Q16" s="46"/>
      <c r="R16" s="46">
        <f>ROUND(O16*E16/12/27,2)</f>
        <v>3496.75</v>
      </c>
      <c r="S16" s="46">
        <f>R16</f>
        <v>3496.75</v>
      </c>
      <c r="T16" s="46"/>
      <c r="U16" s="46">
        <f t="shared" si="2"/>
        <v>0</v>
      </c>
      <c r="V16" s="47"/>
    </row>
    <row r="17" spans="2:22" x14ac:dyDescent="0.25">
      <c r="B17" s="10" t="s">
        <v>6</v>
      </c>
      <c r="C17" s="11">
        <f t="shared" si="5"/>
        <v>11322</v>
      </c>
      <c r="D17" s="11">
        <v>11988</v>
      </c>
      <c r="E17" s="17">
        <v>24</v>
      </c>
      <c r="F17" s="17" t="s">
        <v>15</v>
      </c>
      <c r="G17" s="13" t="str">
        <f t="shared" si="3"/>
        <v xml:space="preserve"> </v>
      </c>
      <c r="H17" s="14" t="s">
        <v>20</v>
      </c>
      <c r="J17" s="15" t="s">
        <v>19</v>
      </c>
      <c r="L17" s="55">
        <f t="shared" si="1"/>
        <v>666</v>
      </c>
      <c r="M17" s="46"/>
      <c r="N17" s="46"/>
      <c r="O17" s="68">
        <v>30326.94</v>
      </c>
      <c r="P17" s="48"/>
      <c r="Q17" s="46"/>
      <c r="R17" s="46">
        <f>ROUND(O17*E17/12/27,2)</f>
        <v>2246.44</v>
      </c>
      <c r="S17" s="46">
        <f>R17</f>
        <v>2246.44</v>
      </c>
      <c r="T17" s="46"/>
      <c r="U17" s="46">
        <f t="shared" si="2"/>
        <v>0</v>
      </c>
      <c r="V17" s="47"/>
    </row>
    <row r="18" spans="2:22" x14ac:dyDescent="0.25">
      <c r="B18" s="10" t="s">
        <v>6</v>
      </c>
      <c r="C18" s="11">
        <f t="shared" si="5"/>
        <v>11988</v>
      </c>
      <c r="D18" s="11">
        <v>13050</v>
      </c>
      <c r="E18" s="12">
        <v>18</v>
      </c>
      <c r="F18" s="12" t="s">
        <v>14</v>
      </c>
      <c r="G18" s="13" t="str">
        <f t="shared" si="3"/>
        <v xml:space="preserve"> </v>
      </c>
      <c r="H18" s="14" t="s">
        <v>24</v>
      </c>
      <c r="J18" s="15" t="s">
        <v>19</v>
      </c>
      <c r="L18" s="55">
        <f t="shared" si="1"/>
        <v>1062</v>
      </c>
      <c r="M18" s="57">
        <v>32.85</v>
      </c>
      <c r="N18" s="57">
        <f t="shared" si="4"/>
        <v>34886.699999999997</v>
      </c>
      <c r="O18" s="68"/>
      <c r="P18" s="48"/>
      <c r="Q18" s="46"/>
      <c r="R18" s="46">
        <f>ROUND(N18*E18/12/27,2)</f>
        <v>1938.15</v>
      </c>
      <c r="S18" s="46">
        <f>R18</f>
        <v>1938.15</v>
      </c>
      <c r="T18" s="46"/>
      <c r="U18" s="46">
        <f t="shared" si="2"/>
        <v>0</v>
      </c>
      <c r="V18" s="47"/>
    </row>
    <row r="19" spans="2:22" x14ac:dyDescent="0.25">
      <c r="B19" s="10" t="s">
        <v>7</v>
      </c>
      <c r="C19" s="11">
        <v>3460</v>
      </c>
      <c r="D19" s="11">
        <v>4070</v>
      </c>
      <c r="E19" s="17">
        <v>24</v>
      </c>
      <c r="F19" s="17" t="s">
        <v>15</v>
      </c>
      <c r="G19" s="13" t="str">
        <f t="shared" si="3"/>
        <v xml:space="preserve"> </v>
      </c>
      <c r="H19" s="14" t="s">
        <v>20</v>
      </c>
      <c r="J19" s="15" t="s">
        <v>19</v>
      </c>
      <c r="L19" s="56">
        <f t="shared" si="1"/>
        <v>610</v>
      </c>
      <c r="M19" s="58">
        <v>30</v>
      </c>
      <c r="N19" s="58">
        <f t="shared" si="4"/>
        <v>18300</v>
      </c>
      <c r="O19" s="69"/>
      <c r="P19" s="48"/>
      <c r="Q19" s="46"/>
      <c r="R19" s="46">
        <f>ROUND(N19*E19/12/27,2)</f>
        <v>1355.56</v>
      </c>
      <c r="S19" s="46">
        <f>R19</f>
        <v>1355.56</v>
      </c>
      <c r="T19" s="46"/>
      <c r="U19" s="46">
        <f t="shared" si="2"/>
        <v>0</v>
      </c>
      <c r="V19" s="47"/>
    </row>
    <row r="20" spans="2:22" x14ac:dyDescent="0.25">
      <c r="B20" s="10" t="s">
        <v>7</v>
      </c>
      <c r="C20" s="11">
        <v>4879</v>
      </c>
      <c r="D20" s="11">
        <v>4945</v>
      </c>
      <c r="E20" s="16">
        <v>36</v>
      </c>
      <c r="F20" s="16" t="s">
        <v>14</v>
      </c>
      <c r="G20" s="13" t="str">
        <f t="shared" si="3"/>
        <v xml:space="preserve"> </v>
      </c>
      <c r="H20" s="14" t="s">
        <v>25</v>
      </c>
      <c r="J20" s="15" t="s">
        <v>19</v>
      </c>
      <c r="L20" s="56">
        <f t="shared" si="1"/>
        <v>66</v>
      </c>
      <c r="M20" s="46"/>
      <c r="N20" s="46"/>
      <c r="O20" s="69">
        <v>2155.1799999999998</v>
      </c>
      <c r="P20" s="48"/>
      <c r="Q20" s="46"/>
      <c r="R20" s="46">
        <f>ROUND(O20*E20/12/27,2)</f>
        <v>239.46</v>
      </c>
      <c r="S20" s="46">
        <f>R20</f>
        <v>239.46</v>
      </c>
      <c r="T20" s="46"/>
      <c r="U20" s="46">
        <f t="shared" si="2"/>
        <v>0</v>
      </c>
      <c r="V20" s="47"/>
    </row>
    <row r="21" spans="2:22" x14ac:dyDescent="0.25">
      <c r="B21" s="10" t="s">
        <v>7</v>
      </c>
      <c r="C21" s="11">
        <f t="shared" si="5"/>
        <v>4945</v>
      </c>
      <c r="D21" s="11">
        <v>5344</v>
      </c>
      <c r="E21" s="19">
        <v>12</v>
      </c>
      <c r="F21" s="19" t="s">
        <v>13</v>
      </c>
      <c r="G21" s="13" t="str">
        <f t="shared" si="3"/>
        <v>YES (A)</v>
      </c>
      <c r="H21" s="14" t="s">
        <v>23</v>
      </c>
      <c r="J21" s="15" t="s">
        <v>19</v>
      </c>
      <c r="L21" s="56">
        <f t="shared" si="1"/>
        <v>399</v>
      </c>
      <c r="M21" s="58">
        <v>31</v>
      </c>
      <c r="N21" s="58">
        <f t="shared" si="4"/>
        <v>12369</v>
      </c>
      <c r="O21" s="69"/>
      <c r="P21" s="48"/>
      <c r="Q21" s="46">
        <f>ROUND(N21/9,2)</f>
        <v>1374.33</v>
      </c>
      <c r="R21" s="46">
        <f>ROUND(N21*E21/12/27,2)</f>
        <v>458.11</v>
      </c>
      <c r="S21" s="46"/>
      <c r="T21" s="46">
        <f>R21</f>
        <v>458.11</v>
      </c>
      <c r="U21" s="46">
        <f t="shared" si="2"/>
        <v>0.69</v>
      </c>
      <c r="V21" s="47">
        <f>ROUND(N21/9,2)</f>
        <v>1374.33</v>
      </c>
    </row>
    <row r="22" spans="2:22" x14ac:dyDescent="0.25">
      <c r="B22" s="10" t="s">
        <v>8</v>
      </c>
      <c r="C22" s="11">
        <v>3884</v>
      </c>
      <c r="D22" s="11">
        <v>4038</v>
      </c>
      <c r="E22" s="18">
        <v>18</v>
      </c>
      <c r="F22" s="18" t="s">
        <v>13</v>
      </c>
      <c r="G22" s="13" t="str">
        <f t="shared" si="3"/>
        <v>YES (A)</v>
      </c>
      <c r="H22" s="14" t="s">
        <v>23</v>
      </c>
      <c r="J22" s="15" t="s">
        <v>19</v>
      </c>
      <c r="L22" s="48">
        <f t="shared" si="1"/>
        <v>154</v>
      </c>
      <c r="M22" s="46">
        <v>33.5</v>
      </c>
      <c r="N22" s="46">
        <f t="shared" si="4"/>
        <v>5159</v>
      </c>
      <c r="O22" s="68"/>
      <c r="P22" s="48"/>
      <c r="Q22" s="46">
        <f>ROUND(N22/9,2)</f>
        <v>573.22</v>
      </c>
      <c r="R22" s="46">
        <f>ROUND(N22*E22/12/27,2)</f>
        <v>286.61</v>
      </c>
      <c r="S22" s="46"/>
      <c r="T22" s="46">
        <f>R22</f>
        <v>286.61</v>
      </c>
      <c r="U22" s="46">
        <f t="shared" si="2"/>
        <v>0.28999999999999998</v>
      </c>
      <c r="V22" s="47">
        <f>ROUND(N22/9,2)</f>
        <v>573.22</v>
      </c>
    </row>
    <row r="23" spans="2:22" x14ac:dyDescent="0.25">
      <c r="B23" s="10" t="s">
        <v>8</v>
      </c>
      <c r="C23" s="11">
        <f t="shared" si="5"/>
        <v>4038</v>
      </c>
      <c r="D23" s="11">
        <v>4386</v>
      </c>
      <c r="E23" s="16">
        <v>36</v>
      </c>
      <c r="F23" s="16" t="s">
        <v>14</v>
      </c>
      <c r="G23" s="13" t="str">
        <f t="shared" si="3"/>
        <v xml:space="preserve"> </v>
      </c>
      <c r="H23" s="14" t="s">
        <v>25</v>
      </c>
      <c r="J23" s="15" t="s">
        <v>19</v>
      </c>
      <c r="L23" s="48">
        <f t="shared" si="1"/>
        <v>348</v>
      </c>
      <c r="M23" s="46">
        <v>33.5</v>
      </c>
      <c r="N23" s="46">
        <f t="shared" si="4"/>
        <v>11658</v>
      </c>
      <c r="O23" s="68"/>
      <c r="P23" s="48"/>
      <c r="Q23" s="46"/>
      <c r="R23" s="46">
        <f>ROUND(N23*E23/12/27,2)</f>
        <v>1295.33</v>
      </c>
      <c r="S23" s="46">
        <f>R23</f>
        <v>1295.33</v>
      </c>
      <c r="T23" s="46"/>
      <c r="U23" s="46">
        <f t="shared" si="2"/>
        <v>0</v>
      </c>
      <c r="V23" s="47"/>
    </row>
    <row r="24" spans="2:22" x14ac:dyDescent="0.25">
      <c r="B24" s="10" t="s">
        <v>8</v>
      </c>
      <c r="C24" s="11">
        <f t="shared" si="5"/>
        <v>4386</v>
      </c>
      <c r="D24" s="11">
        <v>4888</v>
      </c>
      <c r="E24" s="19">
        <v>12</v>
      </c>
      <c r="F24" s="19" t="s">
        <v>13</v>
      </c>
      <c r="G24" s="13" t="str">
        <f t="shared" si="3"/>
        <v>YES (A)</v>
      </c>
      <c r="H24" s="14" t="s">
        <v>23</v>
      </c>
      <c r="J24" s="15" t="s">
        <v>19</v>
      </c>
      <c r="L24" s="48">
        <f t="shared" si="1"/>
        <v>502</v>
      </c>
      <c r="M24" s="46"/>
      <c r="N24" s="46">
        <f t="shared" si="4"/>
        <v>0</v>
      </c>
      <c r="O24" s="68">
        <v>21781.360000000001</v>
      </c>
      <c r="P24" s="48"/>
      <c r="Q24" s="46">
        <f>ROUND(O24/9,2)</f>
        <v>2420.15</v>
      </c>
      <c r="R24" s="46">
        <f>ROUND(O24*E24/12/27,2)</f>
        <v>806.72</v>
      </c>
      <c r="S24" s="46"/>
      <c r="T24" s="46">
        <f>R24</f>
        <v>806.72</v>
      </c>
      <c r="U24" s="46">
        <f t="shared" si="2"/>
        <v>1.21</v>
      </c>
      <c r="V24" s="47">
        <f>ROUND(O24/9,2)</f>
        <v>2420.15</v>
      </c>
    </row>
    <row r="25" spans="2:22" x14ac:dyDescent="0.25">
      <c r="B25" s="10" t="s">
        <v>8</v>
      </c>
      <c r="C25" s="11">
        <v>5850</v>
      </c>
      <c r="D25" s="11">
        <v>6125</v>
      </c>
      <c r="E25" s="16">
        <v>36</v>
      </c>
      <c r="F25" s="16" t="s">
        <v>14</v>
      </c>
      <c r="G25" s="13" t="str">
        <f t="shared" si="3"/>
        <v xml:space="preserve"> </v>
      </c>
      <c r="H25" s="14" t="s">
        <v>25</v>
      </c>
      <c r="J25" s="15" t="s">
        <v>19</v>
      </c>
      <c r="L25" s="48">
        <f t="shared" si="1"/>
        <v>275</v>
      </c>
      <c r="M25" s="46"/>
      <c r="N25" s="46">
        <f t="shared" si="4"/>
        <v>0</v>
      </c>
      <c r="O25" s="68">
        <v>12957.39</v>
      </c>
      <c r="P25" s="48"/>
      <c r="Q25" s="46"/>
      <c r="R25" s="46">
        <f>ROUND(O25*E25/12/27,2)</f>
        <v>1439.71</v>
      </c>
      <c r="S25" s="46">
        <f>R25</f>
        <v>1439.71</v>
      </c>
      <c r="T25" s="46"/>
      <c r="U25" s="46">
        <f t="shared" si="2"/>
        <v>0</v>
      </c>
      <c r="V25" s="47"/>
    </row>
    <row r="26" spans="2:22" x14ac:dyDescent="0.25">
      <c r="B26" s="10" t="s">
        <v>8</v>
      </c>
      <c r="C26" s="11">
        <f t="shared" si="5"/>
        <v>6125</v>
      </c>
      <c r="D26" s="11">
        <v>6585</v>
      </c>
      <c r="E26" s="19">
        <v>12</v>
      </c>
      <c r="F26" s="19" t="s">
        <v>13</v>
      </c>
      <c r="G26" s="13" t="str">
        <f t="shared" si="3"/>
        <v>YES (A)</v>
      </c>
      <c r="H26" s="14" t="s">
        <v>23</v>
      </c>
      <c r="J26" s="15" t="s">
        <v>19</v>
      </c>
      <c r="L26" s="48">
        <f t="shared" si="1"/>
        <v>460</v>
      </c>
      <c r="M26" s="46">
        <v>48.35</v>
      </c>
      <c r="N26" s="46">
        <f t="shared" si="4"/>
        <v>22241</v>
      </c>
      <c r="O26" s="68"/>
      <c r="P26" s="48"/>
      <c r="Q26" s="46">
        <f>ROUND(N26/9,2)</f>
        <v>2471.2199999999998</v>
      </c>
      <c r="R26" s="46">
        <f>ROUND(N26*E26/12/27,2)</f>
        <v>823.74</v>
      </c>
      <c r="S26" s="46"/>
      <c r="T26" s="46">
        <f>R26</f>
        <v>823.74</v>
      </c>
      <c r="U26" s="46">
        <f t="shared" si="2"/>
        <v>1.24</v>
      </c>
      <c r="V26" s="47">
        <f>ROUND(N26/9,2)</f>
        <v>2471.2199999999998</v>
      </c>
    </row>
    <row r="27" spans="2:22" x14ac:dyDescent="0.25">
      <c r="B27" s="10" t="s">
        <v>8</v>
      </c>
      <c r="C27" s="11">
        <v>7122</v>
      </c>
      <c r="D27" s="11">
        <v>7554</v>
      </c>
      <c r="E27" s="17">
        <v>24</v>
      </c>
      <c r="F27" s="17" t="s">
        <v>15</v>
      </c>
      <c r="G27" s="13" t="str">
        <f t="shared" si="3"/>
        <v xml:space="preserve"> </v>
      </c>
      <c r="H27" s="14" t="s">
        <v>20</v>
      </c>
      <c r="J27" s="15" t="s">
        <v>19</v>
      </c>
      <c r="L27" s="48">
        <f t="shared" si="1"/>
        <v>432</v>
      </c>
      <c r="M27" s="46"/>
      <c r="N27" s="46">
        <f t="shared" si="4"/>
        <v>0</v>
      </c>
      <c r="O27" s="68">
        <v>21492.240000000002</v>
      </c>
      <c r="P27" s="48"/>
      <c r="Q27" s="46"/>
      <c r="R27" s="46">
        <f>ROUND(O27*E27/12/27,2)</f>
        <v>1592.02</v>
      </c>
      <c r="S27" s="46">
        <f>R27</f>
        <v>1592.02</v>
      </c>
      <c r="T27" s="46"/>
      <c r="U27" s="46">
        <f t="shared" si="2"/>
        <v>0</v>
      </c>
      <c r="V27" s="47"/>
    </row>
    <row r="28" spans="2:22" x14ac:dyDescent="0.25">
      <c r="B28" s="10" t="s">
        <v>8</v>
      </c>
      <c r="C28" s="11">
        <f t="shared" si="5"/>
        <v>7554</v>
      </c>
      <c r="D28" s="11">
        <v>8958</v>
      </c>
      <c r="E28" s="16">
        <v>36</v>
      </c>
      <c r="F28" s="16" t="s">
        <v>14</v>
      </c>
      <c r="G28" s="13" t="str">
        <f t="shared" si="3"/>
        <v xml:space="preserve"> </v>
      </c>
      <c r="H28" s="14" t="s">
        <v>25</v>
      </c>
      <c r="J28" s="15" t="s">
        <v>19</v>
      </c>
      <c r="L28" s="48">
        <f t="shared" si="1"/>
        <v>1404</v>
      </c>
      <c r="M28" s="46"/>
      <c r="N28" s="46">
        <f t="shared" si="4"/>
        <v>0</v>
      </c>
      <c r="O28" s="68">
        <v>48653.66</v>
      </c>
      <c r="P28" s="48"/>
      <c r="Q28" s="46"/>
      <c r="R28" s="46">
        <f>ROUND(O28*E28/12/27,2)</f>
        <v>5405.96</v>
      </c>
      <c r="S28" s="46">
        <f>R28</f>
        <v>5405.96</v>
      </c>
      <c r="T28" s="46"/>
      <c r="U28" s="46">
        <f t="shared" si="2"/>
        <v>0</v>
      </c>
      <c r="V28" s="47"/>
    </row>
    <row r="29" spans="2:22" x14ac:dyDescent="0.25">
      <c r="B29" s="10" t="s">
        <v>9</v>
      </c>
      <c r="C29" s="11">
        <v>28957</v>
      </c>
      <c r="D29" s="11">
        <v>29325</v>
      </c>
      <c r="E29" s="16">
        <v>36</v>
      </c>
      <c r="F29" s="16" t="s">
        <v>14</v>
      </c>
      <c r="G29" s="13" t="str">
        <f t="shared" si="3"/>
        <v xml:space="preserve"> </v>
      </c>
      <c r="H29" s="14" t="s">
        <v>25</v>
      </c>
      <c r="J29" s="15" t="s">
        <v>19</v>
      </c>
      <c r="L29" s="48">
        <f t="shared" si="1"/>
        <v>368</v>
      </c>
      <c r="M29" s="46">
        <v>12</v>
      </c>
      <c r="N29" s="46">
        <f t="shared" si="4"/>
        <v>4416</v>
      </c>
      <c r="O29" s="68"/>
      <c r="P29" s="48"/>
      <c r="Q29" s="46"/>
      <c r="R29" s="46">
        <f>ROUND(N29*E29/12/27,2)</f>
        <v>490.67</v>
      </c>
      <c r="S29" s="46">
        <f>R29</f>
        <v>490.67</v>
      </c>
      <c r="T29" s="46"/>
      <c r="U29" s="46">
        <f t="shared" si="2"/>
        <v>0</v>
      </c>
      <c r="V29" s="47"/>
    </row>
    <row r="30" spans="2:22" x14ac:dyDescent="0.25">
      <c r="B30" s="10" t="s">
        <v>10</v>
      </c>
      <c r="C30" s="91" t="s">
        <v>48</v>
      </c>
      <c r="D30" s="91"/>
      <c r="E30" s="17">
        <v>24</v>
      </c>
      <c r="F30" s="17" t="s">
        <v>15</v>
      </c>
      <c r="G30" s="13" t="str">
        <f t="shared" si="3"/>
        <v xml:space="preserve"> </v>
      </c>
      <c r="H30" s="14" t="s">
        <v>20</v>
      </c>
      <c r="J30" s="15" t="s">
        <v>19</v>
      </c>
      <c r="L30" s="67">
        <v>1932.36</v>
      </c>
      <c r="M30" s="46"/>
      <c r="N30" s="46">
        <f t="shared" si="4"/>
        <v>0</v>
      </c>
      <c r="O30" s="68">
        <v>39621.03</v>
      </c>
      <c r="P30" s="48"/>
      <c r="Q30" s="46"/>
      <c r="R30" s="46">
        <f>ROUND(O30*E30/12/27,2)</f>
        <v>2934.89</v>
      </c>
      <c r="S30" s="46">
        <f>R30</f>
        <v>2934.89</v>
      </c>
      <c r="T30" s="46"/>
      <c r="U30" s="46">
        <f t="shared" si="2"/>
        <v>0</v>
      </c>
      <c r="V30" s="47"/>
    </row>
    <row r="31" spans="2:22" x14ac:dyDescent="0.25">
      <c r="B31" s="10" t="s">
        <v>11</v>
      </c>
      <c r="C31" s="91" t="s">
        <v>48</v>
      </c>
      <c r="D31" s="91"/>
      <c r="E31" s="16">
        <v>36</v>
      </c>
      <c r="F31" s="16" t="s">
        <v>14</v>
      </c>
      <c r="G31" s="13" t="str">
        <f t="shared" si="3"/>
        <v xml:space="preserve"> </v>
      </c>
      <c r="H31" s="14" t="s">
        <v>25</v>
      </c>
      <c r="J31" s="15" t="s">
        <v>19</v>
      </c>
      <c r="L31" s="67">
        <v>222.22</v>
      </c>
      <c r="M31" s="46"/>
      <c r="N31" s="46">
        <f t="shared" si="4"/>
        <v>0</v>
      </c>
      <c r="O31" s="68">
        <v>9226.31</v>
      </c>
      <c r="P31" s="48"/>
      <c r="Q31" s="46"/>
      <c r="R31" s="46">
        <f>ROUND(O31*E31/12/27,2)</f>
        <v>1025.1500000000001</v>
      </c>
      <c r="S31" s="46">
        <f>R31</f>
        <v>1025.1500000000001</v>
      </c>
      <c r="T31" s="46"/>
      <c r="U31" s="46">
        <f t="shared" si="2"/>
        <v>0</v>
      </c>
      <c r="V31" s="47"/>
    </row>
    <row r="32" spans="2:22" x14ac:dyDescent="0.25">
      <c r="B32" s="10" t="s">
        <v>12</v>
      </c>
      <c r="C32" s="11">
        <v>2999</v>
      </c>
      <c r="D32" s="11">
        <v>4037</v>
      </c>
      <c r="E32" s="18">
        <v>18</v>
      </c>
      <c r="F32" s="18" t="s">
        <v>13</v>
      </c>
      <c r="G32" s="13" t="str">
        <f t="shared" si="3"/>
        <v>YES (A)</v>
      </c>
      <c r="H32" s="14" t="s">
        <v>24</v>
      </c>
      <c r="J32" s="15" t="s">
        <v>19</v>
      </c>
      <c r="L32" s="48">
        <f t="shared" si="1"/>
        <v>1038</v>
      </c>
      <c r="M32" s="46"/>
      <c r="N32" s="46">
        <f t="shared" si="4"/>
        <v>0</v>
      </c>
      <c r="O32" s="68">
        <v>49030.55</v>
      </c>
      <c r="P32" s="48"/>
      <c r="Q32" s="46">
        <f>ROUND(O32/9,2)</f>
        <v>5447.84</v>
      </c>
      <c r="R32" s="46">
        <f>ROUND(O32*E32/12/27,2)</f>
        <v>2723.92</v>
      </c>
      <c r="S32" s="46"/>
      <c r="T32" s="46">
        <f>R32</f>
        <v>2723.92</v>
      </c>
      <c r="U32" s="46">
        <f t="shared" si="2"/>
        <v>2.72</v>
      </c>
      <c r="V32" s="47">
        <f>ROUND(O32/9,2)</f>
        <v>5447.84</v>
      </c>
    </row>
    <row r="33" spans="2:22" x14ac:dyDescent="0.25">
      <c r="B33" s="10" t="s">
        <v>12</v>
      </c>
      <c r="C33" s="11">
        <f t="shared" ref="C33" si="6">D32</f>
        <v>4037</v>
      </c>
      <c r="D33" s="11">
        <v>4949</v>
      </c>
      <c r="E33" s="16">
        <v>36</v>
      </c>
      <c r="F33" s="16" t="s">
        <v>14</v>
      </c>
      <c r="G33" s="13" t="str">
        <f t="shared" si="3"/>
        <v xml:space="preserve"> </v>
      </c>
      <c r="H33" s="14" t="s">
        <v>25</v>
      </c>
      <c r="J33" s="15" t="s">
        <v>19</v>
      </c>
      <c r="L33" s="48">
        <f t="shared" si="1"/>
        <v>912</v>
      </c>
      <c r="M33" s="46"/>
      <c r="N33" s="46">
        <f t="shared" si="4"/>
        <v>0</v>
      </c>
      <c r="O33" s="68">
        <v>29780.34</v>
      </c>
      <c r="P33" s="48"/>
      <c r="Q33" s="46"/>
      <c r="R33" s="46">
        <f>ROUND(O33*E33/12/27,2)</f>
        <v>3308.93</v>
      </c>
      <c r="S33" s="46">
        <f>R33</f>
        <v>3308.93</v>
      </c>
      <c r="T33" s="46"/>
      <c r="U33" s="46">
        <f t="shared" si="2"/>
        <v>0</v>
      </c>
      <c r="V33" s="47"/>
    </row>
    <row r="34" spans="2:22" ht="15.75" thickBot="1" x14ac:dyDescent="0.3">
      <c r="B34" s="20" t="s">
        <v>12</v>
      </c>
      <c r="C34" s="21">
        <v>5889</v>
      </c>
      <c r="D34" s="21">
        <v>6347</v>
      </c>
      <c r="E34" s="22">
        <v>12</v>
      </c>
      <c r="F34" s="22" t="s">
        <v>13</v>
      </c>
      <c r="G34" s="23" t="str">
        <f t="shared" si="3"/>
        <v>YES (A)</v>
      </c>
      <c r="H34" s="24" t="s">
        <v>23</v>
      </c>
      <c r="J34" s="25" t="s">
        <v>19</v>
      </c>
      <c r="L34" s="48">
        <f t="shared" si="1"/>
        <v>458</v>
      </c>
      <c r="M34" s="46">
        <v>31</v>
      </c>
      <c r="N34" s="46">
        <f t="shared" si="4"/>
        <v>14198</v>
      </c>
      <c r="O34" s="68"/>
      <c r="P34" s="48"/>
      <c r="Q34" s="46">
        <f>ROUND(N34/9,2)</f>
        <v>1577.56</v>
      </c>
      <c r="R34" s="46">
        <f>ROUND(N34*E34/12/27,2)</f>
        <v>525.85</v>
      </c>
      <c r="S34" s="46"/>
      <c r="T34" s="46">
        <f>R34</f>
        <v>525.85</v>
      </c>
      <c r="U34" s="46">
        <f t="shared" si="2"/>
        <v>0.79</v>
      </c>
      <c r="V34" s="47">
        <f>ROUND(N34/9,2)</f>
        <v>1577.56</v>
      </c>
    </row>
    <row r="35" spans="2:22" x14ac:dyDescent="0.25">
      <c r="L35" s="48"/>
      <c r="M35" s="46"/>
      <c r="N35" s="46"/>
      <c r="O35" s="68"/>
      <c r="P35" s="48"/>
      <c r="Q35" s="46"/>
      <c r="R35" s="46"/>
      <c r="S35" s="46"/>
      <c r="T35" s="46"/>
      <c r="U35" s="46"/>
      <c r="V35" s="47"/>
    </row>
    <row r="36" spans="2:22" x14ac:dyDescent="0.25">
      <c r="B36" s="26" t="s">
        <v>42</v>
      </c>
      <c r="L36" s="74" t="s">
        <v>45</v>
      </c>
      <c r="M36" s="75"/>
      <c r="N36" s="75"/>
      <c r="O36" s="76"/>
      <c r="P36" s="84">
        <f>R36</f>
        <v>2212.4499999999998</v>
      </c>
      <c r="Q36" s="82"/>
      <c r="R36" s="82">
        <f>ROUND(0.05*R46,2)</f>
        <v>2212.4499999999998</v>
      </c>
      <c r="S36" s="82"/>
      <c r="T36" s="82"/>
      <c r="U36" s="82"/>
      <c r="V36" s="80"/>
    </row>
    <row r="37" spans="2:22" x14ac:dyDescent="0.25">
      <c r="B37" s="26" t="s">
        <v>26</v>
      </c>
      <c r="L37" s="77"/>
      <c r="M37" s="78"/>
      <c r="N37" s="78"/>
      <c r="O37" s="79"/>
      <c r="P37" s="85"/>
      <c r="Q37" s="83"/>
      <c r="R37" s="83"/>
      <c r="S37" s="83"/>
      <c r="T37" s="83"/>
      <c r="U37" s="83"/>
      <c r="V37" s="81"/>
    </row>
    <row r="38" spans="2:22" ht="15.75" thickBot="1" x14ac:dyDescent="0.3">
      <c r="L38" s="52"/>
      <c r="M38" s="53"/>
      <c r="N38" s="53"/>
      <c r="O38" s="70"/>
      <c r="P38" s="52"/>
      <c r="Q38" s="53"/>
      <c r="R38" s="53"/>
      <c r="S38" s="53"/>
      <c r="T38" s="53"/>
      <c r="U38" s="53"/>
      <c r="V38" s="54"/>
    </row>
    <row r="39" spans="2:22" ht="15.75" thickBot="1" x14ac:dyDescent="0.3">
      <c r="B39" s="27">
        <v>12</v>
      </c>
      <c r="C39" s="27" t="s">
        <v>13</v>
      </c>
      <c r="L39" s="45" t="s">
        <v>38</v>
      </c>
      <c r="M39" s="45"/>
      <c r="N39" s="45"/>
      <c r="O39" s="45"/>
      <c r="P39" s="40">
        <f>SUM(P11:P37)</f>
        <v>2212.4499999999998</v>
      </c>
      <c r="Q39" s="40">
        <f t="shared" ref="Q39:V39" si="7">SUM(Q11:Q37)</f>
        <v>24073.5</v>
      </c>
      <c r="R39" s="40">
        <f t="shared" si="7"/>
        <v>46461.42</v>
      </c>
      <c r="S39" s="40">
        <f t="shared" si="7"/>
        <v>34900.979999999996</v>
      </c>
      <c r="T39" s="40">
        <f t="shared" si="7"/>
        <v>9347.99</v>
      </c>
      <c r="U39" s="40">
        <f t="shared" si="7"/>
        <v>12.04</v>
      </c>
      <c r="V39" s="40">
        <f t="shared" si="7"/>
        <v>24073.5</v>
      </c>
    </row>
    <row r="40" spans="2:22" ht="15.75" thickBot="1" x14ac:dyDescent="0.3">
      <c r="B40" s="28">
        <v>18</v>
      </c>
      <c r="C40" s="28" t="s">
        <v>13</v>
      </c>
      <c r="L40" s="42" t="s">
        <v>37</v>
      </c>
      <c r="M40" s="42"/>
      <c r="N40" s="42"/>
      <c r="O40" s="42"/>
      <c r="P40" s="59">
        <f t="shared" ref="P40" si="8">ROUND(P39,0)</f>
        <v>2212</v>
      </c>
      <c r="Q40" s="59">
        <f t="shared" ref="Q40:V40" si="9">ROUND(Q39,0)</f>
        <v>24074</v>
      </c>
      <c r="R40" s="59">
        <f t="shared" si="9"/>
        <v>46461</v>
      </c>
      <c r="S40" s="59">
        <f t="shared" si="9"/>
        <v>34901</v>
      </c>
      <c r="T40" s="59">
        <f t="shared" si="9"/>
        <v>9348</v>
      </c>
      <c r="U40" s="59">
        <f t="shared" si="9"/>
        <v>12</v>
      </c>
      <c r="V40" s="59">
        <f t="shared" si="9"/>
        <v>24074</v>
      </c>
    </row>
    <row r="41" spans="2:22" ht="15.75" thickBot="1" x14ac:dyDescent="0.3">
      <c r="B41" s="29">
        <v>18</v>
      </c>
      <c r="C41" s="29" t="s">
        <v>17</v>
      </c>
    </row>
    <row r="42" spans="2:22" ht="15.75" thickBot="1" x14ac:dyDescent="0.3">
      <c r="B42" s="30">
        <v>36</v>
      </c>
      <c r="C42" s="30" t="s">
        <v>17</v>
      </c>
      <c r="L42" s="26" t="s">
        <v>40</v>
      </c>
    </row>
    <row r="43" spans="2:22" ht="15.75" thickBot="1" x14ac:dyDescent="0.3">
      <c r="B43" s="31">
        <v>24</v>
      </c>
      <c r="C43" s="31" t="s">
        <v>15</v>
      </c>
      <c r="L43" s="26" t="s">
        <v>43</v>
      </c>
    </row>
    <row r="44" spans="2:22" x14ac:dyDescent="0.25">
      <c r="L44" s="26" t="s">
        <v>41</v>
      </c>
    </row>
    <row r="46" spans="2:22" x14ac:dyDescent="0.25">
      <c r="Q46" s="71" t="s">
        <v>44</v>
      </c>
      <c r="R46" s="72">
        <f>SUM(R11:R34)</f>
        <v>44248.97</v>
      </c>
    </row>
  </sheetData>
  <mergeCells count="21">
    <mergeCell ref="C30:D30"/>
    <mergeCell ref="C31:D31"/>
    <mergeCell ref="N4:N6"/>
    <mergeCell ref="M4:M6"/>
    <mergeCell ref="L4:L6"/>
    <mergeCell ref="Q5:Q6"/>
    <mergeCell ref="L36:O37"/>
    <mergeCell ref="V36:V37"/>
    <mergeCell ref="U36:U37"/>
    <mergeCell ref="T36:T37"/>
    <mergeCell ref="R36:R37"/>
    <mergeCell ref="S36:S37"/>
    <mergeCell ref="Q36:Q37"/>
    <mergeCell ref="P36:P37"/>
    <mergeCell ref="P5:P6"/>
    <mergeCell ref="O4:O6"/>
    <mergeCell ref="V5:V6"/>
    <mergeCell ref="U5:U6"/>
    <mergeCell ref="T5:T6"/>
    <mergeCell ref="S5:S6"/>
    <mergeCell ref="R5:R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SubgradeTreatment</vt:lpstr>
    </vt:vector>
  </TitlesOfParts>
  <Company>AECOM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Pera, Nathan</dc:creator>
  <cp:lastModifiedBy>Stefanek, Sydney</cp:lastModifiedBy>
  <dcterms:created xsi:type="dcterms:W3CDTF">2019-02-22T18:20:57Z</dcterms:created>
  <dcterms:modified xsi:type="dcterms:W3CDTF">2019-08-08T16:06:43Z</dcterms:modified>
</cp:coreProperties>
</file>