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I:\ProjectData\101466\Design\Roadway\EngData\"/>
    </mc:Choice>
  </mc:AlternateContent>
  <xr:revisionPtr revIDLastSave="0" documentId="13_ncr:1_{599760E3-CB31-4002-B847-1C8921886201}" xr6:coauthVersionLast="36" xr6:coauthVersionMax="36" xr10:uidLastSave="{00000000-0000-0000-0000-000000000000}"/>
  <bookViews>
    <workbookView xWindow="0" yWindow="0" windowWidth="26415" windowHeight="12195" tabRatio="901" activeTab="1" xr2:uid="{00000000-000D-0000-FFFF-FFFF00000000}"/>
  </bookViews>
  <sheets>
    <sheet name="TITLE (1)" sheetId="54" r:id="rId1"/>
    <sheet name="GEN SUM (2)" sheetId="56" r:id="rId2"/>
    <sheet name="NOTES (3)" sheetId="57" r:id="rId3"/>
    <sheet name="NOTES (4)" sheetId="179" r:id="rId4"/>
    <sheet name="WORK ORDER AND DETAILS (5)" sheetId="60" r:id="rId5"/>
    <sheet name="642 WHITE EDGE LINE MAP west(6)" sheetId="84" r:id="rId6"/>
    <sheet name="642 WHITE EDGE LINE MAP east(7)" sheetId="211" r:id="rId7"/>
    <sheet name="642 YELLOW EDGELINE MAP west(8)" sheetId="212" r:id="rId8"/>
    <sheet name="642 YELLOW EDGELINE MAP east(9)" sheetId="213" r:id="rId9"/>
    <sheet name="642 LANE LINE MAP west (10)" sheetId="86" r:id="rId10"/>
    <sheet name="642 LANE LINE MAP east (11)" sheetId="214" r:id="rId11"/>
    <sheet name="642 CENTER LINE MAP west (12)" sheetId="215" r:id="rId12"/>
    <sheet name="642 CENTER LINE MAP east (13)" sheetId="216" r:id="rId13"/>
    <sheet name="642 WEL (14)" sheetId="183" r:id="rId14"/>
    <sheet name="642 WEL (15)" sheetId="186" r:id="rId15"/>
    <sheet name="642 WEL (16)" sheetId="190" r:id="rId16"/>
    <sheet name="642 WEL (17)" sheetId="192" r:id="rId17"/>
    <sheet name="642 WEL (18)" sheetId="194" r:id="rId18"/>
    <sheet name="642 YEL (19)" sheetId="188" r:id="rId19"/>
    <sheet name="642 YEL (20)" sheetId="191" r:id="rId20"/>
    <sheet name="642 LL (21)" sheetId="189" r:id="rId21"/>
    <sheet name="642 LL (22)" sheetId="193" r:id="rId22"/>
    <sheet name="642 CL (23)" sheetId="5" r:id="rId23"/>
    <sheet name="642 CL (24)" sheetId="180" r:id="rId24"/>
    <sheet name="642 CL (25)" sheetId="181" r:id="rId25"/>
    <sheet name="642 CL (26)" sheetId="182" r:id="rId26"/>
    <sheet name="643 CHANNELIZING LINE (27)" sheetId="198" r:id="rId27"/>
    <sheet name="643 STOP LINE (28)" sheetId="195" r:id="rId28"/>
    <sheet name="643 STOP LINE (29)" sheetId="197" r:id="rId29"/>
    <sheet name="643 CROSSWALK (30)" sheetId="203" r:id="rId30"/>
    <sheet name="643 TRANSVERSE (31)" sheetId="202" r:id="rId31"/>
    <sheet name="643 ISLAND MARKING (32)" sheetId="205" r:id="rId32"/>
    <sheet name="643 RAILROAD SYMBOL (33)" sheetId="206" r:id="rId33"/>
    <sheet name="643 SCHOOL SYMBOL (34)" sheetId="207" r:id="rId34"/>
    <sheet name="643 ARROWS &amp; ONLYS (35)" sheetId="3" r:id="rId35"/>
    <sheet name="643 DOTTED LINE (36)" sheetId="200" r:id="rId36"/>
    <sheet name="643 BIKE LANE SYMBOL (37)" sheetId="210" r:id="rId37"/>
    <sheet name="643 AIR SPEED ZONE (38)" sheetId="208" r:id="rId38"/>
    <sheet name="643 YIELD LINE (39)" sheetId="204" r:id="rId39"/>
    <sheet name="643 LANE ARROW REDUCTION (40)" sheetId="209" r:id="rId40"/>
  </sheets>
  <externalReferences>
    <externalReference r:id="rId41"/>
    <externalReference r:id="rId42"/>
  </externalReferences>
  <definedNames>
    <definedName name="_xlnm._FilterDatabase" localSheetId="22" hidden="1">'642 CL (23)'!$B$2:$J$2</definedName>
    <definedName name="_xlnm._FilterDatabase" localSheetId="23" hidden="1">'642 CL (24)'!$B$2:$J$2</definedName>
    <definedName name="_xlnm._FilterDatabase" localSheetId="24" hidden="1">'642 CL (25)'!$B$2:$J$2</definedName>
    <definedName name="_xlnm._FilterDatabase" localSheetId="25" hidden="1">'642 CL (26)'!$B$2:$J$2</definedName>
    <definedName name="_xlnm._FilterDatabase" localSheetId="20" hidden="1">'642 LL (21)'!$B$2:$J$2</definedName>
    <definedName name="_xlnm._FilterDatabase" localSheetId="21" hidden="1">'642 LL (22)'!$B$2:$J$2</definedName>
    <definedName name="_xlnm._FilterDatabase" localSheetId="13" hidden="1">'642 WEL (14)'!$B$2:$J$2</definedName>
    <definedName name="_xlnm._FilterDatabase" localSheetId="14" hidden="1">'642 WEL (15)'!$B$2:$J$2</definedName>
    <definedName name="_xlnm._FilterDatabase" localSheetId="15" hidden="1">'642 WEL (16)'!$B$2:$J$2</definedName>
    <definedName name="_xlnm._FilterDatabase" localSheetId="16" hidden="1">'642 WEL (17)'!$B$2:$J$2</definedName>
    <definedName name="_xlnm._FilterDatabase" localSheetId="17" hidden="1">'642 WEL (18)'!$B$2:$J$2</definedName>
    <definedName name="_xlnm._FilterDatabase" localSheetId="18" hidden="1">'642 YEL (19)'!$B$2:$J$2</definedName>
    <definedName name="_xlnm._FilterDatabase" localSheetId="19" hidden="1">'642 YEL (20)'!$B$2:$J$2</definedName>
    <definedName name="_xlnm._FilterDatabase" localSheetId="37" hidden="1">'643 AIR SPEED ZONE (38)'!$B$2:$J$2</definedName>
    <definedName name="_xlnm._FilterDatabase" localSheetId="34" hidden="1">'643 ARROWS &amp; ONLYS (35)'!$B$3:$L$3</definedName>
    <definedName name="_xlnm._FilterDatabase" localSheetId="36" hidden="1">'643 BIKE LANE SYMBOL (37)'!$B$2:$J$2</definedName>
    <definedName name="_xlnm._FilterDatabase" localSheetId="26" hidden="1">'643 CHANNELIZING LINE (27)'!$B$2:$J$2</definedName>
    <definedName name="_xlnm._FilterDatabase" localSheetId="29" hidden="1">'643 CROSSWALK (30)'!$B$2:$J$2</definedName>
    <definedName name="_xlnm._FilterDatabase" localSheetId="35" hidden="1">'643 DOTTED LINE (36)'!$B$2:$J$2</definedName>
    <definedName name="_xlnm._FilterDatabase" localSheetId="31" hidden="1">'643 ISLAND MARKING (32)'!$B$2:$J$2</definedName>
    <definedName name="_xlnm._FilterDatabase" localSheetId="39" hidden="1">'643 LANE ARROW REDUCTION (40)'!$B$2:$J$2</definedName>
    <definedName name="_xlnm._FilterDatabase" localSheetId="32" hidden="1">'643 RAILROAD SYMBOL (33)'!$B$2:$J$2</definedName>
    <definedName name="_xlnm._FilterDatabase" localSheetId="33" hidden="1">'643 SCHOOL SYMBOL (34)'!$B$2:$J$2</definedName>
    <definedName name="_xlnm._FilterDatabase" localSheetId="27" hidden="1">'643 STOP LINE (28)'!$B$2:$J$2</definedName>
    <definedName name="_xlnm._FilterDatabase" localSheetId="28" hidden="1">'643 STOP LINE (29)'!$B$2:$J$2</definedName>
    <definedName name="_xlnm._FilterDatabase" localSheetId="30" hidden="1">'643 TRANSVERSE (31)'!$B$3:$L$3</definedName>
    <definedName name="_xlnm._FilterDatabase" localSheetId="38" hidden="1">'643 YIELD LINE (39)'!$B$2:$J$2</definedName>
    <definedName name="DGNClip">'[1]General Summary'!$C$13:$BA$2510</definedName>
    <definedName name="GenSum">'[2]General Summary'!$B$14:$BP$1000002</definedName>
    <definedName name="HEADINGS">[1]Lists!$B$3:$B$27</definedName>
    <definedName name="ITEM">[1]!QryItemE13[[#All],[ITEM]]</definedName>
    <definedName name="_xlnm.Print_Area" localSheetId="22">'642 CL (23)'!$A$1:$K$54</definedName>
    <definedName name="_xlnm.Print_Area" localSheetId="23">'642 CL (24)'!$A$1:$K$55</definedName>
    <definedName name="_xlnm.Print_Area" localSheetId="24">'642 CL (25)'!$A$1:$K$55</definedName>
    <definedName name="_xlnm.Print_Area" localSheetId="25">'642 CL (26)'!$A$1:$K$52</definedName>
    <definedName name="_xlnm.Print_Area" localSheetId="20">'642 LL (21)'!$A$1:$K$52</definedName>
    <definedName name="_xlnm.Print_Area" localSheetId="21">'642 LL (22)'!$A$1:$K$55</definedName>
    <definedName name="_xlnm.Print_Area" localSheetId="13">'642 WEL (14)'!$A$1:$K$54</definedName>
    <definedName name="_xlnm.Print_Area" localSheetId="14">'642 WEL (15)'!$A$1:$K$51</definedName>
    <definedName name="_xlnm.Print_Area" localSheetId="15">'642 WEL (16)'!$A$1:$K$51</definedName>
    <definedName name="_xlnm.Print_Area" localSheetId="16">'642 WEL (17)'!$A$1:$K$55</definedName>
    <definedName name="_xlnm.Print_Area" localSheetId="17">'642 WEL (18)'!$A$1:$K$58</definedName>
    <definedName name="_xlnm.Print_Area" localSheetId="18">'642 YEL (19)'!$A$1:$K$54</definedName>
    <definedName name="_xlnm.Print_Area" localSheetId="19">'642 YEL (20)'!$A$1:$K$53</definedName>
    <definedName name="_xlnm.Print_Area" localSheetId="37">'643 AIR SPEED ZONE (38)'!$A$1:$K$54</definedName>
    <definedName name="_xlnm.Print_Area" localSheetId="34">'643 ARROWS &amp; ONLYS (35)'!$A$1:$M$54</definedName>
    <definedName name="_xlnm.Print_Area" localSheetId="36">'643 BIKE LANE SYMBOL (37)'!$A$1:$K$53</definedName>
    <definedName name="_xlnm.Print_Area" localSheetId="26">'643 CHANNELIZING LINE (27)'!$A$1:$K$53</definedName>
    <definedName name="_xlnm.Print_Area" localSheetId="29">'643 CROSSWALK (30)'!$A$1:$K$52</definedName>
    <definedName name="_xlnm.Print_Area" localSheetId="35">'643 DOTTED LINE (36)'!$A$1:$K$52</definedName>
    <definedName name="_xlnm.Print_Area" localSheetId="31">'643 ISLAND MARKING (32)'!$A$1:$K$52</definedName>
    <definedName name="_xlnm.Print_Area" localSheetId="39">'643 LANE ARROW REDUCTION (40)'!$A$1:$K$53</definedName>
    <definedName name="_xlnm.Print_Area" localSheetId="32">'643 RAILROAD SYMBOL (33)'!$A$1:$K$54</definedName>
    <definedName name="_xlnm.Print_Area" localSheetId="33">'643 SCHOOL SYMBOL (34)'!$A$1:$K$54</definedName>
    <definedName name="_xlnm.Print_Area" localSheetId="27">'643 STOP LINE (28)'!$A$1:$K$52</definedName>
    <definedName name="_xlnm.Print_Area" localSheetId="28">'643 STOP LINE (29)'!$A$1:$K$52</definedName>
    <definedName name="_xlnm.Print_Area" localSheetId="30">'643 TRANSVERSE (31)'!$A$1:$M$53</definedName>
    <definedName name="_xlnm.Print_Area" localSheetId="38">'643 YIELD LINE (39)'!$A$1:$K$52</definedName>
    <definedName name="_xlnm.Print_Area" localSheetId="1">'GEN SUM (2)'!$A$1:$U$61</definedName>
    <definedName name="_xlnm.Print_Area" localSheetId="2">'NOTES (3)'!$A$1:$C$71</definedName>
    <definedName name="_xlnm.Print_Area" localSheetId="3">'NOTES (4)'!$A$1:$D$71</definedName>
    <definedName name="_xlnm.Print_Area" localSheetId="0">'TITLE (1)'!$A$1:$AH$58</definedName>
    <definedName name="_xlnm.Print_Area" localSheetId="4">'WORK ORDER AND DETAILS (5)'!$B$1:$E$71</definedName>
    <definedName name="QryItemE13Named">[1]!QryItemE13[#All]</definedName>
    <definedName name="SheetBorder">"Group 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7" i="191" l="1"/>
  <c r="H26" i="193"/>
  <c r="H24" i="182" l="1"/>
  <c r="H53" i="188" l="1"/>
  <c r="Q48" i="56"/>
  <c r="N48" i="56"/>
  <c r="N47" i="56"/>
  <c r="Q47" i="56" s="1"/>
  <c r="N46" i="56"/>
  <c r="Q46" i="56" s="1"/>
  <c r="Q44" i="56"/>
  <c r="Q43" i="56"/>
  <c r="Q42" i="56"/>
  <c r="N44" i="56"/>
  <c r="N43" i="56"/>
  <c r="N42" i="56"/>
  <c r="N39" i="56"/>
  <c r="N38" i="56"/>
  <c r="N37" i="56"/>
  <c r="N53" i="56" l="1"/>
  <c r="N33" i="56"/>
  <c r="N58" i="56"/>
  <c r="Q39" i="56"/>
  <c r="Q38" i="56"/>
  <c r="N36" i="56"/>
  <c r="Q36" i="56" s="1"/>
  <c r="N23" i="56"/>
  <c r="N24" i="56"/>
  <c r="N25" i="56"/>
  <c r="N26" i="56"/>
  <c r="N14" i="56"/>
  <c r="Q14" i="56" s="1"/>
  <c r="N15" i="56"/>
  <c r="Q15" i="56" s="1"/>
  <c r="N16" i="56"/>
  <c r="Q16" i="56" s="1"/>
  <c r="N17" i="56"/>
  <c r="N18" i="56"/>
  <c r="N19" i="56"/>
  <c r="H18" i="182" l="1"/>
  <c r="H56" i="194" l="1"/>
  <c r="H10" i="210" l="1"/>
  <c r="H10" i="209"/>
  <c r="H7" i="210"/>
  <c r="H4" i="210"/>
  <c r="H7" i="209"/>
  <c r="H4" i="209"/>
  <c r="H15" i="208"/>
  <c r="H18" i="208" s="1"/>
  <c r="H11" i="208"/>
  <c r="H8" i="208"/>
  <c r="H4" i="208"/>
  <c r="H35" i="207"/>
  <c r="H31" i="207"/>
  <c r="H24" i="207"/>
  <c r="H19" i="207"/>
  <c r="H16" i="207"/>
  <c r="H13" i="207"/>
  <c r="H9" i="207"/>
  <c r="H5" i="207"/>
  <c r="H40" i="206"/>
  <c r="H37" i="206"/>
  <c r="H32" i="206"/>
  <c r="H27" i="206"/>
  <c r="H22" i="206"/>
  <c r="H17" i="206"/>
  <c r="H13" i="206"/>
  <c r="H10" i="206"/>
  <c r="H5" i="206"/>
  <c r="H4" i="205"/>
  <c r="H7" i="205" s="1"/>
  <c r="H9" i="204"/>
  <c r="H5" i="204"/>
  <c r="H20" i="203"/>
  <c r="H18" i="203"/>
  <c r="H15" i="203"/>
  <c r="H12" i="203"/>
  <c r="H7" i="203"/>
  <c r="H4" i="203"/>
  <c r="I48" i="202"/>
  <c r="J6" i="202"/>
  <c r="J48" i="202" s="1"/>
  <c r="J10" i="202"/>
  <c r="I10" i="202"/>
  <c r="J13" i="202"/>
  <c r="J22" i="202"/>
  <c r="I22" i="202"/>
  <c r="I34" i="202"/>
  <c r="J34" i="202"/>
  <c r="J38" i="202"/>
  <c r="J46" i="202"/>
  <c r="I46" i="202"/>
  <c r="I7" i="3"/>
  <c r="I11" i="3"/>
  <c r="I14" i="3"/>
  <c r="I35" i="3"/>
  <c r="I24" i="3"/>
  <c r="J24" i="3"/>
  <c r="J35" i="3"/>
  <c r="J48" i="3" s="1"/>
  <c r="I39" i="3"/>
  <c r="J46" i="3"/>
  <c r="I46" i="3"/>
  <c r="I48" i="3" s="1"/>
  <c r="H15" i="200"/>
  <c r="H13" i="200"/>
  <c r="H9" i="200"/>
  <c r="H6" i="200"/>
  <c r="H49" i="198"/>
  <c r="H47" i="198"/>
  <c r="H36" i="198"/>
  <c r="H32" i="198"/>
  <c r="H9" i="198"/>
  <c r="H12" i="198"/>
  <c r="H21" i="198"/>
  <c r="H5" i="198"/>
  <c r="H39" i="197"/>
  <c r="H37" i="197"/>
  <c r="H26" i="197"/>
  <c r="H16" i="197"/>
  <c r="H48" i="195"/>
  <c r="H37" i="195"/>
  <c r="H24" i="195"/>
  <c r="H18" i="195"/>
  <c r="H9" i="195"/>
  <c r="H23" i="194"/>
  <c r="H24" i="193"/>
  <c r="H25" i="191"/>
  <c r="H13" i="191"/>
  <c r="H18" i="193"/>
  <c r="H41" i="192"/>
  <c r="H13" i="193"/>
  <c r="H9" i="191"/>
  <c r="H20" i="192"/>
  <c r="H13" i="209" l="1"/>
  <c r="H21" i="182"/>
  <c r="H20" i="182"/>
  <c r="H19" i="182"/>
  <c r="H17" i="182"/>
  <c r="H16" i="182"/>
  <c r="H15" i="182"/>
  <c r="H14" i="182"/>
  <c r="H13" i="182"/>
  <c r="H12" i="182"/>
  <c r="H11" i="182"/>
  <c r="H10" i="182"/>
  <c r="H8" i="182"/>
  <c r="H7" i="182"/>
  <c r="H6" i="182"/>
  <c r="H5" i="182"/>
  <c r="H4" i="182"/>
  <c r="H3" i="182"/>
  <c r="H41" i="181"/>
  <c r="H40" i="181"/>
  <c r="H39" i="181"/>
  <c r="H38" i="181"/>
  <c r="H37" i="181"/>
  <c r="H36" i="181"/>
  <c r="H35" i="181"/>
  <c r="H34" i="181"/>
  <c r="H33" i="181"/>
  <c r="H32" i="181"/>
  <c r="H31" i="181"/>
  <c r="H30" i="181"/>
  <c r="H29" i="181"/>
  <c r="H28" i="181"/>
  <c r="H27" i="181"/>
  <c r="H26" i="181"/>
  <c r="H25" i="181"/>
  <c r="H24" i="181"/>
  <c r="H23" i="181"/>
  <c r="H22" i="181"/>
  <c r="H19" i="181"/>
  <c r="H18" i="181"/>
  <c r="H17" i="181"/>
  <c r="H16" i="181"/>
  <c r="H15" i="181"/>
  <c r="H14" i="181"/>
  <c r="H13" i="181"/>
  <c r="H12" i="181"/>
  <c r="H11" i="181"/>
  <c r="H10" i="181"/>
  <c r="H9" i="181"/>
  <c r="H8" i="181"/>
  <c r="H7" i="181"/>
  <c r="H6" i="181"/>
  <c r="H4" i="181"/>
  <c r="H3" i="181"/>
  <c r="H39" i="180"/>
  <c r="H38" i="180"/>
  <c r="H37" i="180"/>
  <c r="H36" i="180"/>
  <c r="H35" i="180"/>
  <c r="H34" i="180"/>
  <c r="H33" i="180"/>
  <c r="H32" i="180"/>
  <c r="H31" i="180"/>
  <c r="H30" i="180"/>
  <c r="H29" i="180"/>
  <c r="H28" i="180"/>
  <c r="H27" i="180"/>
  <c r="H24" i="180"/>
  <c r="H23" i="180"/>
  <c r="H22" i="180"/>
  <c r="H21" i="180"/>
  <c r="H20" i="180"/>
  <c r="H19" i="180"/>
  <c r="H18" i="180"/>
  <c r="H17" i="180"/>
  <c r="H16" i="180"/>
  <c r="H15" i="180"/>
  <c r="H14" i="180"/>
  <c r="H12" i="180"/>
  <c r="H11" i="180"/>
  <c r="H10" i="180"/>
  <c r="H9" i="180"/>
  <c r="H8" i="180"/>
  <c r="H7" i="180"/>
  <c r="H6" i="180"/>
  <c r="H5" i="180"/>
  <c r="H4" i="180"/>
  <c r="H3" i="180"/>
  <c r="H53" i="5"/>
  <c r="H52" i="5"/>
  <c r="H51" i="5"/>
  <c r="H50" i="5"/>
  <c r="H49" i="5"/>
  <c r="H48" i="5"/>
  <c r="H47" i="5"/>
  <c r="H46" i="5"/>
  <c r="H45" i="5"/>
  <c r="H44" i="5"/>
  <c r="H43" i="5"/>
  <c r="H42" i="5"/>
  <c r="H39" i="5"/>
  <c r="H38" i="5"/>
  <c r="H37" i="5"/>
  <c r="H36" i="5"/>
  <c r="H35" i="5"/>
  <c r="H34" i="5"/>
  <c r="H33" i="5"/>
  <c r="H32" i="5"/>
  <c r="H31" i="5"/>
  <c r="H30" i="5"/>
  <c r="H29" i="5"/>
  <c r="H28" i="5"/>
  <c r="H27" i="5"/>
  <c r="H26" i="5"/>
  <c r="H25" i="5"/>
  <c r="H24" i="5"/>
  <c r="H23" i="5"/>
  <c r="H22" i="5"/>
  <c r="H19" i="5"/>
  <c r="H18" i="5"/>
  <c r="H17" i="5"/>
  <c r="H16" i="5"/>
  <c r="H15" i="5"/>
  <c r="H14" i="5"/>
  <c r="H13" i="5"/>
  <c r="H12" i="5"/>
  <c r="H11" i="5"/>
  <c r="H10" i="5"/>
  <c r="H9" i="5"/>
  <c r="H8" i="5"/>
  <c r="H7" i="5"/>
  <c r="H6" i="5"/>
  <c r="H5" i="5"/>
  <c r="H4" i="5"/>
  <c r="H3" i="5"/>
  <c r="H52" i="189"/>
  <c r="H4" i="189"/>
  <c r="D49" i="188"/>
  <c r="H47" i="190"/>
  <c r="H23" i="190"/>
  <c r="H45" i="186"/>
  <c r="H39" i="183"/>
  <c r="H57" i="194" s="1"/>
  <c r="H19" i="183"/>
  <c r="N35" i="56"/>
  <c r="Q35" i="56" s="1"/>
  <c r="N34" i="56"/>
  <c r="Q34" i="56" s="1"/>
  <c r="N13" i="56"/>
  <c r="N12" i="56"/>
  <c r="Q12" i="56" s="1"/>
  <c r="N11" i="56"/>
  <c r="Q11" i="56" s="1"/>
  <c r="N10" i="56"/>
  <c r="Q10" i="56" s="1"/>
  <c r="N8" i="56"/>
  <c r="Q8" i="56" s="1"/>
  <c r="N7" i="56"/>
  <c r="Q7" i="56" s="1"/>
  <c r="N6" i="56"/>
  <c r="Q6" i="56" s="1"/>
  <c r="H40" i="180" l="1"/>
  <c r="H20" i="181"/>
  <c r="H54" i="5"/>
  <c r="H40" i="5"/>
  <c r="H20" i="5"/>
  <c r="H25" i="180"/>
  <c r="H22" i="182"/>
  <c r="H42" i="1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423F5464-437B-431E-851F-23216E278139}">
      <text>
        <r>
          <rPr>
            <b/>
            <sz val="9"/>
            <color indexed="81"/>
            <rFont val="Tahoma"/>
            <family val="2"/>
          </rPr>
          <t>Matt Walter:</t>
        </r>
        <r>
          <rPr>
            <sz val="9"/>
            <color indexed="81"/>
            <rFont val="Tahoma"/>
            <family val="2"/>
          </rPr>
          <t xml:space="preserve">
BLUE=PAINT EVERY YEAR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00000000-0006-0000-2D00-000001000000}">
      <text>
        <r>
          <rPr>
            <b/>
            <sz val="9"/>
            <color indexed="81"/>
            <rFont val="Tahoma"/>
            <family val="2"/>
          </rPr>
          <t>Matt Walter:</t>
        </r>
        <r>
          <rPr>
            <sz val="9"/>
            <color indexed="81"/>
            <rFont val="Tahoma"/>
            <family val="2"/>
          </rPr>
          <t xml:space="preserve">
BLUE=PAINT EVERY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9" authorId="0" shapeId="0" xr:uid="{5A24F3C4-A595-4DCB-A9D6-18501F6E2D80}">
      <text>
        <r>
          <rPr>
            <b/>
            <sz val="9"/>
            <color indexed="81"/>
            <rFont val="Tahoma"/>
            <family val="2"/>
          </rPr>
          <t>Matt Walter:</t>
        </r>
        <r>
          <rPr>
            <sz val="9"/>
            <color indexed="81"/>
            <rFont val="Tahoma"/>
            <family val="2"/>
          </rPr>
          <t xml:space="preserve">
BLUE=PAINT EVERY YEAR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9" authorId="0" shapeId="0" xr:uid="{2B4D14FA-376C-4F5F-B3D1-0B5F112150C6}">
      <text>
        <r>
          <rPr>
            <b/>
            <sz val="9"/>
            <color indexed="81"/>
            <rFont val="Tahoma"/>
            <family val="2"/>
          </rPr>
          <t>Matt Walter:</t>
        </r>
        <r>
          <rPr>
            <sz val="9"/>
            <color indexed="81"/>
            <rFont val="Tahoma"/>
            <family val="2"/>
          </rPr>
          <t xml:space="preserve">
BLUE=PAINT EVERY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1E9F16E4-784A-4FE9-865B-CEE58A7C2442}">
      <text>
        <r>
          <rPr>
            <b/>
            <sz val="9"/>
            <color indexed="81"/>
            <rFont val="Tahoma"/>
            <family val="2"/>
          </rPr>
          <t>Matt Walter:</t>
        </r>
        <r>
          <rPr>
            <sz val="9"/>
            <color indexed="81"/>
            <rFont val="Tahoma"/>
            <family val="2"/>
          </rPr>
          <t xml:space="preserve">
BLUE=PAINT EVERY YEAR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7" authorId="0" shapeId="0" xr:uid="{CAB25406-DF37-4D94-8D63-05F30373843D}">
      <text>
        <r>
          <rPr>
            <b/>
            <sz val="9"/>
            <color indexed="81"/>
            <rFont val="Tahoma"/>
            <family val="2"/>
          </rPr>
          <t>Matt Walter:</t>
        </r>
        <r>
          <rPr>
            <sz val="9"/>
            <color indexed="81"/>
            <rFont val="Tahoma"/>
            <family val="2"/>
          </rPr>
          <t xml:space="preserve">
BLUE=PAINT EVERY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D032D06F-354B-45A6-944A-905159372024}">
      <text>
        <r>
          <rPr>
            <b/>
            <sz val="9"/>
            <color indexed="81"/>
            <rFont val="Tahoma"/>
            <family val="2"/>
          </rPr>
          <t>Matt Walter:</t>
        </r>
        <r>
          <rPr>
            <sz val="9"/>
            <color indexed="81"/>
            <rFont val="Tahoma"/>
            <family val="2"/>
          </rPr>
          <t xml:space="preserve">
BLUE=PAINT EVERY YEAR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92DFA6D5-84BE-4652-8946-E8D8E09C9B61}">
      <text>
        <r>
          <rPr>
            <b/>
            <sz val="9"/>
            <color indexed="81"/>
            <rFont val="Tahoma"/>
            <family val="2"/>
          </rPr>
          <t>Matt Walter:</t>
        </r>
        <r>
          <rPr>
            <sz val="9"/>
            <color indexed="81"/>
            <rFont val="Tahoma"/>
            <family val="2"/>
          </rPr>
          <t xml:space="preserve">
BLUE=PAINT EVERY YEAR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B9F7773D-CA51-4328-B8E4-A4F0FB9FCD60}">
      <text>
        <r>
          <rPr>
            <b/>
            <sz val="9"/>
            <color indexed="81"/>
            <rFont val="Tahoma"/>
            <family val="2"/>
          </rPr>
          <t>Matt Walter:</t>
        </r>
        <r>
          <rPr>
            <sz val="9"/>
            <color indexed="81"/>
            <rFont val="Tahoma"/>
            <family val="2"/>
          </rPr>
          <t xml:space="preserve">
BLUE=PAINT EVERY YEAR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4660FF69-BC89-4321-A2AD-5459A46B80B7}">
      <text>
        <r>
          <rPr>
            <b/>
            <sz val="9"/>
            <color indexed="81"/>
            <rFont val="Tahoma"/>
            <family val="2"/>
          </rPr>
          <t>Matt Walter:</t>
        </r>
        <r>
          <rPr>
            <sz val="9"/>
            <color indexed="81"/>
            <rFont val="Tahoma"/>
            <family val="2"/>
          </rPr>
          <t xml:space="preserve">
BLUE=PAINT EVERY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D3A5A4F4-BFDF-4A2F-89F7-FFE9A1448761}">
      <text>
        <r>
          <rPr>
            <b/>
            <sz val="9"/>
            <color indexed="81"/>
            <rFont val="Tahoma"/>
            <family val="2"/>
          </rPr>
          <t>Matt Walter:</t>
        </r>
        <r>
          <rPr>
            <sz val="9"/>
            <color indexed="81"/>
            <rFont val="Tahoma"/>
            <family val="2"/>
          </rPr>
          <t xml:space="preserve">
BLUE=PAINT EVERY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5" authorId="0" shapeId="0" xr:uid="{450691F3-1BA1-4288-97B4-1FDBC1C746D4}">
      <text>
        <r>
          <rPr>
            <b/>
            <sz val="9"/>
            <color indexed="81"/>
            <rFont val="Tahoma"/>
            <family val="2"/>
          </rPr>
          <t>Matt Walter:</t>
        </r>
        <r>
          <rPr>
            <sz val="9"/>
            <color indexed="81"/>
            <rFont val="Tahoma"/>
            <family val="2"/>
          </rPr>
          <t xml:space="preserve">
BLUE=PAINT EVERY YEAR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20114C14-3A6B-49AA-80F8-BCC3AF777E8B}">
      <text>
        <r>
          <rPr>
            <b/>
            <sz val="9"/>
            <color indexed="81"/>
            <rFont val="Tahoma"/>
            <family val="2"/>
          </rPr>
          <t>Matt Walter:</t>
        </r>
        <r>
          <rPr>
            <sz val="9"/>
            <color indexed="81"/>
            <rFont val="Tahoma"/>
            <family val="2"/>
          </rPr>
          <t xml:space="preserve">
BLUE=PAINT EVERY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ED30440D-B7D9-4451-8338-CE508C0024FC}">
      <text>
        <r>
          <rPr>
            <b/>
            <sz val="9"/>
            <color indexed="81"/>
            <rFont val="Tahoma"/>
            <family val="2"/>
          </rPr>
          <t>Matt Walter:</t>
        </r>
        <r>
          <rPr>
            <sz val="9"/>
            <color indexed="81"/>
            <rFont val="Tahoma"/>
            <family val="2"/>
          </rPr>
          <t xml:space="preserve">
BLUE=PAINT EVERY YEAR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7" authorId="0" shapeId="0" xr:uid="{C35238F8-4656-4B7E-AB26-C9F8CE0F2BA9}">
      <text>
        <r>
          <rPr>
            <b/>
            <sz val="9"/>
            <color indexed="81"/>
            <rFont val="Tahoma"/>
            <family val="2"/>
          </rPr>
          <t>Matt Walter:</t>
        </r>
        <r>
          <rPr>
            <sz val="9"/>
            <color indexed="81"/>
            <rFont val="Tahoma"/>
            <family val="2"/>
          </rPr>
          <t xml:space="preserve">
BLUE=PAINT EVERY YEAR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5AF94F3A-D15D-4CC4-8E61-D6943B0935E1}">
      <text>
        <r>
          <rPr>
            <b/>
            <sz val="9"/>
            <color indexed="81"/>
            <rFont val="Tahoma"/>
            <family val="2"/>
          </rPr>
          <t>Matt Walter:</t>
        </r>
        <r>
          <rPr>
            <sz val="9"/>
            <color indexed="81"/>
            <rFont val="Tahoma"/>
            <family val="2"/>
          </rPr>
          <t xml:space="preserve">
BLUE=PAINT EVERY YEAR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7" authorId="0" shapeId="0" xr:uid="{879BBD05-82DA-45A2-9027-D0476C0DDA85}">
      <text>
        <r>
          <rPr>
            <b/>
            <sz val="9"/>
            <color indexed="81"/>
            <rFont val="Tahoma"/>
            <family val="2"/>
          </rPr>
          <t>Matt Walter:</t>
        </r>
        <r>
          <rPr>
            <sz val="9"/>
            <color indexed="81"/>
            <rFont val="Tahoma"/>
            <family val="2"/>
          </rPr>
          <t xml:space="preserve">
BLUE=PAINT EVERY YEAR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2B4F4D47-CEC8-4F5E-8F23-B90EEA3FF7CE}">
      <text>
        <r>
          <rPr>
            <b/>
            <sz val="9"/>
            <color indexed="81"/>
            <rFont val="Tahoma"/>
            <family val="2"/>
          </rPr>
          <t>Matt Walter:</t>
        </r>
        <r>
          <rPr>
            <sz val="9"/>
            <color indexed="81"/>
            <rFont val="Tahoma"/>
            <family val="2"/>
          </rPr>
          <t xml:space="preserve">
BLUE=PAINT EVERY YEAR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63F6D833-6336-4B99-AA57-77C2624626DB}">
      <text>
        <r>
          <rPr>
            <b/>
            <sz val="9"/>
            <color indexed="81"/>
            <rFont val="Tahoma"/>
            <family val="2"/>
          </rPr>
          <t>Matt Walter:</t>
        </r>
        <r>
          <rPr>
            <sz val="9"/>
            <color indexed="81"/>
            <rFont val="Tahoma"/>
            <family val="2"/>
          </rPr>
          <t xml:space="preserve">
BLUE=PAINT EVERY YEAR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7" authorId="0" shapeId="0" xr:uid="{43940595-3EA5-4059-99CB-5FAA22F2E70F}">
      <text>
        <r>
          <rPr>
            <b/>
            <sz val="9"/>
            <color indexed="81"/>
            <rFont val="Tahoma"/>
            <family val="2"/>
          </rPr>
          <t>Matt Walter:</t>
        </r>
        <r>
          <rPr>
            <sz val="9"/>
            <color indexed="81"/>
            <rFont val="Tahoma"/>
            <family val="2"/>
          </rPr>
          <t xml:space="preserve">
BLUE=PAINT EVERY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5" authorId="0" shapeId="0" xr:uid="{1A895C45-0AB7-4BBE-A0C2-617354307D7C}">
      <text>
        <r>
          <rPr>
            <b/>
            <sz val="9"/>
            <color indexed="81"/>
            <rFont val="Tahoma"/>
            <family val="2"/>
          </rPr>
          <t>Matt Walter:</t>
        </r>
        <r>
          <rPr>
            <sz val="9"/>
            <color indexed="81"/>
            <rFont val="Tahoma"/>
            <family val="2"/>
          </rPr>
          <t xml:space="preserve">
BLUE=PAINT EVERY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9" authorId="0" shapeId="0" xr:uid="{2731D551-22E5-41CF-91E7-D901F74D91D8}">
      <text>
        <r>
          <rPr>
            <b/>
            <sz val="9"/>
            <color indexed="81"/>
            <rFont val="Tahoma"/>
            <family val="2"/>
          </rPr>
          <t>Matt Walter:</t>
        </r>
        <r>
          <rPr>
            <sz val="9"/>
            <color indexed="81"/>
            <rFont val="Tahoma"/>
            <family val="2"/>
          </rPr>
          <t xml:space="preserve">
BLUE=PAINT EVERY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91" authorId="0" shapeId="0" xr:uid="{43796CA5-766A-448A-AB3F-2CAB2C4E6269}">
      <text>
        <r>
          <rPr>
            <b/>
            <sz val="9"/>
            <color indexed="81"/>
            <rFont val="Tahoma"/>
            <family val="2"/>
          </rPr>
          <t>Matt Walter:</t>
        </r>
        <r>
          <rPr>
            <sz val="9"/>
            <color indexed="81"/>
            <rFont val="Tahoma"/>
            <family val="2"/>
          </rPr>
          <t xml:space="preserve">
BLUE=PAINT EVERY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8" authorId="0" shapeId="0" xr:uid="{555F1E18-20EC-483B-A592-E588728F657F}">
      <text>
        <r>
          <rPr>
            <b/>
            <sz val="9"/>
            <color indexed="81"/>
            <rFont val="Tahoma"/>
            <family val="2"/>
          </rPr>
          <t>Matt Walter:</t>
        </r>
        <r>
          <rPr>
            <sz val="9"/>
            <color indexed="81"/>
            <rFont val="Tahoma"/>
            <family val="2"/>
          </rPr>
          <t xml:space="preserve">
BLUE=PAINT EVERY YEAR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7" authorId="0" shapeId="0" xr:uid="{510206DE-9DD8-4982-874F-220B916978C4}">
      <text>
        <r>
          <rPr>
            <b/>
            <sz val="9"/>
            <color indexed="81"/>
            <rFont val="Tahoma"/>
            <family val="2"/>
          </rPr>
          <t>Matt Walter:</t>
        </r>
        <r>
          <rPr>
            <sz val="9"/>
            <color indexed="81"/>
            <rFont val="Tahoma"/>
            <family val="2"/>
          </rPr>
          <t xml:space="preserve">
BLUE=PAINT EVERY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6" authorId="0" shapeId="0" xr:uid="{6F57E392-A333-4394-A9DD-496245C0900F}">
      <text>
        <r>
          <rPr>
            <b/>
            <sz val="9"/>
            <color indexed="81"/>
            <rFont val="Tahoma"/>
            <family val="2"/>
          </rPr>
          <t>Matt Walter:</t>
        </r>
        <r>
          <rPr>
            <sz val="9"/>
            <color indexed="81"/>
            <rFont val="Tahoma"/>
            <family val="2"/>
          </rPr>
          <t xml:space="preserve">
BLUE=PAINT EVERY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Matt Walter</author>
  </authors>
  <commentList>
    <comment ref="E89" authorId="0" shapeId="0" xr:uid="{FE3E3F96-F478-4A09-8BEA-3EDE39199D39}">
      <text>
        <r>
          <rPr>
            <b/>
            <sz val="9"/>
            <color indexed="81"/>
            <rFont val="Tahoma"/>
            <family val="2"/>
          </rPr>
          <t>Matt Walter:</t>
        </r>
        <r>
          <rPr>
            <sz val="9"/>
            <color indexed="81"/>
            <rFont val="Tahoma"/>
            <family val="2"/>
          </rPr>
          <t xml:space="preserve">
BLUE=PAINT EVERY YEAR</t>
        </r>
      </text>
    </comment>
  </commentList>
</comments>
</file>

<file path=xl/sharedStrings.xml><?xml version="1.0" encoding="utf-8"?>
<sst xmlns="http://schemas.openxmlformats.org/spreadsheetml/2006/main" count="3515" uniqueCount="664">
  <si>
    <t>COUNTY</t>
  </si>
  <si>
    <t>ROUTE</t>
  </si>
  <si>
    <t>MATERIAL</t>
  </si>
  <si>
    <t>ASD</t>
  </si>
  <si>
    <t>WB</t>
  </si>
  <si>
    <t>ERI</t>
  </si>
  <si>
    <t>SB</t>
  </si>
  <si>
    <t>NB</t>
  </si>
  <si>
    <t>HUR</t>
  </si>
  <si>
    <t>EB</t>
  </si>
  <si>
    <t>LOR</t>
  </si>
  <si>
    <t>MED</t>
  </si>
  <si>
    <t>RIC</t>
  </si>
  <si>
    <t>WAY</t>
  </si>
  <si>
    <t>SR 3</t>
  </si>
  <si>
    <t>SR 603</t>
  </si>
  <si>
    <t>SR 58</t>
  </si>
  <si>
    <t>SR 60</t>
  </si>
  <si>
    <t>SR 57</t>
  </si>
  <si>
    <t>SR 94</t>
  </si>
  <si>
    <t>US 224</t>
  </si>
  <si>
    <t>CRA</t>
  </si>
  <si>
    <t>US 30</t>
  </si>
  <si>
    <t>US 250</t>
  </si>
  <si>
    <t>SR 18</t>
  </si>
  <si>
    <t>US 20</t>
  </si>
  <si>
    <t>SR 83</t>
  </si>
  <si>
    <t>SR 100</t>
  </si>
  <si>
    <t>SR 309</t>
  </si>
  <si>
    <t>SR 19</t>
  </si>
  <si>
    <t>SR 61</t>
  </si>
  <si>
    <t>SR 113</t>
  </si>
  <si>
    <t>SR 314</t>
  </si>
  <si>
    <t>SR 39</t>
  </si>
  <si>
    <t>SR 95</t>
  </si>
  <si>
    <t>SR 2</t>
  </si>
  <si>
    <t>SR 303</t>
  </si>
  <si>
    <t>US 42</t>
  </si>
  <si>
    <t>SR 430</t>
  </si>
  <si>
    <t>SR 254</t>
  </si>
  <si>
    <t>ARROWS</t>
  </si>
  <si>
    <t>ONLY</t>
  </si>
  <si>
    <t>EACH</t>
  </si>
  <si>
    <t>ACTUAL WORK PERFORMED ARROW EACH</t>
  </si>
  <si>
    <t>FEET</t>
  </si>
  <si>
    <t>ACTUAL WORK PERFORMED 8" FEET</t>
  </si>
  <si>
    <t>ASHLAND COUNTY TOTAL</t>
  </si>
  <si>
    <t>ERIE COUNTY TOTAL</t>
  </si>
  <si>
    <t>HURON COUNTY TOTAL</t>
  </si>
  <si>
    <t>MEDINA COUNTY TOTAL</t>
  </si>
  <si>
    <t>RICHLAND COUNTY TOTAL</t>
  </si>
  <si>
    <t>WAYNE COUNTY TOTAL</t>
  </si>
  <si>
    <t>GRAND TOTAL</t>
  </si>
  <si>
    <t>DIRECTION</t>
  </si>
  <si>
    <t>BEGIN SLM</t>
  </si>
  <si>
    <t>FROM</t>
  </si>
  <si>
    <t>TO</t>
  </si>
  <si>
    <t>REMARKS</t>
  </si>
  <si>
    <t>ACTUAL WORK PERFORMED MILE</t>
  </si>
  <si>
    <t>PAY MILE</t>
  </si>
  <si>
    <t>ACTUAL WORK PERFORMED FEET</t>
  </si>
  <si>
    <t>6" PAY MILE</t>
  </si>
  <si>
    <t>LORAIN COUNTY TOTAL</t>
  </si>
  <si>
    <t>WHITE</t>
  </si>
  <si>
    <t>YELLOW</t>
  </si>
  <si>
    <t>END SLM</t>
  </si>
  <si>
    <t>ACTUAL WORK PERFORMED 6" MILE</t>
  </si>
  <si>
    <t>PID No.</t>
  </si>
  <si>
    <t>FEDERAL PROJECT No.</t>
  </si>
  <si>
    <t>100% STATE</t>
  </si>
  <si>
    <t>STATE JOB No.</t>
  </si>
  <si>
    <t>CONSTRUCTION PROJECT No.</t>
  </si>
  <si>
    <r>
      <t xml:space="preserve">PROJECT DESCRIPTION: </t>
    </r>
    <r>
      <rPr>
        <sz val="9"/>
        <color rgb="FF000000"/>
        <rFont val="Arial"/>
        <family val="2"/>
      </rPr>
      <t>INSTALL AUXILIARY AND LONG LINE PAVEMENT MARKINGS THROUGHOUT DISTRICT THREE.</t>
    </r>
  </si>
  <si>
    <r>
      <rPr>
        <b/>
        <u/>
        <sz val="9"/>
        <color rgb="FF000000"/>
        <rFont val="Arial"/>
        <family val="2"/>
      </rPr>
      <t>LIMITED ACCESS</t>
    </r>
    <r>
      <rPr>
        <b/>
        <sz val="8"/>
        <color rgb="FF000000"/>
        <rFont val="Arial"/>
        <family val="2"/>
      </rPr>
      <t xml:space="preserve">
</t>
    </r>
    <r>
      <rPr>
        <sz val="8"/>
        <color rgb="FF000000"/>
        <rFont val="Arial"/>
        <family val="2"/>
      </rPr>
      <t>THIS IMPROVEMENT IS ESPECIALLY DESIGNED FOR THROUGH TRAFFIC AND HAS BEEN DECLARED A LIMITED ACCESS HIGHWAY OR FREEWAY BY ACTION OF THE DIRECTOR IN ACCORDANCE WITH THE PROVISIONS OF SECTION 5511.02 OF THE OHIO REVISED CODE.</t>
    </r>
  </si>
  <si>
    <t>EARTH DISTURBED AREA:</t>
  </si>
  <si>
    <t>N/A*</t>
  </si>
  <si>
    <t>PROJECT EARTH DISTURBED AREA:</t>
  </si>
  <si>
    <t>EST. CONTRACTOR EARTH DISTURBED AREA:</t>
  </si>
  <si>
    <t>NOTICE OF INTENT EARTH DISTURBED AREA:</t>
  </si>
  <si>
    <t>RAILROAD INVOLVEMENT:</t>
  </si>
  <si>
    <t>NONE</t>
  </si>
  <si>
    <t>I HEREBY APPROVE THESE PLANS AND DECLARE THAT THE MAKING OF THIS IMPROVEMENT WILL NOT REQUIRE THE CLOSING OF THE HIGHWAY TO TRAFFIC AND THAT PROVISIONS FOR THE MAINTENANCE AND SAFETY OF TRAFFIC WILL BE AS SET FORTH IN THESE PLANS AND ESTIMATES.</t>
  </si>
  <si>
    <t>*TYPE OF PROJECT:</t>
  </si>
  <si>
    <t>MAINTENANCE</t>
  </si>
  <si>
    <t>DESIGN DESIGNATION:</t>
  </si>
  <si>
    <t>N/A</t>
  </si>
  <si>
    <t>DESIGN EXCEPTION:</t>
  </si>
  <si>
    <t>APPROVED:</t>
  </si>
  <si>
    <t>DISTRICT DEPUTY DIRECTOR</t>
  </si>
  <si>
    <t>DATE:</t>
  </si>
  <si>
    <t>DIRECTOR, DEPARTMENT OF TRANSPORTATION</t>
  </si>
  <si>
    <t>PLANS PREPARED BY:</t>
  </si>
  <si>
    <t>STANDARD CONSTRUCTION DRAWINGS</t>
  </si>
  <si>
    <t>SUPPLEMENTAL
SPECIFICATIONS</t>
  </si>
  <si>
    <t>ENGINEERS SEAL:</t>
  </si>
  <si>
    <t>DM-4.3</t>
  </si>
  <si>
    <t>MT-95.30</t>
  </si>
  <si>
    <t>TC-71.10</t>
  </si>
  <si>
    <t>DM-4.4</t>
  </si>
  <si>
    <t>MT-95.31</t>
  </si>
  <si>
    <t>TC-72.20</t>
  </si>
  <si>
    <t>MT-95.32</t>
  </si>
  <si>
    <t>MT-95.60</t>
  </si>
  <si>
    <t>MT-95.61</t>
  </si>
  <si>
    <t>MT-97.10</t>
  </si>
  <si>
    <t>SPECIAL
PROVISIONS</t>
  </si>
  <si>
    <t>MT-98.11</t>
  </si>
  <si>
    <t>MT-98.20</t>
  </si>
  <si>
    <t>MT-98.22</t>
  </si>
  <si>
    <t>SIGN:</t>
  </si>
  <si>
    <t xml:space="preserve">                           </t>
  </si>
  <si>
    <t>MT-98.28</t>
  </si>
  <si>
    <t>MT-99.20</t>
  </si>
  <si>
    <t xml:space="preserve">                            </t>
  </si>
  <si>
    <t>MT-105.10</t>
  </si>
  <si>
    <t>SHEET NUMBER</t>
  </si>
  <si>
    <t>PARTICIPATION</t>
  </si>
  <si>
    <t>ITEM</t>
  </si>
  <si>
    <t>ITEM EXT.</t>
  </si>
  <si>
    <t>UNIT</t>
  </si>
  <si>
    <t>DESCRIPTION</t>
  </si>
  <si>
    <t>SEE SHEET NO.</t>
  </si>
  <si>
    <t>TRAFFIC CONTROL</t>
  </si>
  <si>
    <t>MILE</t>
  </si>
  <si>
    <t>FT</t>
  </si>
  <si>
    <t>SF</t>
  </si>
  <si>
    <t>GENERAL SUMMARY</t>
  </si>
  <si>
    <t>GENERAL NOTES</t>
  </si>
  <si>
    <t>In addition to the requirements of 640 and Supplemental</t>
  </si>
  <si>
    <t>SEASONAL WORK RESTRICTIONS</t>
  </si>
  <si>
    <t>Specification 800 the following shall apply.</t>
  </si>
  <si>
    <t>into those areas experience high levels of seasonal traffic.</t>
  </si>
  <si>
    <t>Removal of pavement markings shall follow 641.10 in the</t>
  </si>
  <si>
    <t>These seasonal traffic levels conflict with the application of</t>
  </si>
  <si>
    <t>Construction and Materials Specifications book.  Locations shall</t>
  </si>
  <si>
    <t>pavement markings. The following areas have seasonal work</t>
  </si>
  <si>
    <t>be determined by the Engineer.</t>
  </si>
  <si>
    <t>restrictions:</t>
  </si>
  <si>
    <t>1) Erie County - US 250, US 6, SR 2, SR 4 and SR 13</t>
  </si>
  <si>
    <t xml:space="preserve">    (Lane Closure Restrictions also exist on SR 2)</t>
  </si>
  <si>
    <t>2) Huron County - US 250 and SR 4</t>
  </si>
  <si>
    <t>3) Ashland County - US 250</t>
  </si>
  <si>
    <t>AUXILIARY MARKINGS LAYOUT, PRE-MARKING AND</t>
  </si>
  <si>
    <t>4) Lorain County - SR 2</t>
  </si>
  <si>
    <t xml:space="preserve">    (Lane Closure Restrictions also exist on I-90, I-480 and SR 2)</t>
  </si>
  <si>
    <t xml:space="preserve">Auxiliary markings shall be placed over existing markings except </t>
  </si>
  <si>
    <t>at locations noted in the plans.</t>
  </si>
  <si>
    <t>Any work in this contract located on the above routes shall be</t>
  </si>
  <si>
    <t>Where the markings, which were to be retraced are no longer</t>
  </si>
  <si>
    <t>visible, the contractor shall pre-mark the auxiliary markings for</t>
  </si>
  <si>
    <t>Work performed in violation of these restrictions is subject to</t>
  </si>
  <si>
    <t>approval by the Engineer.</t>
  </si>
  <si>
    <t>Liquidated damages per 108.07</t>
  </si>
  <si>
    <t>In order to calculate application rates, the contractor shall</t>
  </si>
  <si>
    <t>measure pavement marking material quantities (gallons or</t>
  </si>
  <si>
    <t>ITEM 642, EDGELINE, 6", TYPE 1</t>
  </si>
  <si>
    <t>pounds) prior to and after application of the materials.  The</t>
  </si>
  <si>
    <t xml:space="preserve">material application rates will be determined by dividing the </t>
  </si>
  <si>
    <t>total gallons or pounds applied by the total pavement marking</t>
  </si>
  <si>
    <t>Edgelines shall be striped along the radii at intersections with</t>
  </si>
  <si>
    <t>lengths and/or areas determined by field measure.  The</t>
  </si>
  <si>
    <t>other State Routes.  Payment for this work is incidental to the</t>
  </si>
  <si>
    <t>contractor shall provide pavement marking material</t>
  </si>
  <si>
    <t>edgeline quantity.</t>
  </si>
  <si>
    <t>measurements to the Engineer upon request.</t>
  </si>
  <si>
    <t>ITEM 643, SPECIAL - AIR SPEED ZONE MARKINGS</t>
  </si>
  <si>
    <t>CENTER LINE EQUIVALENT SOLID LINE</t>
  </si>
  <si>
    <t>In addition to the requirments set forth in section 641 of the</t>
  </si>
  <si>
    <t>Construction and material specifications manual this item</t>
  </si>
  <si>
    <t>shall consist of the contractor placing air speed zone markings</t>
  </si>
  <si>
    <t>as shown on sheet _5_ of this plan.  Each air speed zone shall</t>
  </si>
  <si>
    <t>consist of Ten (10) markings per zone.</t>
  </si>
  <si>
    <t>quantities are not to be utilized for pay quantities or as a basis</t>
  </si>
  <si>
    <t>of payment for delivered materials.</t>
  </si>
  <si>
    <t>EXISTING NO-PASSING LINES NOT SHOWN IN NO-PASSING</t>
  </si>
  <si>
    <t>ZONE LOG</t>
  </si>
  <si>
    <t>bike rider symbols, two stop bars for the bike path, and one</t>
  </si>
  <si>
    <t>The contractor shall notify the project engineer after T-marking</t>
  </si>
  <si>
    <t>crosswalk.</t>
  </si>
  <si>
    <t>the centerline if there are any existing no-passing "solid" lines</t>
  </si>
  <si>
    <t>that are not shown in the log. The project engineer will provide</t>
  </si>
  <si>
    <t xml:space="preserve">guidance on what no-passing lines should be striped and </t>
  </si>
  <si>
    <t>whether marking removal is required.</t>
  </si>
  <si>
    <t>ACTUAL WORK PERFORMED</t>
  </si>
  <si>
    <t>The contractor shall record the actual quantities of markings that</t>
  </si>
  <si>
    <t>were installed at each location in the spaces provided on the</t>
  </si>
  <si>
    <t>appropriate Location Sub-Summary sheet.  The contractor shall</t>
  </si>
  <si>
    <t>provide one legible copy of each Location Sub-Summary sheet to</t>
  </si>
  <si>
    <t>the engineer within 30 days of completion of all work.</t>
  </si>
  <si>
    <t>All costs associated with providing this information shall be</t>
  </si>
  <si>
    <t>included in the individual item payment.</t>
  </si>
  <si>
    <t>ITEM 614 MAINTAINING TRAFFIC</t>
  </si>
  <si>
    <t>FLOODLIGHTING</t>
  </si>
  <si>
    <t>No work shall be performed and all existing lanes shall be</t>
  </si>
  <si>
    <t>Floodlighting of the work site for operations conducted during</t>
  </si>
  <si>
    <t>open to traffic during the following designated holiday or</t>
  </si>
  <si>
    <t>Nighttime periods shall be accomplished so that the lights do not</t>
  </si>
  <si>
    <t>events:</t>
  </si>
  <si>
    <t>cause glare to the drivers on the roadway.  To ensure that</t>
  </si>
  <si>
    <t>adequacy of the floodlight placement, the Contractor and the</t>
  </si>
  <si>
    <t>Memorial Day,       Fourth of July,       Labor Day</t>
  </si>
  <si>
    <t>Engineer shall drive through the work site each night when the</t>
  </si>
  <si>
    <t>lighting is in place and operative prior to commencing any work.</t>
  </si>
  <si>
    <t>Day of</t>
  </si>
  <si>
    <t>If glare is detected, the light placement and shielding shall be</t>
  </si>
  <si>
    <t>the Week</t>
  </si>
  <si>
    <t>Time all lanes must be open to traffic</t>
  </si>
  <si>
    <t>adusted to the satisfaction of the Engineer before work proceeds.</t>
  </si>
  <si>
    <t>Sunday</t>
  </si>
  <si>
    <t>12:00 noon Friday through 6:00 a.m. Monday</t>
  </si>
  <si>
    <t>Vehicle head lights are not acceptable lighting for illuminating</t>
  </si>
  <si>
    <t>Monday</t>
  </si>
  <si>
    <t>12:00 noon Friday through 6:00 a.m. Tuesday</t>
  </si>
  <si>
    <t>the work area.</t>
  </si>
  <si>
    <t>Tuesday</t>
  </si>
  <si>
    <t>12:00 noon Monday through 6:00 a.m. Wednesday</t>
  </si>
  <si>
    <t>Wednesday</t>
  </si>
  <si>
    <t>12:00 noon Tuesday through 6:00 a.m. Thursday</t>
  </si>
  <si>
    <t>Payment for all labor, equipment and materials shall be included</t>
  </si>
  <si>
    <t>Thursday</t>
  </si>
  <si>
    <t>12:00 noon Wednesday through 6:00 a.m. Monday</t>
  </si>
  <si>
    <t>in the lump sum contract price for Item 614, Maintaining Traffic.</t>
  </si>
  <si>
    <t>Friday</t>
  </si>
  <si>
    <t>12:00 noon Thursday through 6:00 a.m. Monday</t>
  </si>
  <si>
    <t>Saturday</t>
  </si>
  <si>
    <t>WORKING HOURS RESTRICTION</t>
  </si>
  <si>
    <t xml:space="preserve">Interstate 71 throughout District Three (Richland, Ashland, </t>
  </si>
  <si>
    <t>No extensions of time shall be granted for delays in material</t>
  </si>
  <si>
    <t>Wayne and Medina counties), Interstate 76 in Medina County,</t>
  </si>
  <si>
    <t>deliveries, unless such delays are industry-wide, or labor strikes,</t>
  </si>
  <si>
    <t>Interstate 90 and 480 in Lorain County and SR 2 in Erie and Lorain</t>
  </si>
  <si>
    <t>unless such strikes are area-wide.</t>
  </si>
  <si>
    <t>counties are restricted work corridors due to high traffic</t>
  </si>
  <si>
    <t>volumes.</t>
  </si>
  <si>
    <t>Should the contractor fail to meet any of these requirements, the</t>
  </si>
  <si>
    <t>Contractor shall be assessed liquidated damages in accordance</t>
  </si>
  <si>
    <t xml:space="preserve">Lane closures or other work, including installation of </t>
  </si>
  <si>
    <t>with 108.07.</t>
  </si>
  <si>
    <t>maintenance of traffic devices, which occupies any portion of the</t>
  </si>
  <si>
    <t>present travel lanes is restricted to the following hours:</t>
  </si>
  <si>
    <t>The length of the active work area, exclusive of advance warning.</t>
  </si>
  <si>
    <t>signs, shall not exceed 2 miles.</t>
  </si>
  <si>
    <t>Non-Holiday Weeks</t>
  </si>
  <si>
    <t>Sunday 8:00 p.m. through Monday 6:00 a.m.</t>
  </si>
  <si>
    <t>All work vehicles licensed to operate on the highway, including</t>
  </si>
  <si>
    <t>Monday 8:00 p.m. through Tuesday 6:00 a.m.</t>
  </si>
  <si>
    <t>Material trucks, shall be equipped with a flashing , rotating or</t>
  </si>
  <si>
    <t>Tuesday 8:00 p.m. through Wednesday 6:00 a.m.</t>
  </si>
  <si>
    <t>oscillating amber light visible to all directions of traffic a</t>
  </si>
  <si>
    <t>Wednesday 8:00 p.m. through Thursday 6:00 a.m.</t>
  </si>
  <si>
    <t>minimum of one-quarter mile in bright sunlight and shall be</t>
  </si>
  <si>
    <t>Thursday 8:00 p.m. through Friday 6:00 a.m.</t>
  </si>
  <si>
    <t>operated with lighted head and tail lamps. The amber light shall</t>
  </si>
  <si>
    <t>be in operation at all times within the work zone and while</t>
  </si>
  <si>
    <t>HOLIDAY WEEKS</t>
  </si>
  <si>
    <t>traveling to and from the work zone whenever the vehicle speed</t>
  </si>
  <si>
    <t>Holiday on Monday</t>
  </si>
  <si>
    <t>is below 40 mph.  Vehicle hazard lamps do not satisfy this</t>
  </si>
  <si>
    <t>requirement. All other equipment shall be equipped with a</t>
  </si>
  <si>
    <t>flashing, rotating or oscillating amber light visible to all directions</t>
  </si>
  <si>
    <t>of traffic a minimum of one-quarter mile in bright sunlight.  The</t>
  </si>
  <si>
    <t>amber light shall be in operation while the equipment is within</t>
  </si>
  <si>
    <t>Holiday on Tuesday</t>
  </si>
  <si>
    <t>the work zone.</t>
  </si>
  <si>
    <t>PAVEMENT MARKING TRAFFIC CONTROL EQUIPMENT</t>
  </si>
  <si>
    <t>The pavement marking traffic control equipment requirements</t>
  </si>
  <si>
    <t>Holiday on Wednesday</t>
  </si>
  <si>
    <t>for edge line, longer than two (2) minute dry as shown in</t>
  </si>
  <si>
    <t>Standard Drawing MT-99.20 dated 7/19/13 shall be modified as</t>
  </si>
  <si>
    <t>follows for interstate and interstate look-a-like routes or where</t>
  </si>
  <si>
    <t>the Engineer determines necessary for safety:</t>
  </si>
  <si>
    <t>Holiday on Thursday</t>
  </si>
  <si>
    <t>The trail vehicle closest to approaching traffic shall be equipped</t>
  </si>
  <si>
    <t>with a truck mounted attenuator (TMA) the TMA must bring a</t>
  </si>
  <si>
    <t>vehicle weighing about 1800 to 4500 LBS and traveling at 60</t>
  </si>
  <si>
    <t>MPH to a safe, controlled stop, per NCHRP 350 criteria.</t>
  </si>
  <si>
    <t>Holiday on Friday</t>
  </si>
  <si>
    <t>The trail vehicle with truck mounted attenuator should be used</t>
  </si>
  <si>
    <t>in accordance with manufacturer's specifications and must meet</t>
  </si>
  <si>
    <t>NCHRP 350 with acceptable written manufacturer certification</t>
  </si>
  <si>
    <t>submitted to the Engineer before the devices are used on the</t>
  </si>
  <si>
    <t>project.</t>
  </si>
  <si>
    <t>No work within active travel lanes or which will slow traffic is</t>
  </si>
  <si>
    <t>All costs associated with the above shall be included under Item</t>
  </si>
  <si>
    <t>Permitted at any other times.  All maintenance of traffic work,</t>
  </si>
  <si>
    <t>614, Maintaining Traffic.</t>
  </si>
  <si>
    <t>including installation of signing and lane closures shall occur</t>
  </si>
  <si>
    <t>within the 8:00 p.m. through 6:00 a.m. time periods.  No</t>
  </si>
  <si>
    <t>exceptions are permitted.</t>
  </si>
  <si>
    <t>SR 4</t>
  </si>
  <si>
    <t xml:space="preserve">CRAWFORD COUNTY TOTAL    </t>
  </si>
  <si>
    <t>SR 103</t>
  </si>
  <si>
    <t>SR 602</t>
  </si>
  <si>
    <t xml:space="preserve">ASHLAND COUNTY TOTAL  </t>
  </si>
  <si>
    <t xml:space="preserve">CRAWFORD COUNTY TOTAL  </t>
  </si>
  <si>
    <t xml:space="preserve">ERIE COUNTY TOTAL  </t>
  </si>
  <si>
    <t xml:space="preserve">HURON COUNTY TOTAL  </t>
  </si>
  <si>
    <t xml:space="preserve">LORAIN COUNTY TOTAL  </t>
  </si>
  <si>
    <t xml:space="preserve">MEDINA COUNTY TOTAL  </t>
  </si>
  <si>
    <t xml:space="preserve">RICHLAND COUNTY TOTAL  </t>
  </si>
  <si>
    <t xml:space="preserve">WAYNE COUNTY TOTAL  </t>
  </si>
  <si>
    <t>SR 606</t>
  </si>
  <si>
    <t>SR 302</t>
  </si>
  <si>
    <t>SR 89</t>
  </si>
  <si>
    <t>US 6</t>
  </si>
  <si>
    <t>SR 82</t>
  </si>
  <si>
    <t>SR 13</t>
  </si>
  <si>
    <t>US 30A</t>
  </si>
  <si>
    <t>TC-73.20</t>
  </si>
  <si>
    <t>for each and will include two word-on-pavement (X-ING), two</t>
  </si>
  <si>
    <t>SR 585</t>
  </si>
  <si>
    <t>SR 162</t>
  </si>
  <si>
    <t>SR 172</t>
  </si>
  <si>
    <t>SR 545</t>
  </si>
  <si>
    <t>SR 546</t>
  </si>
  <si>
    <t>SR 301</t>
  </si>
  <si>
    <t/>
  </si>
  <si>
    <t>642</t>
  </si>
  <si>
    <t>00104</t>
  </si>
  <si>
    <t xml:space="preserve">EDGE LINE, 6", TYPE 1 </t>
  </si>
  <si>
    <t>00204</t>
  </si>
  <si>
    <t xml:space="preserve">LANE LINE, 6", TYPE 1 </t>
  </si>
  <si>
    <t>00300</t>
  </si>
  <si>
    <t xml:space="preserve">CENTER LINE, TYPE 1 </t>
  </si>
  <si>
    <t>30000</t>
  </si>
  <si>
    <t xml:space="preserve">REMOVAL OF PAVEMENT MARKING </t>
  </si>
  <si>
    <t>30010</t>
  </si>
  <si>
    <t>30020</t>
  </si>
  <si>
    <t>643</t>
  </si>
  <si>
    <t>00500</t>
  </si>
  <si>
    <t>00600</t>
  </si>
  <si>
    <t>00700</t>
  </si>
  <si>
    <t>01000</t>
  </si>
  <si>
    <t xml:space="preserve">RAILROAD SYMBOL MARKING </t>
  </si>
  <si>
    <t>01110</t>
  </si>
  <si>
    <t>01300</t>
  </si>
  <si>
    <t>01410</t>
  </si>
  <si>
    <t xml:space="preserve">WORD ON PAVEMENT, 96" </t>
  </si>
  <si>
    <t>01510</t>
  </si>
  <si>
    <t>SCOPE OF WORK</t>
  </si>
  <si>
    <t>The  location  and  estimated  quantity of  pavement  markings  to  be</t>
  </si>
  <si>
    <t>LANE ARROW……………..……...…...4 EACH</t>
  </si>
  <si>
    <t>STOP LINE………………..………..…….50 FEET</t>
  </si>
  <si>
    <t>CHANNELIZING LINE…………....….150 FEET</t>
  </si>
  <si>
    <t>TRANSVERSE/DIAGONAL LINE....150 FEET</t>
  </si>
  <si>
    <t>CROSSWALK LINE………………....….50 FEET</t>
  </si>
  <si>
    <t>DOTTED LINE……………….…………..500 FEET</t>
  </si>
  <si>
    <t>SCHOOL SYMBOL MARKING….….2 EACH</t>
  </si>
  <si>
    <t xml:space="preserve">The Contractor shall complete the work within 30 days of receiving the </t>
  </si>
  <si>
    <t>continually pursue the completion of the work or be subject to the penalties</t>
  </si>
  <si>
    <t xml:space="preserve">set forth in Section 108 of the CMS. Continual lack of the Contractor to </t>
  </si>
  <si>
    <t>pursue the work in a timely matter may result in termination of the contract.</t>
  </si>
  <si>
    <t xml:space="preserve">When multiple work orders have been issued and remain incomplete the </t>
  </si>
  <si>
    <t>Contractor shall prioritize work locations as directed by the Engineer. No new</t>
  </si>
  <si>
    <t>already in progress unless otherwise approved by the Engineer.</t>
  </si>
  <si>
    <t>work shall be initiated by the Contractor prior to the completion of any work</t>
  </si>
  <si>
    <t>The District 3 Traffic Department will provide Centerline Log Sheets and</t>
  </si>
  <si>
    <t>Auxiliary Detail Sheets to the Engineer for each location to be repaired.</t>
  </si>
  <si>
    <t>ITEM 642- EDGE LINE, 6", TYPE1……………………….……..50 MILE</t>
  </si>
  <si>
    <t>ITEM 642- LANE LINE, 6", TYPE1…………………………..…..50 MILE</t>
  </si>
  <si>
    <t>ITEM 642- CENTERLINE, TYPE1…………………………....…..50 MILE</t>
  </si>
  <si>
    <t>Work Order. As long as there is incomplete work the Contractor shall</t>
  </si>
  <si>
    <t>throughout the District. The Contractor shall apply whatever style of marking</t>
  </si>
  <si>
    <t>that is present in the field at each location that calls for Transverse/Diagonal</t>
  </si>
  <si>
    <t>markings in the subsummaries.</t>
  </si>
  <si>
    <t>The intent of this portion of the project is to repair or replace</t>
  </si>
  <si>
    <t>pavement markings that are worn or covered  by  the various routine</t>
  </si>
  <si>
    <t>maintenance activities performed throughout  the  District. For bidding</t>
  </si>
  <si>
    <t>purposes, the quantities carried to the General Summary are an</t>
  </si>
  <si>
    <t>estimate.</t>
  </si>
  <si>
    <t xml:space="preserve">repaired shall be furnished to the Engineer by the District 3 Traffic </t>
  </si>
  <si>
    <t>Office. To minimize mobilization efforts by the contractor, work orders</t>
  </si>
  <si>
    <t>will be issued with a minimum quantity of 1000 linear ft. of pavement</t>
  </si>
  <si>
    <t>marking to be repaired.</t>
  </si>
  <si>
    <t>The Contractor shall not perform any pavement marking repair work</t>
  </si>
  <si>
    <t>until he receives authorization from the Engineer. This authorization</t>
  </si>
  <si>
    <t>shall be in the form of an inter-office communication with log sheets</t>
  </si>
  <si>
    <t>and striping details attached.</t>
  </si>
  <si>
    <t>When a Work Order for pavement marking is issued, the quantities will</t>
  </si>
  <si>
    <t>be given out in the following minimums:</t>
  </si>
  <si>
    <t>The Engineer shall furnish to the contractor a completed "Work Order"</t>
  </si>
  <si>
    <t>for each location of worn or missing pavement marking before work</t>
  </si>
  <si>
    <t>can begin.</t>
  </si>
  <si>
    <r>
      <rPr>
        <b/>
        <sz val="12"/>
        <rFont val="Calibri"/>
        <family val="2"/>
        <scheme val="minor"/>
      </rPr>
      <t>NOTE</t>
    </r>
    <r>
      <rPr>
        <sz val="12"/>
        <rFont val="Calibri"/>
        <family val="2"/>
        <scheme val="minor"/>
      </rPr>
      <t>: There are both Transverse/Diagonal and Chevron style markings</t>
    </r>
  </si>
  <si>
    <r>
      <t>LATITUDE: 40</t>
    </r>
    <r>
      <rPr>
        <b/>
        <sz val="9"/>
        <rFont val="Calibri"/>
        <family val="2"/>
      </rPr>
      <t>°</t>
    </r>
    <r>
      <rPr>
        <b/>
        <sz val="9"/>
        <rFont val="Arial"/>
        <family val="2"/>
      </rPr>
      <t xml:space="preserve"> 52' 38"</t>
    </r>
  </si>
  <si>
    <r>
      <t>LONGITUDE: -82</t>
    </r>
    <r>
      <rPr>
        <b/>
        <sz val="9"/>
        <color rgb="FF000000"/>
        <rFont val="Calibri"/>
        <family val="2"/>
      </rPr>
      <t>°</t>
    </r>
    <r>
      <rPr>
        <b/>
        <sz val="9"/>
        <color rgb="FF000000"/>
        <rFont val="Arial"/>
        <family val="2"/>
      </rPr>
      <t xml:space="preserve"> 17' 41"</t>
    </r>
  </si>
  <si>
    <t>D03-PM-FY2020</t>
  </si>
  <si>
    <r>
      <rPr>
        <b/>
        <u/>
        <sz val="9"/>
        <color rgb="FF000000"/>
        <rFont val="Arial"/>
        <family val="2"/>
      </rPr>
      <t>2019</t>
    </r>
    <r>
      <rPr>
        <b/>
        <u/>
        <sz val="9"/>
        <color rgb="FFFF0000"/>
        <rFont val="Arial"/>
        <family val="2"/>
      </rPr>
      <t xml:space="preserve"> </t>
    </r>
    <r>
      <rPr>
        <b/>
        <u/>
        <sz val="9"/>
        <color rgb="FF000000"/>
        <rFont val="Arial"/>
        <family val="2"/>
      </rPr>
      <t>SPECIFICATIONS</t>
    </r>
    <r>
      <rPr>
        <b/>
        <sz val="8"/>
        <color rgb="FF000000"/>
        <rFont val="Arial"/>
        <family val="2"/>
      </rPr>
      <t xml:space="preserve">
</t>
    </r>
    <r>
      <rPr>
        <sz val="8"/>
        <color rgb="FF000000"/>
        <rFont val="Arial"/>
        <family val="2"/>
      </rPr>
      <t>THE STANDARD SPECIFICATIONS OF THE STATE OF OHIO, DEPARTMENT OF TRANSPORTATION, INCLUDING CHANGES AND SUPLEMENTAL SPECIFICATIONS LISTED IN THE PROPOSAL SHALL GOVERN THIS IMPROVEMENT.</t>
    </r>
  </si>
  <si>
    <t>Begin SR 39</t>
  </si>
  <si>
    <t>End SR 39</t>
  </si>
  <si>
    <t>Holmes Co</t>
  </si>
  <si>
    <t>Wayne Co</t>
  </si>
  <si>
    <t>Loudonville Corp</t>
  </si>
  <si>
    <t>Hayesville Corp</t>
  </si>
  <si>
    <t>US 30 WB Ramp</t>
  </si>
  <si>
    <t>Ashland Corp</t>
  </si>
  <si>
    <t>Huron Co</t>
  </si>
  <si>
    <t>Polk Corp</t>
  </si>
  <si>
    <t>Richland Co</t>
  </si>
  <si>
    <t>Lorain Co</t>
  </si>
  <si>
    <t>SR 511</t>
  </si>
  <si>
    <t>SR 97</t>
  </si>
  <si>
    <t>SR 511C</t>
  </si>
  <si>
    <t>SR 604</t>
  </si>
  <si>
    <t>Marion Co</t>
  </si>
  <si>
    <t>Bucyrus Corp</t>
  </si>
  <si>
    <t>Seneca Co</t>
  </si>
  <si>
    <t>Morrow Co</t>
  </si>
  <si>
    <t>Galion Corp</t>
  </si>
  <si>
    <t>SR 96</t>
  </si>
  <si>
    <t>SR 98</t>
  </si>
  <si>
    <t>Dickson</t>
  </si>
  <si>
    <t>Wyandot Co</t>
  </si>
  <si>
    <t>SR 181</t>
  </si>
  <si>
    <t>SR 294</t>
  </si>
  <si>
    <t>SR 598</t>
  </si>
  <si>
    <t>BOTH</t>
  </si>
  <si>
    <t>Begin 4-Lane</t>
  </si>
  <si>
    <t>End 4-Lane</t>
  </si>
  <si>
    <t>Perkins Ave</t>
  </si>
  <si>
    <t>Huron Corp</t>
  </si>
  <si>
    <t>Kneisel Rd</t>
  </si>
  <si>
    <t>Vermilion Corp</t>
  </si>
  <si>
    <t>SR 2 EB</t>
  </si>
  <si>
    <t>SR 2 WB</t>
  </si>
  <si>
    <t>SR 99</t>
  </si>
  <si>
    <t>SR 269</t>
  </si>
  <si>
    <t>SR 601</t>
  </si>
  <si>
    <t>Bellevue Corp</t>
  </si>
  <si>
    <t>Erie Co</t>
  </si>
  <si>
    <t>Start of 2 lane</t>
  </si>
  <si>
    <t>Ashland Co</t>
  </si>
  <si>
    <t>Wakeman Corp</t>
  </si>
  <si>
    <t>Norwalk Corp</t>
  </si>
  <si>
    <t>Crawford Co</t>
  </si>
  <si>
    <t>Willard Corp</t>
  </si>
  <si>
    <t>SR 547</t>
  </si>
  <si>
    <t>SR 61C</t>
  </si>
  <si>
    <t>Milan Corp</t>
  </si>
  <si>
    <t>Medina Co</t>
  </si>
  <si>
    <t>Begin Divided</t>
  </si>
  <si>
    <t>Grafton Rd</t>
  </si>
  <si>
    <t>Cuyahoga Co</t>
  </si>
  <si>
    <t>N. Ridgeville</t>
  </si>
  <si>
    <t>EB &amp; WB</t>
  </si>
  <si>
    <t>SR 252</t>
  </si>
  <si>
    <t>IR 90 WB</t>
  </si>
  <si>
    <t>Avon Corp</t>
  </si>
  <si>
    <t>Rowell Rd</t>
  </si>
  <si>
    <t>LaGrange Corp</t>
  </si>
  <si>
    <t>Oberlin-Elyria Rd</t>
  </si>
  <si>
    <t>Medina Corp</t>
  </si>
  <si>
    <t>Garman Rd</t>
  </si>
  <si>
    <t>Wadsworth Corp</t>
  </si>
  <si>
    <t>Summit Co</t>
  </si>
  <si>
    <t>SR 421</t>
  </si>
  <si>
    <t>McKinley</t>
  </si>
  <si>
    <t>W 130th St</t>
  </si>
  <si>
    <t>Knox Co</t>
  </si>
  <si>
    <t>Shelby Corp</t>
  </si>
  <si>
    <t>Plymouth Corp</t>
  </si>
  <si>
    <t>Mansfield Corp</t>
  </si>
  <si>
    <t>Wooster Corp</t>
  </si>
  <si>
    <t>West Salem Corp</t>
  </si>
  <si>
    <t>Orrville Corp</t>
  </si>
  <si>
    <t>Mt. Eaton Corp</t>
  </si>
  <si>
    <t>Dalton Corp</t>
  </si>
  <si>
    <t>Old Columbus Rd</t>
  </si>
  <si>
    <t>SR 226</t>
  </si>
  <si>
    <t>SR 241</t>
  </si>
  <si>
    <t>Stark Co</t>
  </si>
  <si>
    <t>SR 539</t>
  </si>
  <si>
    <t>Collier Rd</t>
  </si>
  <si>
    <t>Ramp</t>
  </si>
  <si>
    <t xml:space="preserve">US 30 </t>
  </si>
  <si>
    <t xml:space="preserve">WAY COUNTY TOTAL  </t>
  </si>
  <si>
    <t>Livingston Ave</t>
  </si>
  <si>
    <t>Main St</t>
  </si>
  <si>
    <t>SR 6</t>
  </si>
  <si>
    <t>Entrance Ramp</t>
  </si>
  <si>
    <t>SR 101</t>
  </si>
  <si>
    <t>Exit Ramp</t>
  </si>
  <si>
    <t>Ent Ramp C</t>
  </si>
  <si>
    <t>Ent Ramp E</t>
  </si>
  <si>
    <t>Rye Beach</t>
  </si>
  <si>
    <t>US 6 Exit</t>
  </si>
  <si>
    <t>Pavement Jt</t>
  </si>
  <si>
    <t>US 6 Entrance</t>
  </si>
  <si>
    <t>Berlin Rd</t>
  </si>
  <si>
    <t>Begin D3 Maint</t>
  </si>
  <si>
    <t>Frontage Rd</t>
  </si>
  <si>
    <t>Strecker Rd</t>
  </si>
  <si>
    <t>Williams</t>
  </si>
  <si>
    <t xml:space="preserve">ERIE COUNTY SHEET TOTAL  </t>
  </si>
  <si>
    <t>Elyria Corp</t>
  </si>
  <si>
    <t>S. Amherst Corp</t>
  </si>
  <si>
    <t>Begin TWLTL</t>
  </si>
  <si>
    <t>West River</t>
  </si>
  <si>
    <t>Sheffield Corp</t>
  </si>
  <si>
    <t>US 20 Ramps</t>
  </si>
  <si>
    <t>End Divided</t>
  </si>
  <si>
    <t>Outlet Mall Dr</t>
  </si>
  <si>
    <t>Rittman Rd</t>
  </si>
  <si>
    <t>North Exit  Ramp</t>
  </si>
  <si>
    <t>North Ent Ramp</t>
  </si>
  <si>
    <t>South Exit Ramp</t>
  </si>
  <si>
    <t>South Ent Ramp</t>
  </si>
  <si>
    <t xml:space="preserve">WHITE EDGE LINE GRAND TOTAL  </t>
  </si>
  <si>
    <t>YELLOW EDGE LINE GRAND TOTAL</t>
  </si>
  <si>
    <t>LANE LINE GRAND TOTAL</t>
  </si>
  <si>
    <t>Jeromesville Corp</t>
  </si>
  <si>
    <t>Perrysville Corp</t>
  </si>
  <si>
    <t>Crestline Corp</t>
  </si>
  <si>
    <t>CR 330</t>
  </si>
  <si>
    <t>Guiss Rd</t>
  </si>
  <si>
    <t>Wine St</t>
  </si>
  <si>
    <t>Berlin Hts Corp</t>
  </si>
  <si>
    <t>Monroeville Corp</t>
  </si>
  <si>
    <t>N. Fairfield Corp</t>
  </si>
  <si>
    <t>New London Corp</t>
  </si>
  <si>
    <t>SR4</t>
  </si>
  <si>
    <t>SR18</t>
  </si>
  <si>
    <t>Grafton Corp</t>
  </si>
  <si>
    <t>End TWLTL</t>
  </si>
  <si>
    <t>Seville Corp</t>
  </si>
  <si>
    <t>Harris Rd</t>
  </si>
  <si>
    <t>Lodi Corp</t>
  </si>
  <si>
    <t>Spencer Corp</t>
  </si>
  <si>
    <t>SR3</t>
  </si>
  <si>
    <t>SR 224</t>
  </si>
  <si>
    <t>Timmerman Rd</t>
  </si>
  <si>
    <t>Butler Corp</t>
  </si>
  <si>
    <t>Creston Corp</t>
  </si>
  <si>
    <t>Rittman Corp</t>
  </si>
  <si>
    <t>Marshallville Corp</t>
  </si>
  <si>
    <t>Shreve Corp</t>
  </si>
  <si>
    <t>Old Lincoln Hwy</t>
  </si>
  <si>
    <t>Mifflin Corp</t>
  </si>
  <si>
    <t>8" LINE FEET</t>
  </si>
  <si>
    <t>MEDINA</t>
  </si>
  <si>
    <t xml:space="preserve"> RICHLAND COUNTY TOTAL</t>
  </si>
  <si>
    <t>8" CHANNELIZING LINE GRAND TOTAL</t>
  </si>
  <si>
    <t>Bellville Corp</t>
  </si>
  <si>
    <t>DOTTED LINE GRAND TOTAL</t>
  </si>
  <si>
    <t>STOP LINE GRAND TOTAL</t>
  </si>
  <si>
    <t>ACTUAL WORK PERFORMED   ONLY EACH</t>
  </si>
  <si>
    <t>ERIE</t>
  </si>
  <si>
    <t>NB/SB</t>
  </si>
  <si>
    <t>Smithville Corp</t>
  </si>
  <si>
    <t xml:space="preserve">TRANSVERSE GRAND TOTAL </t>
  </si>
  <si>
    <t xml:space="preserve">ARROWS &amp; ONLYS GRAND TOTAL </t>
  </si>
  <si>
    <t>YIELD LINE GRAND TOTAL</t>
  </si>
  <si>
    <t>SQ. FT.</t>
  </si>
  <si>
    <t>ACTUAL WORK PERFORMED SQ. FT.</t>
  </si>
  <si>
    <t>ACTUAL WORK PERFORMED EACH</t>
  </si>
  <si>
    <t>ISLAND MARKING GRAND TOTAL</t>
  </si>
  <si>
    <t>CROSSWALK LINE GRAND TOTAL</t>
  </si>
  <si>
    <t>RAILROAD SYMBOL GRAND TOTAL</t>
  </si>
  <si>
    <t>SR13</t>
  </si>
  <si>
    <t>SCHOOL SYMBOL GRAND TOTAL</t>
  </si>
  <si>
    <t>Savannah Corp</t>
  </si>
  <si>
    <t>AIR SPEED ZONE GRAND TOTAL</t>
  </si>
  <si>
    <t>LANE ARROW REDUCTION GRAND TOTAL</t>
  </si>
  <si>
    <t>BIKE LANE SYMBOL GRAND TOTAL</t>
  </si>
  <si>
    <t>40 OF 40</t>
  </si>
  <si>
    <t>39 OF 40</t>
  </si>
  <si>
    <t>38 OF 40</t>
  </si>
  <si>
    <t>37 OF 40</t>
  </si>
  <si>
    <t>36 OF 40</t>
  </si>
  <si>
    <t>35 OF 40</t>
  </si>
  <si>
    <t>34 OF 40</t>
  </si>
  <si>
    <t>33 OF 40</t>
  </si>
  <si>
    <t>32 OF 40</t>
  </si>
  <si>
    <t>31 OF 40</t>
  </si>
  <si>
    <t>30 OF 40</t>
  </si>
  <si>
    <t>29 OF 40</t>
  </si>
  <si>
    <t>27 OF 40</t>
  </si>
  <si>
    <t>26 OF 40</t>
  </si>
  <si>
    <t>24 OF 40</t>
  </si>
  <si>
    <t>22 OF 40</t>
  </si>
  <si>
    <t>21 OF 40</t>
  </si>
  <si>
    <t>20 OF 40</t>
  </si>
  <si>
    <t>19 OF 40</t>
  </si>
  <si>
    <t>18 OF 40</t>
  </si>
  <si>
    <t>17 OF 40</t>
  </si>
  <si>
    <t>16 OF 40</t>
  </si>
  <si>
    <t>15 OF 40</t>
  </si>
  <si>
    <t>14 OF 40</t>
  </si>
  <si>
    <t>13 OF 40</t>
  </si>
  <si>
    <t>12 OF 40</t>
  </si>
  <si>
    <t>11 OF 40</t>
  </si>
  <si>
    <t>10 OF 40</t>
  </si>
  <si>
    <t>9 OF 40</t>
  </si>
  <si>
    <t>8 OF 40</t>
  </si>
  <si>
    <t>7 OF 40</t>
  </si>
  <si>
    <t>6 OF 40</t>
  </si>
  <si>
    <t>5 OF 40</t>
  </si>
  <si>
    <t>4 OF 40</t>
  </si>
  <si>
    <t>3 OF 40</t>
  </si>
  <si>
    <t>2 OF 40</t>
  </si>
  <si>
    <t>CHANNELIZING LINE, 8"</t>
  </si>
  <si>
    <t>STOP LINE</t>
  </si>
  <si>
    <t>CROSSWALK LINE</t>
  </si>
  <si>
    <t>TRANSVERSE/DIAGONAL LINE</t>
  </si>
  <si>
    <t>SCHOOL SYMBOL MARKING, 96"</t>
  </si>
  <si>
    <t>LANE ARROW</t>
  </si>
  <si>
    <t>DOTTED LINE, 6"</t>
  </si>
  <si>
    <t>ITEM 643, REMOVAL OF PAVEMENT MARKINGS</t>
  </si>
  <si>
    <t>ITEM 643- CHANNELIZING LINE, 8"………….…………..…..2000 FEET</t>
  </si>
  <si>
    <t>ITEM 643- STOP LINE………...…………………………………....2000 FEET</t>
  </si>
  <si>
    <t>ITEM 643- CROSSWALK LINE………….…………………….…..1000 FEET</t>
  </si>
  <si>
    <t>ITEM 643- TRANSVERSE/DIAGONAL LINE………….………2500 FEET</t>
  </si>
  <si>
    <t>ITEM 643- SCHOOL SYMBOL MARKING, 96"………...….4 EACH</t>
  </si>
  <si>
    <t>ITEM 643- LANE ARROW………….………………………………40 EACH</t>
  </si>
  <si>
    <t>6" LINE FEET</t>
  </si>
  <si>
    <r>
      <t xml:space="preserve">100 </t>
    </r>
    <r>
      <rPr>
        <sz val="11"/>
        <rFont val="Calibri"/>
        <family val="2"/>
      </rPr>
      <t xml:space="preserve"> SQ. FT.   Item 643, Removal of Pavement Marking</t>
    </r>
  </si>
  <si>
    <r>
      <t>50</t>
    </r>
    <r>
      <rPr>
        <sz val="11"/>
        <rFont val="Calibri"/>
        <family val="2"/>
      </rPr>
      <t xml:space="preserve">    EACH      Item 643, Removal of Pavement Marking</t>
    </r>
  </si>
  <si>
    <t>ITEM 643- DOTTED LINE, 6"………….…………………..……..2000 FEET</t>
  </si>
  <si>
    <t>ISLAND MARKING</t>
  </si>
  <si>
    <r>
      <t>200</t>
    </r>
    <r>
      <rPr>
        <sz val="11"/>
        <rFont val="Calibri"/>
        <family val="2"/>
      </rPr>
      <t xml:space="preserve">  FT.  Item 643, Removal of Pavement Marking</t>
    </r>
  </si>
  <si>
    <t>PAVEMENT MARKING, MISC.: LANE REDUCTION ARROW</t>
  </si>
  <si>
    <t>23 OF 40</t>
  </si>
  <si>
    <t>25 OF 40</t>
  </si>
  <si>
    <t>CENTER LINE LINE GRAND TOTAL</t>
  </si>
  <si>
    <t>ODOT, DISTRICT 3 - ENGINEERING ASHLAND, OH</t>
  </si>
  <si>
    <t>PAVEMENT MARKINGS WORK ORDER</t>
  </si>
  <si>
    <t>642 WHITE EDGE LINE MAP</t>
  </si>
  <si>
    <t>642 YELLOW EDGE LINE MAP</t>
  </si>
  <si>
    <t>642 LANE LINE MAP</t>
  </si>
  <si>
    <t>642 WHITE EDGE LINE</t>
  </si>
  <si>
    <t>642 YELLOW EDGE LINE</t>
  </si>
  <si>
    <t>642 LANE LINE</t>
  </si>
  <si>
    <t>642 CENTER LINE</t>
  </si>
  <si>
    <t>643 CHANNELIZING LINE</t>
  </si>
  <si>
    <t>643 STOP LINE</t>
  </si>
  <si>
    <t>643 CROSSWALK LINE</t>
  </si>
  <si>
    <t>643 TRANSVERSE LINE</t>
  </si>
  <si>
    <t>643 ISLAND MARKING</t>
  </si>
  <si>
    <t>643 RAILROAD SYMBOL</t>
  </si>
  <si>
    <t>643 SCHOOL SYMBOL</t>
  </si>
  <si>
    <t>643 ARROWS AND ONLYS</t>
  </si>
  <si>
    <t>643 DOTTED 6" LINE</t>
  </si>
  <si>
    <t>643 BIKE LANE SYMBOL</t>
  </si>
  <si>
    <t>643 AIR SPEED ZONE MARKING</t>
  </si>
  <si>
    <t>643 YIELD LINE</t>
  </si>
  <si>
    <t>643 LANE REDUCTION ARROW</t>
  </si>
  <si>
    <t>PAVEMENT MARKING, MISC.: BIKE CROSSING SYMBOL</t>
  </si>
  <si>
    <t>ITEM 643, PAVEMENT MARKING, MISC.: BIKE CROSSING SYMBOL</t>
  </si>
  <si>
    <t xml:space="preserve">All Item 643 Bike Crossing Symbol, As Per Plan markings shall be paid </t>
  </si>
  <si>
    <t>01/STR/OT</t>
  </si>
  <si>
    <t>SPECIAL</t>
  </si>
  <si>
    <t>AIR SPEED ZONE MARKING</t>
  </si>
  <si>
    <t>The equivalent solid line quantities (available on District no-passing</t>
  </si>
  <si>
    <t>line pavement marking material needed. These equivalent solid line</t>
  </si>
  <si>
    <t xml:space="preserve">zone log) can be used to estimate approximate quantity of center </t>
  </si>
  <si>
    <t>Performed before June 30, 2020 or after Labor Day.</t>
  </si>
  <si>
    <t>YIELD LINE</t>
  </si>
  <si>
    <t>D03-PM-FY2020.xls is available in the reference files.</t>
  </si>
  <si>
    <t>Certain areas of District Three and select routes leading</t>
  </si>
  <si>
    <t>28 OF 40</t>
  </si>
  <si>
    <t>INCIDENTALS</t>
  </si>
  <si>
    <t>MAINTAINING TRAFFIC</t>
  </si>
  <si>
    <t>MOBILIZATION</t>
  </si>
  <si>
    <t>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</si>
</sst>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mm/dd/yy;@"/>
    <numFmt numFmtId="166" formatCode="#;#;&quot;&quot;"/>
    <numFmt numFmtId="167" formatCode="#.00;#.00;&quot;&quot;"/>
    <numFmt numFmtId="168" formatCode="00000"/>
    <numFmt numFmtId="169" formatCode="0.000"/>
    <numFmt numFmtId="170" formatCode="0.0"/>
  </numFmts>
  <fonts count="80" x14ac:knownFonts="1">
    <font>
      <sz val="11"/>
      <color theme="1"/>
      <name val="Calibri"/>
      <family val="2"/>
      <scheme val="minor"/>
    </font>
    <font>
      <b/>
      <sz val="10"/>
      <name val="Arial"/>
      <family val="2"/>
    </font>
    <font>
      <sz val="10"/>
      <name val="Arial"/>
      <family val="2"/>
    </font>
    <font>
      <b/>
      <sz val="10"/>
      <name val="Arial"/>
      <family val="2"/>
    </font>
    <font>
      <b/>
      <sz val="9"/>
      <color indexed="81"/>
      <name val="Tahoma"/>
      <family val="2"/>
    </font>
    <font>
      <sz val="9"/>
      <color indexed="81"/>
      <name val="Tahoma"/>
      <family val="2"/>
    </font>
    <font>
      <sz val="11"/>
      <name val="Calibri"/>
      <family val="2"/>
      <scheme val="minor"/>
    </font>
    <font>
      <b/>
      <sz val="11"/>
      <name val="Calibri"/>
      <family val="2"/>
      <scheme val="minor"/>
    </font>
    <font>
      <sz val="10"/>
      <color theme="1"/>
      <name val="Arial"/>
      <family val="2"/>
    </font>
    <font>
      <b/>
      <sz val="11"/>
      <color theme="1"/>
      <name val="Calibri"/>
      <family val="2"/>
      <scheme val="minor"/>
    </font>
    <font>
      <b/>
      <sz val="10"/>
      <color theme="1"/>
      <name val="Arial"/>
      <family val="2"/>
    </font>
    <font>
      <b/>
      <sz val="16"/>
      <name val="Arial"/>
      <family val="2"/>
    </font>
    <font>
      <b/>
      <sz val="9"/>
      <name val="Arial"/>
      <family val="2"/>
    </font>
    <font>
      <b/>
      <sz val="8"/>
      <name val="Arial"/>
      <family val="2"/>
    </font>
    <font>
      <b/>
      <sz val="16"/>
      <color theme="1"/>
      <name val="Arial"/>
      <family val="2"/>
    </font>
    <font>
      <sz val="11"/>
      <color rgb="FF000000"/>
      <name val="Calibri"/>
      <family val="2"/>
      <scheme val="minor"/>
    </font>
    <font>
      <sz val="10"/>
      <color rgb="FF000000"/>
      <name val="Arial"/>
      <family val="2"/>
    </font>
    <font>
      <sz val="5"/>
      <color rgb="FF000000"/>
      <name val="Arial"/>
      <family val="2"/>
    </font>
    <font>
      <u/>
      <sz val="10"/>
      <color rgb="FF000000"/>
      <name val="Arial"/>
      <family val="2"/>
    </font>
    <font>
      <b/>
      <sz val="13"/>
      <color rgb="FF000000"/>
      <name val="Arial"/>
      <family val="2"/>
    </font>
    <font>
      <b/>
      <u/>
      <sz val="9"/>
      <color rgb="FF000000"/>
      <name val="Arial"/>
      <family val="2"/>
    </font>
    <font>
      <sz val="9"/>
      <color rgb="FF000000"/>
      <name val="Arial"/>
      <family val="2"/>
    </font>
    <font>
      <b/>
      <sz val="8"/>
      <color rgb="FF000000"/>
      <name val="Arial"/>
      <family val="2"/>
    </font>
    <font>
      <b/>
      <u/>
      <sz val="9"/>
      <color rgb="FFFF0000"/>
      <name val="Arial"/>
      <family val="2"/>
    </font>
    <font>
      <sz val="8"/>
      <color rgb="FF000000"/>
      <name val="Arial"/>
      <family val="2"/>
    </font>
    <font>
      <sz val="11"/>
      <color rgb="FF000000"/>
      <name val="Arial"/>
      <family val="2"/>
    </font>
    <font>
      <b/>
      <sz val="9"/>
      <color rgb="FF000000"/>
      <name val="Arial"/>
      <family val="2"/>
    </font>
    <font>
      <b/>
      <sz val="9"/>
      <color rgb="FF000000"/>
      <name val="Calibri"/>
      <family val="2"/>
    </font>
    <font>
      <b/>
      <sz val="11"/>
      <color rgb="FF000000"/>
      <name val="Arial"/>
      <family val="2"/>
    </font>
    <font>
      <b/>
      <sz val="5"/>
      <color rgb="FF000000"/>
      <name val="Arial"/>
      <family val="2"/>
    </font>
    <font>
      <b/>
      <sz val="10"/>
      <color rgb="FF000000"/>
      <name val="Arial"/>
      <family val="2"/>
    </font>
    <font>
      <b/>
      <sz val="10"/>
      <color rgb="FF000000"/>
      <name val="Arial Rounded MT Bold"/>
      <family val="2"/>
    </font>
    <font>
      <b/>
      <sz val="9"/>
      <color rgb="FF000000"/>
      <name val="Arial Rounded MT Bold"/>
      <family val="2"/>
    </font>
    <font>
      <sz val="9"/>
      <color rgb="FF000000"/>
      <name val="Arial Rounded MT Bold"/>
      <family val="2"/>
    </font>
    <font>
      <sz val="7.5"/>
      <color rgb="FF000000"/>
      <name val="Arial"/>
      <family val="2"/>
    </font>
    <font>
      <sz val="7"/>
      <color rgb="FF000000"/>
      <name val="Arial"/>
      <family val="2"/>
    </font>
    <font>
      <b/>
      <sz val="8"/>
      <color rgb="FF000000"/>
      <name val="Arial Rounded MT Bold"/>
      <family val="2"/>
    </font>
    <font>
      <b/>
      <sz val="7"/>
      <color rgb="FF000000"/>
      <name val="Arial"/>
      <family val="2"/>
    </font>
    <font>
      <b/>
      <i/>
      <sz val="7"/>
      <color rgb="FF000000"/>
      <name val="Arial"/>
      <family val="2"/>
    </font>
    <font>
      <sz val="3"/>
      <color rgb="FF000000"/>
      <name val="Arial"/>
      <family val="2"/>
    </font>
    <font>
      <b/>
      <sz val="3"/>
      <color rgb="FF000000"/>
      <name val="Arial"/>
      <family val="2"/>
    </font>
    <font>
      <sz val="8"/>
      <name val="Arial"/>
      <family val="2"/>
    </font>
    <font>
      <sz val="11"/>
      <name val="Arial"/>
      <family val="2"/>
    </font>
    <font>
      <sz val="12"/>
      <name val="Arial"/>
      <family val="2"/>
    </font>
    <font>
      <b/>
      <sz val="11"/>
      <name val="Arial"/>
      <family val="2"/>
    </font>
    <font>
      <u/>
      <sz val="10"/>
      <color rgb="FF0000FF"/>
      <name val="Arial"/>
      <family val="2"/>
    </font>
    <font>
      <b/>
      <sz val="12"/>
      <name val="Arial"/>
      <family val="2"/>
    </font>
    <font>
      <sz val="11"/>
      <name val="Calibri"/>
      <family val="2"/>
    </font>
    <font>
      <b/>
      <u/>
      <sz val="12"/>
      <name val="Calibri"/>
      <family val="2"/>
    </font>
    <font>
      <sz val="12"/>
      <name val="Calibri"/>
      <family val="2"/>
    </font>
    <font>
      <u/>
      <sz val="12"/>
      <name val="Calibri"/>
      <family val="2"/>
    </font>
    <font>
      <b/>
      <sz val="12"/>
      <name val="Calibri"/>
      <family val="2"/>
    </font>
    <font>
      <u/>
      <sz val="12"/>
      <color theme="10"/>
      <name val="Arial"/>
      <family val="2"/>
    </font>
    <font>
      <sz val="10"/>
      <name val="Arial"/>
      <family val="2"/>
    </font>
    <font>
      <sz val="11"/>
      <color theme="1"/>
      <name val="Arial"/>
      <family val="2"/>
    </font>
    <font>
      <sz val="11"/>
      <color rgb="FFFF0000"/>
      <name val="Arial"/>
      <family val="2"/>
    </font>
    <font>
      <sz val="10"/>
      <color rgb="FFFF0000"/>
      <name val="Arial"/>
      <family val="2"/>
    </font>
    <font>
      <b/>
      <sz val="12"/>
      <color rgb="FF00B050"/>
      <name val="Arial"/>
      <family val="2"/>
    </font>
    <font>
      <b/>
      <sz val="16"/>
      <color rgb="FFFF0000"/>
      <name val="Arial"/>
      <family val="2"/>
    </font>
    <font>
      <u/>
      <sz val="11"/>
      <name val="Calibri"/>
      <family val="2"/>
    </font>
    <font>
      <b/>
      <u/>
      <sz val="12"/>
      <name val="Calibri"/>
      <family val="2"/>
      <scheme val="minor"/>
    </font>
    <font>
      <sz val="12"/>
      <name val="Calibri"/>
      <family val="2"/>
      <scheme val="minor"/>
    </font>
    <font>
      <b/>
      <sz val="12"/>
      <name val="Calibri"/>
      <family val="2"/>
      <scheme val="minor"/>
    </font>
    <font>
      <sz val="5"/>
      <name val="Arial"/>
      <family val="2"/>
    </font>
    <font>
      <b/>
      <sz val="9"/>
      <name val="Calibri"/>
      <family val="2"/>
    </font>
    <font>
      <b/>
      <sz val="5"/>
      <name val="Arial"/>
      <family val="2"/>
    </font>
    <font>
      <b/>
      <sz val="10"/>
      <name val="Arial Rounded MT Bold"/>
      <family val="2"/>
    </font>
    <font>
      <b/>
      <sz val="9"/>
      <name val="Arial Rounded MT Bold"/>
      <family val="2"/>
    </font>
    <font>
      <sz val="9"/>
      <name val="Arial Rounded MT Bold"/>
      <family val="2"/>
    </font>
    <font>
      <sz val="7"/>
      <name val="Arial"/>
      <family val="2"/>
    </font>
    <font>
      <b/>
      <sz val="8"/>
      <name val="Arial Rounded MT Bold"/>
      <family val="2"/>
    </font>
    <font>
      <sz val="3"/>
      <name val="Arial"/>
      <family val="2"/>
    </font>
    <font>
      <b/>
      <sz val="3"/>
      <name val="Arial"/>
      <family val="2"/>
    </font>
    <font>
      <b/>
      <sz val="26"/>
      <name val="Arial"/>
      <family val="2"/>
    </font>
    <font>
      <u/>
      <sz val="10"/>
      <name val="Arial"/>
      <family val="2"/>
    </font>
    <font>
      <b/>
      <sz val="13"/>
      <name val="Arial"/>
      <family val="2"/>
    </font>
    <font>
      <b/>
      <u/>
      <sz val="9"/>
      <name val="Arial"/>
      <family val="2"/>
    </font>
    <font>
      <b/>
      <sz val="11"/>
      <color theme="1"/>
      <name val="Arial"/>
      <family val="2"/>
    </font>
    <font>
      <b/>
      <sz val="14"/>
      <name val="Arial"/>
      <family val="2"/>
    </font>
    <font>
      <sz val="8"/>
      <color theme="1"/>
      <name val="Arial"/>
      <family val="2"/>
    </font>
  </fonts>
  <fills count="3">
    <fill>
      <patternFill patternType="none"/>
    </fill>
    <fill>
      <patternFill patternType="gray125"/>
    </fill>
    <fill>
      <patternFill patternType="solid">
        <fgColor theme="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15" fillId="0" borderId="0"/>
    <xf numFmtId="0" fontId="2" fillId="0" borderId="0"/>
    <xf numFmtId="0" fontId="15" fillId="0" borderId="0"/>
    <xf numFmtId="0" fontId="45" fillId="0" borderId="0" applyNumberFormat="0" applyFill="0" applyBorder="0" applyAlignment="0" applyProtection="0"/>
    <xf numFmtId="0" fontId="53" fillId="0" borderId="0"/>
    <xf numFmtId="0" fontId="2" fillId="0" borderId="0">
      <alignment vertical="top"/>
    </xf>
    <xf numFmtId="0" fontId="2" fillId="0" borderId="0" applyNumberFormat="0" applyFill="0" applyBorder="0" applyAlignment="0" applyProtection="0"/>
    <xf numFmtId="0" fontId="2" fillId="0" borderId="0" applyNumberFormat="0" applyFill="0" applyBorder="0" applyAlignment="0" applyProtection="0"/>
  </cellStyleXfs>
  <cellXfs count="561">
    <xf numFmtId="0" fontId="0" fillId="0" borderId="0" xfId="0"/>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applyAlignment="1">
      <alignment horizontal="left"/>
    </xf>
    <xf numFmtId="0" fontId="2" fillId="0" borderId="0" xfId="0" applyFont="1" applyFill="1" applyBorder="1" applyAlignment="1">
      <alignment horizontal="center"/>
    </xf>
    <xf numFmtId="0" fontId="3" fillId="0" borderId="0" xfId="0"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2" fontId="0" fillId="0" borderId="0" xfId="0" applyNumberFormat="1" applyFont="1" applyFill="1" applyBorder="1" applyAlignment="1">
      <alignment horizontal="center"/>
    </xf>
    <xf numFmtId="0" fontId="6" fillId="0" borderId="0" xfId="0" applyFont="1" applyFill="1" applyBorder="1" applyAlignment="1">
      <alignment horizontal="center"/>
    </xf>
    <xf numFmtId="0" fontId="7" fillId="0" borderId="0" xfId="0" applyFont="1" applyFill="1" applyBorder="1" applyAlignment="1">
      <alignment horizontal="center"/>
    </xf>
    <xf numFmtId="0" fontId="8" fillId="0" borderId="0" xfId="0"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left"/>
    </xf>
    <xf numFmtId="0" fontId="0" fillId="0" borderId="0" xfId="0" applyFill="1"/>
    <xf numFmtId="0" fontId="9" fillId="0" borderId="0" xfId="0" applyFont="1" applyFill="1" applyBorder="1" applyAlignment="1">
      <alignment horizontal="center"/>
    </xf>
    <xf numFmtId="0" fontId="9" fillId="0" borderId="0" xfId="0" applyFont="1" applyFill="1" applyBorder="1" applyAlignment="1"/>
    <xf numFmtId="0" fontId="7" fillId="0" borderId="0" xfId="0" applyFont="1" applyFill="1" applyBorder="1" applyAlignment="1"/>
    <xf numFmtId="0" fontId="8" fillId="0" borderId="0"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xf numFmtId="0" fontId="14" fillId="0" borderId="0" xfId="0" applyFont="1" applyBorder="1" applyAlignment="1">
      <alignment textRotation="180"/>
    </xf>
    <xf numFmtId="0" fontId="0" fillId="0" borderId="1" xfId="0" applyBorder="1"/>
    <xf numFmtId="4" fontId="8" fillId="0" borderId="0" xfId="0" applyNumberFormat="1" applyFont="1" applyFill="1" applyBorder="1" applyAlignment="1">
      <alignment horizontal="center"/>
    </xf>
    <xf numFmtId="1" fontId="8" fillId="0" borderId="0" xfId="0" applyNumberFormat="1" applyFont="1" applyFill="1" applyBorder="1" applyAlignment="1">
      <alignment horizontal="center"/>
    </xf>
    <xf numFmtId="4" fontId="10"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0" fontId="2" fillId="0" borderId="0" xfId="0" applyFont="1" applyFill="1" applyBorder="1" applyAlignment="1" applyProtection="1">
      <alignment horizontal="center"/>
    </xf>
    <xf numFmtId="0" fontId="2" fillId="0" borderId="0" xfId="0" applyFont="1" applyFill="1" applyBorder="1" applyAlignment="1" applyProtection="1">
      <alignment horizontal="left"/>
    </xf>
    <xf numFmtId="2" fontId="10" fillId="0" borderId="0" xfId="0" applyNumberFormat="1" applyFont="1" applyFill="1" applyBorder="1" applyAlignment="1">
      <alignment horizontal="center"/>
    </xf>
    <xf numFmtId="4" fontId="10" fillId="0" borderId="0" xfId="0" applyNumberFormat="1" applyFont="1" applyFill="1" applyBorder="1" applyAlignment="1">
      <alignment horizontal="center" vertical="center"/>
    </xf>
    <xf numFmtId="0" fontId="2" fillId="0" borderId="1" xfId="0" applyFont="1" applyFill="1" applyBorder="1" applyAlignment="1">
      <alignment horizontal="center"/>
    </xf>
    <xf numFmtId="0" fontId="10" fillId="0" borderId="0" xfId="0" applyFont="1" applyFill="1" applyBorder="1" applyAlignment="1"/>
    <xf numFmtId="0" fontId="0" fillId="0" borderId="1" xfId="0" applyBorder="1" applyAlignment="1">
      <alignment horizontal="center"/>
    </xf>
    <xf numFmtId="0" fontId="11" fillId="0" borderId="14" xfId="0" applyFont="1" applyFill="1" applyBorder="1" applyAlignment="1">
      <alignment vertical="top" textRotation="180" wrapText="1"/>
    </xf>
    <xf numFmtId="0" fontId="13" fillId="0" borderId="2" xfId="0" applyFont="1" applyBorder="1" applyAlignment="1">
      <alignment horizontal="center" vertical="center" wrapText="1"/>
    </xf>
    <xf numFmtId="0" fontId="16" fillId="0" borderId="0" xfId="1" applyFont="1" applyFill="1" applyBorder="1" applyAlignment="1">
      <alignment horizontal="center" vertical="center"/>
    </xf>
    <xf numFmtId="0" fontId="16" fillId="0" borderId="29" xfId="1" applyFont="1" applyFill="1" applyBorder="1" applyAlignment="1">
      <alignment vertical="center"/>
    </xf>
    <xf numFmtId="0" fontId="16" fillId="0" borderId="30" xfId="1" applyFont="1" applyFill="1" applyBorder="1" applyAlignment="1">
      <alignment vertical="center"/>
    </xf>
    <xf numFmtId="0" fontId="16" fillId="0" borderId="0" xfId="1" applyFont="1" applyFill="1" applyBorder="1" applyAlignment="1">
      <alignment vertical="center"/>
    </xf>
    <xf numFmtId="0" fontId="16" fillId="0" borderId="32" xfId="1" applyFont="1" applyFill="1" applyBorder="1" applyAlignment="1">
      <alignment vertical="center"/>
    </xf>
    <xf numFmtId="0" fontId="17" fillId="0" borderId="0" xfId="1" applyFont="1" applyFill="1" applyBorder="1" applyAlignment="1">
      <alignment vertical="center"/>
    </xf>
    <xf numFmtId="0" fontId="17" fillId="0" borderId="32" xfId="1" applyFont="1" applyFill="1" applyBorder="1" applyAlignment="1">
      <alignment vertical="center"/>
    </xf>
    <xf numFmtId="0" fontId="20" fillId="0" borderId="0" xfId="1" applyFont="1" applyFill="1" applyBorder="1" applyAlignment="1">
      <alignment vertical="center" wrapText="1"/>
    </xf>
    <xf numFmtId="0" fontId="22" fillId="0" borderId="0" xfId="1" applyFont="1" applyFill="1" applyBorder="1" applyAlignment="1">
      <alignment vertical="center" wrapText="1"/>
    </xf>
    <xf numFmtId="0" fontId="16" fillId="0" borderId="22" xfId="1" applyFont="1" applyFill="1" applyBorder="1" applyAlignment="1">
      <alignment vertical="center"/>
    </xf>
    <xf numFmtId="0" fontId="16" fillId="0" borderId="34" xfId="1" applyFont="1" applyFill="1" applyBorder="1" applyAlignment="1">
      <alignment vertical="center"/>
    </xf>
    <xf numFmtId="0" fontId="25" fillId="0" borderId="0" xfId="1" applyFont="1" applyFill="1" applyBorder="1" applyAlignment="1">
      <alignment horizontal="center" vertical="center"/>
    </xf>
    <xf numFmtId="0" fontId="28" fillId="0" borderId="0" xfId="1" applyFont="1" applyFill="1" applyBorder="1" applyAlignment="1">
      <alignment vertical="center" wrapText="1"/>
    </xf>
    <xf numFmtId="0" fontId="29" fillId="0" borderId="0" xfId="1" applyFont="1" applyFill="1" applyBorder="1" applyAlignment="1">
      <alignment horizontal="center" vertical="center"/>
    </xf>
    <xf numFmtId="0" fontId="29" fillId="0" borderId="0" xfId="1" applyFont="1" applyFill="1" applyBorder="1" applyAlignment="1">
      <alignment vertical="center" wrapText="1"/>
    </xf>
    <xf numFmtId="0" fontId="17" fillId="0" borderId="0" xfId="1" applyFont="1" applyFill="1" applyBorder="1" applyAlignment="1">
      <alignment horizontal="right" vertical="center"/>
    </xf>
    <xf numFmtId="0" fontId="29" fillId="0" borderId="0" xfId="1" applyFont="1" applyFill="1" applyBorder="1" applyAlignment="1">
      <alignment horizontal="left" vertical="center" indent="1"/>
    </xf>
    <xf numFmtId="0" fontId="31" fillId="0" borderId="0" xfId="1" applyFont="1" applyFill="1" applyBorder="1" applyAlignment="1">
      <alignment vertical="center"/>
    </xf>
    <xf numFmtId="0" fontId="32" fillId="0" borderId="0" xfId="1" applyFont="1" applyFill="1" applyBorder="1" applyAlignment="1">
      <alignment vertical="center" wrapText="1"/>
    </xf>
    <xf numFmtId="0" fontId="22" fillId="0" borderId="0" xfId="1" applyFont="1" applyFill="1" applyBorder="1" applyAlignment="1">
      <alignment horizontal="left" vertical="top" indent="3"/>
    </xf>
    <xf numFmtId="0" fontId="30" fillId="0" borderId="0" xfId="1" applyFont="1" applyFill="1" applyBorder="1" applyAlignment="1">
      <alignment horizontal="left" vertical="center"/>
    </xf>
    <xf numFmtId="0" fontId="35" fillId="0" borderId="0" xfId="1" applyFont="1" applyFill="1" applyBorder="1" applyAlignment="1">
      <alignment horizontal="center" vertical="center"/>
    </xf>
    <xf numFmtId="0" fontId="36" fillId="0" borderId="0" xfId="1" applyFont="1" applyFill="1" applyBorder="1" applyAlignment="1">
      <alignment vertical="center" wrapText="1"/>
    </xf>
    <xf numFmtId="0" fontId="37" fillId="0" borderId="0" xfId="1" applyFont="1" applyFill="1" applyBorder="1" applyAlignment="1">
      <alignment horizontal="left" vertical="center"/>
    </xf>
    <xf numFmtId="0" fontId="38" fillId="0" borderId="0" xfId="1" applyFont="1" applyFill="1" applyBorder="1" applyAlignment="1">
      <alignment horizontal="center" vertical="center"/>
    </xf>
    <xf numFmtId="0" fontId="30" fillId="0" borderId="0" xfId="1" applyFont="1" applyFill="1" applyBorder="1" applyAlignment="1">
      <alignment vertical="center"/>
    </xf>
    <xf numFmtId="0" fontId="28" fillId="0" borderId="0" xfId="1" applyFont="1" applyFill="1" applyBorder="1" applyAlignment="1">
      <alignment horizontal="left" vertical="center"/>
    </xf>
    <xf numFmtId="0" fontId="33" fillId="0" borderId="0" xfId="1" applyFont="1" applyFill="1" applyBorder="1" applyAlignment="1">
      <alignment vertical="center"/>
    </xf>
    <xf numFmtId="0" fontId="39" fillId="0" borderId="0" xfId="1" applyFont="1" applyFill="1" applyBorder="1" applyAlignment="1">
      <alignment horizontal="center" vertical="center"/>
    </xf>
    <xf numFmtId="0" fontId="40" fillId="0" borderId="0" xfId="1" applyFont="1" applyFill="1" applyBorder="1" applyAlignment="1">
      <alignment vertical="center"/>
    </xf>
    <xf numFmtId="0" fontId="40" fillId="0" borderId="0" xfId="1" applyFont="1" applyFill="1" applyBorder="1" applyAlignment="1">
      <alignment horizontal="left" vertical="center"/>
    </xf>
    <xf numFmtId="0" fontId="26" fillId="0" borderId="0" xfId="1" applyFont="1" applyFill="1" applyBorder="1" applyAlignment="1">
      <alignment vertical="center"/>
    </xf>
    <xf numFmtId="2" fontId="2" fillId="0" borderId="46" xfId="2" applyNumberFormat="1" applyFont="1" applyFill="1" applyBorder="1" applyAlignment="1" applyProtection="1">
      <alignment horizontal="center" vertical="center"/>
      <protection locked="0"/>
    </xf>
    <xf numFmtId="2" fontId="2" fillId="0" borderId="12" xfId="2" applyNumberFormat="1" applyFont="1" applyFill="1" applyBorder="1" applyAlignment="1" applyProtection="1">
      <alignment horizontal="center" vertical="center"/>
      <protection locked="0"/>
    </xf>
    <xf numFmtId="2" fontId="2" fillId="0" borderId="33" xfId="2" applyNumberFormat="1" applyFont="1" applyFill="1" applyBorder="1" applyAlignment="1" applyProtection="1">
      <alignment horizontal="center" vertical="center"/>
      <protection locked="0"/>
    </xf>
    <xf numFmtId="2" fontId="2" fillId="0" borderId="47" xfId="2" applyNumberFormat="1" applyFont="1" applyFill="1" applyBorder="1" applyAlignment="1" applyProtection="1">
      <alignment horizontal="center" vertical="center"/>
      <protection locked="0"/>
    </xf>
    <xf numFmtId="0" fontId="1" fillId="0" borderId="23" xfId="2" applyFont="1" applyFill="1" applyBorder="1" applyAlignment="1" applyProtection="1">
      <alignment horizontal="left" vertical="center"/>
      <protection locked="0"/>
    </xf>
    <xf numFmtId="0" fontId="1" fillId="0" borderId="23" xfId="2" applyFont="1" applyFill="1" applyBorder="1" applyAlignment="1" applyProtection="1">
      <alignment horizontal="center" vertical="center"/>
      <protection locked="0"/>
    </xf>
    <xf numFmtId="1" fontId="2" fillId="0" borderId="39" xfId="2" applyNumberFormat="1" applyFont="1" applyFill="1" applyBorder="1" applyAlignment="1" applyProtection="1">
      <alignment horizontal="center" vertical="center"/>
      <protection locked="0"/>
    </xf>
    <xf numFmtId="1" fontId="2" fillId="0" borderId="1" xfId="2" applyNumberFormat="1" applyFont="1" applyFill="1" applyBorder="1" applyAlignment="1" applyProtection="1">
      <alignment horizontal="center" vertical="center"/>
      <protection locked="0"/>
    </xf>
    <xf numFmtId="1" fontId="2" fillId="0" borderId="20" xfId="2" applyNumberFormat="1" applyFont="1" applyFill="1" applyBorder="1" applyAlignment="1" applyProtection="1">
      <alignment horizontal="center" vertical="center"/>
      <protection locked="0"/>
    </xf>
    <xf numFmtId="166" fontId="2" fillId="0" borderId="48" xfId="2" applyNumberFormat="1" applyFont="1" applyFill="1" applyBorder="1" applyAlignment="1" applyProtection="1">
      <alignment horizontal="center" vertical="center"/>
      <protection locked="0"/>
    </xf>
    <xf numFmtId="49" fontId="2" fillId="0" borderId="39" xfId="2" applyNumberFormat="1" applyFont="1" applyFill="1" applyBorder="1" applyAlignment="1" applyProtection="1">
      <alignment horizontal="center" vertical="center"/>
      <protection locked="0"/>
    </xf>
    <xf numFmtId="49" fontId="2" fillId="0" borderId="1" xfId="2" applyNumberFormat="1" applyFont="1" applyFill="1" applyBorder="1" applyAlignment="1" applyProtection="1">
      <alignment horizontal="center" vertical="center"/>
      <protection locked="0"/>
    </xf>
    <xf numFmtId="166" fontId="2" fillId="0" borderId="1" xfId="2" applyNumberFormat="1" applyFont="1" applyFill="1" applyBorder="1" applyAlignment="1" applyProtection="1">
      <alignment horizontal="center" vertical="center"/>
      <protection locked="0"/>
    </xf>
    <xf numFmtId="0" fontId="2" fillId="0" borderId="20" xfId="2" applyFont="1" applyFill="1" applyBorder="1" applyAlignment="1" applyProtection="1">
      <alignment horizontal="center" vertical="center"/>
      <protection locked="0"/>
    </xf>
    <xf numFmtId="0" fontId="1" fillId="0" borderId="47" xfId="3" applyNumberFormat="1" applyFont="1" applyFill="1" applyBorder="1" applyAlignment="1" applyProtection="1">
      <alignment horizontal="center" vertical="center"/>
    </xf>
    <xf numFmtId="0" fontId="1" fillId="0" borderId="48" xfId="2" applyFont="1" applyFill="1" applyBorder="1" applyAlignment="1" applyProtection="1">
      <alignment horizontal="center" vertical="center"/>
      <protection locked="0"/>
    </xf>
    <xf numFmtId="2" fontId="2" fillId="0" borderId="1" xfId="2" applyNumberFormat="1" applyFont="1" applyFill="1" applyBorder="1" applyAlignment="1" applyProtection="1">
      <alignment horizontal="center" vertical="center"/>
      <protection locked="0"/>
    </xf>
    <xf numFmtId="0" fontId="2" fillId="0" borderId="1" xfId="0" applyFont="1" applyFill="1" applyBorder="1" applyAlignment="1">
      <alignment horizontal="center" vertical="center"/>
    </xf>
    <xf numFmtId="168" fontId="2" fillId="0" borderId="1" xfId="0" applyNumberFormat="1" applyFont="1" applyFill="1" applyBorder="1" applyAlignment="1">
      <alignment horizontal="center" vertical="center"/>
    </xf>
    <xf numFmtId="2" fontId="2" fillId="0" borderId="1" xfId="0" applyNumberFormat="1" applyFont="1" applyFill="1" applyBorder="1" applyAlignment="1">
      <alignment horizontal="center" vertical="center"/>
    </xf>
    <xf numFmtId="0" fontId="2" fillId="0" borderId="7" xfId="0" applyFont="1" applyFill="1" applyBorder="1" applyAlignment="1">
      <alignment horizontal="center" vertical="center"/>
    </xf>
    <xf numFmtId="0" fontId="2" fillId="0" borderId="27" xfId="0" applyFont="1" applyFill="1" applyBorder="1" applyAlignment="1">
      <alignment horizontal="left" vertical="center"/>
    </xf>
    <xf numFmtId="2" fontId="2" fillId="0" borderId="20" xfId="2" applyNumberFormat="1" applyFont="1" applyFill="1" applyBorder="1" applyAlignment="1" applyProtection="1">
      <alignment horizontal="center" vertical="center"/>
      <protection locked="0"/>
    </xf>
    <xf numFmtId="2" fontId="2" fillId="0" borderId="39" xfId="2" applyNumberFormat="1" applyFont="1" applyFill="1" applyBorder="1" applyAlignment="1" applyProtection="1">
      <alignment horizontal="center" vertical="center"/>
      <protection locked="0"/>
    </xf>
    <xf numFmtId="2" fontId="2" fillId="0" borderId="41" xfId="2" applyNumberFormat="1" applyFont="1" applyFill="1" applyBorder="1" applyAlignment="1" applyProtection="1">
      <alignment horizontal="center" vertical="center"/>
      <protection locked="0"/>
    </xf>
    <xf numFmtId="2" fontId="2" fillId="0" borderId="9" xfId="2" applyNumberFormat="1" applyFont="1" applyFill="1" applyBorder="1" applyAlignment="1" applyProtection="1">
      <alignment horizontal="center" vertical="center"/>
      <protection locked="0"/>
    </xf>
    <xf numFmtId="2" fontId="2" fillId="0" borderId="49" xfId="2" applyNumberFormat="1" applyFont="1" applyFill="1" applyBorder="1" applyAlignment="1" applyProtection="1">
      <alignment horizontal="center" vertical="center"/>
      <protection locked="0"/>
    </xf>
    <xf numFmtId="2" fontId="2" fillId="0" borderId="24" xfId="2" applyNumberFormat="1" applyFont="1" applyFill="1" applyBorder="1" applyAlignment="1" applyProtection="1">
      <alignment horizontal="center" vertical="center"/>
      <protection locked="0"/>
    </xf>
    <xf numFmtId="0" fontId="2" fillId="0" borderId="9" xfId="0" applyFont="1" applyFill="1" applyBorder="1" applyAlignment="1">
      <alignment horizontal="center" vertical="center"/>
    </xf>
    <xf numFmtId="168" fontId="2" fillId="0" borderId="9" xfId="0" applyNumberFormat="1" applyFont="1" applyFill="1" applyBorder="1" applyAlignment="1">
      <alignment horizontal="center" vertical="center"/>
    </xf>
    <xf numFmtId="2" fontId="2" fillId="0" borderId="9" xfId="0" applyNumberFormat="1" applyFont="1" applyFill="1" applyBorder="1" applyAlignment="1">
      <alignment horizontal="center" vertical="center"/>
    </xf>
    <xf numFmtId="0" fontId="2" fillId="0" borderId="10" xfId="0" applyFont="1" applyFill="1" applyBorder="1" applyAlignment="1">
      <alignment horizontal="center" vertical="center"/>
    </xf>
    <xf numFmtId="0" fontId="2" fillId="0" borderId="50" xfId="0" applyFont="1" applyFill="1" applyBorder="1" applyAlignment="1">
      <alignment horizontal="left" vertical="center"/>
    </xf>
    <xf numFmtId="0" fontId="1" fillId="0" borderId="24" xfId="2" applyFont="1" applyFill="1" applyBorder="1" applyAlignment="1" applyProtection="1">
      <alignment horizontal="center" vertical="center"/>
      <protection locked="0"/>
    </xf>
    <xf numFmtId="2" fontId="2" fillId="0" borderId="14" xfId="2" applyNumberFormat="1" applyFont="1" applyFill="1" applyBorder="1" applyAlignment="1" applyProtection="1">
      <alignment horizontal="center" vertical="center"/>
      <protection locked="0"/>
    </xf>
    <xf numFmtId="2" fontId="2" fillId="0" borderId="0" xfId="2" applyNumberFormat="1" applyFont="1" applyFill="1" applyBorder="1" applyAlignment="1" applyProtection="1">
      <alignment horizontal="center" vertical="center"/>
      <protection locked="0"/>
    </xf>
    <xf numFmtId="167" fontId="2" fillId="0" borderId="48" xfId="2" applyNumberFormat="1" applyFont="1" applyFill="1" applyBorder="1" applyAlignment="1" applyProtection="1">
      <alignment horizontal="center" vertical="center"/>
    </xf>
    <xf numFmtId="166" fontId="2" fillId="0" borderId="48" xfId="2" applyNumberFormat="1" applyFont="1" applyFill="1" applyBorder="1" applyAlignment="1" applyProtection="1">
      <alignment horizontal="center" vertical="center"/>
    </xf>
    <xf numFmtId="0" fontId="1" fillId="0" borderId="37" xfId="2" applyFont="1" applyFill="1" applyBorder="1" applyAlignment="1">
      <alignment horizontal="center" vertical="center"/>
    </xf>
    <xf numFmtId="0" fontId="2" fillId="0" borderId="0" xfId="0" applyFont="1" applyFill="1" applyBorder="1" applyAlignment="1">
      <alignment horizontal="center" vertical="center"/>
    </xf>
    <xf numFmtId="168" fontId="2" fillId="0" borderId="0" xfId="0" applyNumberFormat="1" applyFont="1" applyFill="1" applyBorder="1" applyAlignment="1">
      <alignment horizontal="center" vertical="center"/>
    </xf>
    <xf numFmtId="2" fontId="2" fillId="0" borderId="0" xfId="0" applyNumberFormat="1" applyFont="1" applyFill="1" applyBorder="1" applyAlignment="1">
      <alignment horizontal="center" vertical="center"/>
    </xf>
    <xf numFmtId="49" fontId="1" fillId="0" borderId="46" xfId="2" applyNumberFormat="1" applyFont="1" applyFill="1" applyBorder="1" applyAlignment="1" applyProtection="1">
      <alignment horizontal="center" vertical="center"/>
      <protection locked="0"/>
    </xf>
    <xf numFmtId="49" fontId="1" fillId="0" borderId="12" xfId="2" applyNumberFormat="1" applyFont="1" applyFill="1" applyBorder="1" applyAlignment="1" applyProtection="1">
      <alignment horizontal="center" vertical="center"/>
      <protection locked="0"/>
    </xf>
    <xf numFmtId="166" fontId="1" fillId="0" borderId="12" xfId="2" applyNumberFormat="1" applyFont="1" applyFill="1" applyBorder="1" applyAlignment="1" applyProtection="1">
      <alignment horizontal="center" vertical="center"/>
      <protection locked="0"/>
    </xf>
    <xf numFmtId="0" fontId="1" fillId="0" borderId="33" xfId="2" applyFont="1" applyFill="1" applyBorder="1" applyAlignment="1" applyProtection="1">
      <alignment horizontal="center" vertical="center"/>
      <protection locked="0"/>
    </xf>
    <xf numFmtId="0" fontId="11" fillId="0" borderId="0" xfId="2" applyFont="1" applyFill="1" applyBorder="1" applyAlignment="1">
      <alignment vertical="center" wrapText="1"/>
    </xf>
    <xf numFmtId="0" fontId="42" fillId="0" borderId="0" xfId="2" applyFont="1" applyFill="1" applyBorder="1" applyAlignment="1">
      <alignment vertical="center" wrapText="1"/>
    </xf>
    <xf numFmtId="0" fontId="47" fillId="0" borderId="0" xfId="0" applyFont="1" applyFill="1" applyBorder="1" applyAlignment="1">
      <alignment vertical="center"/>
    </xf>
    <xf numFmtId="0" fontId="43" fillId="0" borderId="0" xfId="2" applyFont="1" applyFill="1" applyBorder="1" applyAlignment="1">
      <alignment vertical="center" wrapText="1"/>
    </xf>
    <xf numFmtId="0" fontId="48" fillId="0" borderId="0" xfId="0" applyFont="1" applyFill="1" applyBorder="1" applyAlignment="1">
      <alignment vertical="center"/>
    </xf>
    <xf numFmtId="0" fontId="49" fillId="0" borderId="0" xfId="0" applyFont="1" applyFill="1" applyBorder="1" applyAlignment="1">
      <alignment vertical="center"/>
    </xf>
    <xf numFmtId="0" fontId="43" fillId="0" borderId="0" xfId="0" applyFont="1" applyFill="1" applyBorder="1" applyAlignment="1">
      <alignment wrapText="1"/>
    </xf>
    <xf numFmtId="0" fontId="43" fillId="0" borderId="0" xfId="0" applyFont="1" applyFill="1" applyBorder="1" applyAlignment="1">
      <alignment vertical="center" wrapText="1"/>
    </xf>
    <xf numFmtId="0" fontId="11" fillId="0" borderId="0" xfId="2" applyFont="1" applyFill="1" applyBorder="1" applyAlignment="1">
      <alignment horizontal="right" vertical="center" wrapText="1"/>
    </xf>
    <xf numFmtId="0" fontId="42" fillId="0" borderId="0" xfId="2" applyFont="1" applyAlignment="1">
      <alignment vertical="center" wrapText="1"/>
    </xf>
    <xf numFmtId="0" fontId="42" fillId="0" borderId="0" xfId="2" applyFont="1" applyFill="1" applyAlignment="1">
      <alignment vertical="center" wrapText="1"/>
    </xf>
    <xf numFmtId="0" fontId="48" fillId="0" borderId="0" xfId="0" applyFont="1" applyAlignment="1">
      <alignment vertical="center"/>
    </xf>
    <xf numFmtId="0" fontId="43" fillId="0" borderId="0" xfId="2" applyFont="1" applyAlignment="1">
      <alignment vertical="center" wrapText="1"/>
    </xf>
    <xf numFmtId="0" fontId="49" fillId="0" borderId="0" xfId="0" applyFont="1" applyAlignment="1">
      <alignment vertical="center"/>
    </xf>
    <xf numFmtId="0" fontId="43" fillId="0" borderId="0" xfId="0" applyFont="1"/>
    <xf numFmtId="0" fontId="50" fillId="0" borderId="0" xfId="0" applyFont="1" applyAlignment="1">
      <alignment vertical="center"/>
    </xf>
    <xf numFmtId="0" fontId="43" fillId="0" borderId="0" xfId="2" applyFont="1" applyFill="1" applyAlignment="1">
      <alignment vertical="center" wrapText="1"/>
    </xf>
    <xf numFmtId="0" fontId="51" fillId="0" borderId="0" xfId="0" applyFont="1" applyAlignment="1">
      <alignment vertical="center"/>
    </xf>
    <xf numFmtId="0" fontId="47" fillId="0" borderId="0" xfId="0" applyFont="1" applyAlignment="1">
      <alignment vertical="center"/>
    </xf>
    <xf numFmtId="0" fontId="43" fillId="0" borderId="0" xfId="0" applyFont="1" applyAlignment="1">
      <alignment vertical="center" wrapText="1"/>
    </xf>
    <xf numFmtId="0" fontId="52" fillId="0" borderId="0" xfId="4" applyFont="1" applyAlignment="1">
      <alignment vertical="center"/>
    </xf>
    <xf numFmtId="0" fontId="43" fillId="0" borderId="0" xfId="0" applyFont="1" applyFill="1" applyAlignment="1">
      <alignment vertical="center" wrapText="1"/>
    </xf>
    <xf numFmtId="0" fontId="11" fillId="0" borderId="0" xfId="2" applyFont="1" applyFill="1" applyAlignment="1">
      <alignment horizontal="right" vertical="center" wrapText="1"/>
    </xf>
    <xf numFmtId="0" fontId="9" fillId="0" borderId="0" xfId="0" applyFont="1" applyFill="1" applyAlignment="1">
      <alignment horizontal="center" vertical="center"/>
    </xf>
    <xf numFmtId="0" fontId="2" fillId="0" borderId="0" xfId="5" applyFont="1" applyBorder="1" applyAlignment="1">
      <alignment vertical="center"/>
    </xf>
    <xf numFmtId="2" fontId="2" fillId="0" borderId="0" xfId="5" applyNumberFormat="1" applyFont="1" applyBorder="1" applyAlignment="1">
      <alignment vertical="center"/>
    </xf>
    <xf numFmtId="1" fontId="2" fillId="0" borderId="0" xfId="5" applyNumberFormat="1" applyFont="1" applyBorder="1" applyAlignment="1">
      <alignment vertical="center"/>
    </xf>
    <xf numFmtId="0" fontId="2" fillId="0" borderId="0" xfId="5" applyFont="1" applyBorder="1" applyAlignment="1">
      <alignment horizontal="center" vertical="center"/>
    </xf>
    <xf numFmtId="0" fontId="8" fillId="0" borderId="0" xfId="0" applyFont="1" applyFill="1" applyAlignment="1">
      <alignment horizontal="left"/>
    </xf>
    <xf numFmtId="0" fontId="3" fillId="0" borderId="0" xfId="0" applyFont="1" applyFill="1" applyBorder="1" applyAlignment="1">
      <alignment horizontal="center"/>
    </xf>
    <xf numFmtId="0" fontId="9" fillId="0" borderId="0" xfId="0" applyFont="1" applyFill="1" applyAlignment="1"/>
    <xf numFmtId="0" fontId="9" fillId="0" borderId="0" xfId="0" applyFont="1" applyFill="1" applyAlignment="1">
      <alignment horizontal="right"/>
    </xf>
    <xf numFmtId="0" fontId="9" fillId="0" borderId="0" xfId="0" applyFont="1" applyFill="1"/>
    <xf numFmtId="0" fontId="54" fillId="0" borderId="0" xfId="0" applyFont="1" applyBorder="1" applyAlignment="1">
      <alignment horizontal="center"/>
    </xf>
    <xf numFmtId="0" fontId="54" fillId="0" borderId="0" xfId="0" applyFont="1"/>
    <xf numFmtId="0" fontId="54" fillId="0" borderId="0" xfId="0" applyFont="1" applyFill="1"/>
    <xf numFmtId="0" fontId="54" fillId="0" borderId="0" xfId="0" applyFont="1" applyFill="1" applyBorder="1" applyAlignment="1">
      <alignment horizontal="left"/>
    </xf>
    <xf numFmtId="0" fontId="54" fillId="0" borderId="0" xfId="0" applyFont="1" applyFill="1" applyBorder="1" applyAlignment="1">
      <alignment horizontal="center"/>
    </xf>
    <xf numFmtId="2" fontId="54" fillId="0" borderId="0" xfId="0" applyNumberFormat="1" applyFont="1" applyFill="1" applyBorder="1" applyAlignment="1">
      <alignment horizontal="center"/>
    </xf>
    <xf numFmtId="4" fontId="54" fillId="0" borderId="0" xfId="0" applyNumberFormat="1" applyFont="1" applyFill="1" applyBorder="1" applyAlignment="1">
      <alignment horizontal="center"/>
    </xf>
    <xf numFmtId="1" fontId="54" fillId="0" borderId="0" xfId="0" applyNumberFormat="1" applyFont="1" applyFill="1" applyBorder="1" applyAlignment="1">
      <alignment horizontal="center"/>
    </xf>
    <xf numFmtId="2" fontId="54" fillId="0" borderId="0" xfId="0" applyNumberFormat="1" applyFont="1" applyFill="1" applyBorder="1" applyAlignment="1">
      <alignment horizontal="left"/>
    </xf>
    <xf numFmtId="0" fontId="54" fillId="0" borderId="0" xfId="0" applyFont="1" applyAlignment="1">
      <alignment wrapText="1"/>
    </xf>
    <xf numFmtId="0" fontId="42" fillId="0" borderId="0" xfId="0" applyFont="1" applyFill="1" applyBorder="1" applyAlignment="1">
      <alignment horizontal="center"/>
    </xf>
    <xf numFmtId="2" fontId="42" fillId="0" borderId="0" xfId="0" applyNumberFormat="1" applyFont="1" applyFill="1" applyBorder="1" applyAlignment="1">
      <alignment horizontal="center"/>
    </xf>
    <xf numFmtId="0" fontId="42" fillId="0" borderId="0" xfId="0" applyFont="1" applyFill="1" applyBorder="1" applyAlignment="1">
      <alignment horizontal="left"/>
    </xf>
    <xf numFmtId="4" fontId="42" fillId="0" borderId="0" xfId="0" applyNumberFormat="1" applyFont="1" applyFill="1" applyBorder="1" applyAlignment="1">
      <alignment horizontal="center"/>
    </xf>
    <xf numFmtId="0" fontId="48" fillId="2" borderId="0" xfId="0" applyFont="1" applyFill="1" applyBorder="1" applyAlignment="1">
      <alignment vertical="center"/>
    </xf>
    <xf numFmtId="0" fontId="49" fillId="2" borderId="0" xfId="0" applyFont="1" applyFill="1" applyBorder="1" applyAlignment="1">
      <alignment vertical="center"/>
    </xf>
    <xf numFmtId="0" fontId="57" fillId="0" borderId="0" xfId="2" applyFont="1" applyFill="1" applyBorder="1" applyAlignment="1">
      <alignment vertical="center" wrapText="1"/>
    </xf>
    <xf numFmtId="0" fontId="56" fillId="0" borderId="7" xfId="0" applyFont="1" applyBorder="1" applyAlignment="1">
      <alignment horizontal="center"/>
    </xf>
    <xf numFmtId="1" fontId="56" fillId="0" borderId="1" xfId="0" applyNumberFormat="1" applyFont="1" applyFill="1" applyBorder="1" applyAlignment="1">
      <alignment horizontal="center"/>
    </xf>
    <xf numFmtId="2" fontId="56" fillId="0" borderId="7" xfId="0" applyNumberFormat="1" applyFont="1" applyBorder="1" applyAlignment="1">
      <alignment horizontal="center"/>
    </xf>
    <xf numFmtId="1" fontId="56" fillId="0" borderId="9" xfId="0" applyNumberFormat="1" applyFont="1" applyFill="1" applyBorder="1" applyAlignment="1">
      <alignment horizontal="center"/>
    </xf>
    <xf numFmtId="0" fontId="56" fillId="0" borderId="10" xfId="0" applyFont="1" applyBorder="1" applyAlignment="1">
      <alignment horizontal="center"/>
    </xf>
    <xf numFmtId="2" fontId="2" fillId="0" borderId="1" xfId="0" applyNumberFormat="1" applyFont="1" applyFill="1" applyBorder="1" applyAlignment="1">
      <alignment horizontal="center"/>
    </xf>
    <xf numFmtId="0" fontId="2" fillId="0" borderId="6" xfId="0" applyFont="1" applyFill="1" applyBorder="1" applyAlignment="1">
      <alignment horizontal="center"/>
    </xf>
    <xf numFmtId="0" fontId="2" fillId="0" borderId="1" xfId="0" applyFont="1" applyFill="1" applyBorder="1" applyAlignment="1">
      <alignment horizontal="left"/>
    </xf>
    <xf numFmtId="0" fontId="2" fillId="0" borderId="1" xfId="0" applyFont="1" applyBorder="1" applyAlignment="1">
      <alignment horizontal="center"/>
    </xf>
    <xf numFmtId="0" fontId="2" fillId="0" borderId="7"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1" fontId="2" fillId="0" borderId="1" xfId="0" applyNumberFormat="1" applyFont="1" applyFill="1" applyBorder="1" applyAlignment="1">
      <alignment horizontal="center" vertical="center"/>
    </xf>
    <xf numFmtId="1" fontId="2" fillId="0" borderId="1" xfId="0" applyNumberFormat="1" applyFont="1" applyFill="1" applyBorder="1" applyAlignment="1">
      <alignment horizontal="center"/>
    </xf>
    <xf numFmtId="0" fontId="1" fillId="0" borderId="1" xfId="0" applyFont="1" applyFill="1" applyBorder="1" applyAlignment="1">
      <alignment horizontal="center"/>
    </xf>
    <xf numFmtId="0" fontId="59" fillId="0" borderId="0" xfId="0" applyFont="1" applyFill="1" applyBorder="1" applyAlignment="1">
      <alignment vertical="center"/>
    </xf>
    <xf numFmtId="0" fontId="6" fillId="0" borderId="0" xfId="0" applyFont="1"/>
    <xf numFmtId="0" fontId="2" fillId="0" borderId="0" xfId="0" applyFont="1" applyFill="1" applyBorder="1" applyAlignment="1">
      <alignment horizontal="left" vertical="center"/>
    </xf>
    <xf numFmtId="166" fontId="2" fillId="0" borderId="39" xfId="2" applyNumberFormat="1" applyFont="1" applyFill="1" applyBorder="1" applyAlignment="1" applyProtection="1">
      <alignment horizontal="center" vertical="center"/>
      <protection locked="0"/>
    </xf>
    <xf numFmtId="166" fontId="2" fillId="0" borderId="20" xfId="2" applyNumberFormat="1" applyFont="1" applyFill="1" applyBorder="1" applyAlignment="1" applyProtection="1">
      <alignment horizontal="center" vertical="center"/>
      <protection locked="0"/>
    </xf>
    <xf numFmtId="0" fontId="57" fillId="0" borderId="0" xfId="2" applyFont="1" applyAlignment="1">
      <alignment horizontal="left" vertical="center" wrapText="1"/>
    </xf>
    <xf numFmtId="0" fontId="57" fillId="0" borderId="0" xfId="2" applyFont="1" applyAlignment="1">
      <alignment horizontal="left" vertical="center"/>
    </xf>
    <xf numFmtId="0" fontId="6" fillId="0" borderId="0" xfId="0" applyFont="1" applyAlignment="1">
      <alignment horizontal="center"/>
    </xf>
    <xf numFmtId="0" fontId="11" fillId="0" borderId="0" xfId="0" applyFont="1" applyBorder="1" applyAlignment="1">
      <alignment textRotation="180"/>
    </xf>
    <xf numFmtId="0" fontId="60" fillId="0" borderId="0" xfId="0" applyFont="1"/>
    <xf numFmtId="0" fontId="61" fillId="0" borderId="0" xfId="0" applyFont="1"/>
    <xf numFmtId="0" fontId="2" fillId="0" borderId="0" xfId="1" applyFont="1" applyFill="1" applyBorder="1" applyAlignment="1">
      <alignment horizontal="center" vertical="center"/>
    </xf>
    <xf numFmtId="0" fontId="2" fillId="0" borderId="28" xfId="1" applyFont="1" applyFill="1" applyBorder="1" applyAlignment="1">
      <alignment vertical="center"/>
    </xf>
    <xf numFmtId="0" fontId="2" fillId="0" borderId="29" xfId="1" applyFont="1" applyFill="1" applyBorder="1" applyAlignment="1">
      <alignment vertical="center"/>
    </xf>
    <xf numFmtId="0" fontId="2" fillId="0" borderId="31" xfId="1" applyFont="1" applyFill="1" applyBorder="1" applyAlignment="1">
      <alignment vertical="center"/>
    </xf>
    <xf numFmtId="0" fontId="2" fillId="0" borderId="0" xfId="1" applyFont="1" applyFill="1" applyBorder="1" applyAlignment="1">
      <alignment vertical="center"/>
    </xf>
    <xf numFmtId="0" fontId="63" fillId="0" borderId="0" xfId="1" applyFont="1" applyFill="1" applyBorder="1" applyAlignment="1">
      <alignment horizontal="center" vertical="center"/>
    </xf>
    <xf numFmtId="0" fontId="63" fillId="0" borderId="31" xfId="1" applyFont="1" applyFill="1" applyBorder="1" applyAlignment="1">
      <alignment vertical="center"/>
    </xf>
    <xf numFmtId="0" fontId="63" fillId="0" borderId="0" xfId="1" applyFont="1" applyFill="1" applyBorder="1" applyAlignment="1">
      <alignment vertical="center"/>
    </xf>
    <xf numFmtId="0" fontId="2" fillId="0" borderId="33" xfId="1" applyFont="1" applyFill="1" applyBorder="1" applyAlignment="1">
      <alignment vertical="center"/>
    </xf>
    <xf numFmtId="0" fontId="2" fillId="0" borderId="22" xfId="1" applyFont="1" applyFill="1" applyBorder="1" applyAlignment="1">
      <alignment vertical="center"/>
    </xf>
    <xf numFmtId="0" fontId="42" fillId="0" borderId="0" xfId="1" applyFont="1" applyFill="1" applyBorder="1" applyAlignment="1">
      <alignment horizontal="center" vertical="center"/>
    </xf>
    <xf numFmtId="0" fontId="65" fillId="0" borderId="0" xfId="1" applyFont="1" applyFill="1" applyBorder="1" applyAlignment="1">
      <alignment horizontal="center" vertical="center"/>
    </xf>
    <xf numFmtId="0" fontId="63" fillId="0" borderId="0" xfId="1" applyFont="1" applyFill="1" applyBorder="1" applyAlignment="1">
      <alignment horizontal="right" vertical="center"/>
    </xf>
    <xf numFmtId="0" fontId="65" fillId="0" borderId="0" xfId="1" applyFont="1" applyFill="1" applyBorder="1" applyAlignment="1">
      <alignment horizontal="right" vertical="center"/>
    </xf>
    <xf numFmtId="0" fontId="69" fillId="0" borderId="0" xfId="1" applyFont="1" applyFill="1" applyBorder="1" applyAlignment="1">
      <alignment horizontal="center" vertical="center"/>
    </xf>
    <xf numFmtId="0" fontId="71" fillId="0" borderId="0" xfId="1" applyFont="1" applyFill="1" applyBorder="1" applyAlignment="1">
      <alignment horizontal="center" vertical="center"/>
    </xf>
    <xf numFmtId="0" fontId="72" fillId="0" borderId="0" xfId="1" applyFont="1" applyFill="1" applyBorder="1" applyAlignment="1">
      <alignment vertical="center"/>
    </xf>
    <xf numFmtId="0" fontId="2" fillId="0" borderId="23" xfId="2" applyFont="1" applyFill="1" applyBorder="1" applyAlignment="1" applyProtection="1">
      <alignment horizontal="right"/>
      <protection locked="0"/>
    </xf>
    <xf numFmtId="0" fontId="2" fillId="0" borderId="48" xfId="2" applyFont="1" applyFill="1" applyBorder="1" applyAlignment="1" applyProtection="1">
      <alignment horizontal="right"/>
      <protection locked="0"/>
    </xf>
    <xf numFmtId="0" fontId="1" fillId="0" borderId="48" xfId="2" applyFont="1" applyFill="1" applyBorder="1" applyAlignment="1" applyProtection="1">
      <alignment horizontal="right"/>
      <protection locked="0"/>
    </xf>
    <xf numFmtId="0" fontId="1" fillId="0" borderId="24" xfId="2" applyFont="1" applyFill="1" applyBorder="1" applyAlignment="1" applyProtection="1">
      <alignment horizontal="right"/>
      <protection locked="0"/>
    </xf>
    <xf numFmtId="0" fontId="1" fillId="0" borderId="18" xfId="2" applyFont="1" applyFill="1" applyBorder="1" applyAlignment="1" applyProtection="1">
      <alignment horizontal="right"/>
      <protection locked="0"/>
    </xf>
    <xf numFmtId="0" fontId="6" fillId="0" borderId="0" xfId="0" applyFont="1" applyAlignment="1">
      <alignment horizontal="right"/>
    </xf>
    <xf numFmtId="0" fontId="11" fillId="0" borderId="0" xfId="0" applyFont="1" applyFill="1" applyBorder="1" applyAlignment="1">
      <alignment horizontal="center" vertical="top" textRotation="180" wrapText="1"/>
    </xf>
    <xf numFmtId="0" fontId="1" fillId="0" borderId="0" xfId="0" applyFont="1" applyFill="1" applyBorder="1" applyAlignment="1">
      <alignment horizontal="right"/>
    </xf>
    <xf numFmtId="0" fontId="10" fillId="0" borderId="0" xfId="0" applyFont="1" applyFill="1" applyBorder="1" applyAlignment="1">
      <alignment horizontal="right"/>
    </xf>
    <xf numFmtId="0" fontId="11" fillId="0" borderId="0" xfId="0" applyFont="1" applyFill="1" applyBorder="1" applyAlignment="1">
      <alignment horizontal="center" vertical="top" textRotation="180" wrapText="1"/>
    </xf>
    <xf numFmtId="0" fontId="10" fillId="0" borderId="0" xfId="0" applyFont="1" applyFill="1" applyBorder="1" applyAlignment="1">
      <alignment horizontal="right"/>
    </xf>
    <xf numFmtId="0" fontId="67" fillId="0" borderId="0" xfId="1" applyFont="1" applyFill="1" applyBorder="1" applyAlignment="1">
      <alignment vertical="center"/>
    </xf>
    <xf numFmtId="0" fontId="32" fillId="0" borderId="0" xfId="1" applyFont="1" applyFill="1" applyBorder="1" applyAlignment="1">
      <alignment vertical="center"/>
    </xf>
    <xf numFmtId="0" fontId="70" fillId="0" borderId="0" xfId="1" applyFont="1" applyFill="1" applyBorder="1" applyAlignment="1">
      <alignment vertical="center"/>
    </xf>
    <xf numFmtId="0" fontId="36" fillId="0" borderId="0" xfId="1" applyFont="1" applyFill="1" applyBorder="1" applyAlignment="1">
      <alignment vertical="center"/>
    </xf>
    <xf numFmtId="0" fontId="68" fillId="0" borderId="0" xfId="1" applyFont="1" applyFill="1" applyBorder="1" applyAlignment="1">
      <alignment vertical="center"/>
    </xf>
    <xf numFmtId="0" fontId="66" fillId="0" borderId="0" xfId="1" applyFont="1" applyFill="1" applyBorder="1" applyAlignment="1">
      <alignment vertical="center"/>
    </xf>
    <xf numFmtId="1" fontId="2" fillId="0" borderId="12" xfId="0" applyNumberFormat="1" applyFont="1" applyFill="1" applyBorder="1" applyAlignment="1">
      <alignment horizontal="center"/>
    </xf>
    <xf numFmtId="0" fontId="56" fillId="0" borderId="13" xfId="0" applyFont="1" applyBorder="1" applyAlignment="1">
      <alignment horizontal="center"/>
    </xf>
    <xf numFmtId="0" fontId="42" fillId="0" borderId="34" xfId="6" applyFont="1" applyFill="1" applyBorder="1" applyAlignment="1">
      <alignment horizontal="center"/>
    </xf>
    <xf numFmtId="0" fontId="42" fillId="0" borderId="27" xfId="6" applyFont="1" applyFill="1" applyBorder="1" applyAlignment="1">
      <alignment horizontal="center"/>
    </xf>
    <xf numFmtId="0" fontId="42" fillId="0" borderId="27" xfId="0" applyFont="1" applyFill="1" applyBorder="1" applyAlignment="1">
      <alignment horizontal="center"/>
    </xf>
    <xf numFmtId="0" fontId="42" fillId="0" borderId="6" xfId="0" applyFont="1" applyFill="1" applyBorder="1" applyAlignment="1">
      <alignment horizontal="center"/>
    </xf>
    <xf numFmtId="0" fontId="42" fillId="0" borderId="1" xfId="0" applyFont="1" applyFill="1" applyBorder="1" applyAlignment="1">
      <alignment horizontal="center"/>
    </xf>
    <xf numFmtId="2" fontId="42" fillId="0" borderId="1" xfId="0" applyNumberFormat="1" applyFont="1" applyFill="1" applyBorder="1" applyAlignment="1">
      <alignment horizontal="center"/>
    </xf>
    <xf numFmtId="0" fontId="42" fillId="0" borderId="1" xfId="0" applyFont="1" applyFill="1" applyBorder="1" applyAlignment="1">
      <alignment horizontal="left"/>
    </xf>
    <xf numFmtId="0" fontId="44" fillId="0" borderId="20" xfId="0" applyFont="1" applyFill="1" applyBorder="1" applyAlignment="1">
      <alignment horizontal="right"/>
    </xf>
    <xf numFmtId="4" fontId="44" fillId="0" borderId="1" xfId="0" applyNumberFormat="1" applyFont="1" applyFill="1" applyBorder="1" applyAlignment="1">
      <alignment horizontal="center"/>
    </xf>
    <xf numFmtId="2" fontId="42" fillId="0" borderId="1" xfId="0" applyNumberFormat="1" applyFont="1" applyFill="1" applyBorder="1" applyAlignment="1">
      <alignment horizontal="left"/>
    </xf>
    <xf numFmtId="0" fontId="42" fillId="0" borderId="1" xfId="0" applyFont="1" applyFill="1" applyBorder="1" applyAlignment="1"/>
    <xf numFmtId="0" fontId="42" fillId="0" borderId="12" xfId="0" applyFont="1" applyFill="1" applyBorder="1" applyAlignment="1">
      <alignment horizontal="center"/>
    </xf>
    <xf numFmtId="2" fontId="42" fillId="0" borderId="12" xfId="0" applyNumberFormat="1" applyFont="1" applyFill="1" applyBorder="1" applyAlignment="1">
      <alignment horizontal="center"/>
    </xf>
    <xf numFmtId="0" fontId="54" fillId="0" borderId="12" xfId="0" applyFont="1" applyBorder="1" applyAlignment="1">
      <alignment horizontal="left"/>
    </xf>
    <xf numFmtId="0" fontId="54" fillId="0" borderId="1" xfId="0" applyFont="1" applyBorder="1" applyAlignment="1">
      <alignment horizontal="left"/>
    </xf>
    <xf numFmtId="2" fontId="54" fillId="0" borderId="1" xfId="0" applyNumberFormat="1" applyFont="1" applyBorder="1" applyAlignment="1">
      <alignment horizontal="center"/>
    </xf>
    <xf numFmtId="2" fontId="54" fillId="0" borderId="54" xfId="0" applyNumberFormat="1" applyFont="1" applyFill="1" applyBorder="1" applyAlignment="1">
      <alignment horizontal="center"/>
    </xf>
    <xf numFmtId="0" fontId="54" fillId="0" borderId="54" xfId="0" applyFont="1" applyFill="1" applyBorder="1" applyAlignment="1">
      <alignment horizontal="left"/>
    </xf>
    <xf numFmtId="0" fontId="42" fillId="0" borderId="0" xfId="0" applyFont="1"/>
    <xf numFmtId="0" fontId="42" fillId="0" borderId="0" xfId="0" applyFont="1" applyAlignment="1">
      <alignment wrapText="1"/>
    </xf>
    <xf numFmtId="0" fontId="42" fillId="0" borderId="0" xfId="0" applyFont="1" applyAlignment="1">
      <alignment horizontal="right"/>
    </xf>
    <xf numFmtId="2" fontId="42" fillId="0" borderId="0" xfId="0" applyNumberFormat="1" applyFont="1" applyFill="1" applyBorder="1" applyAlignment="1">
      <alignment horizontal="left"/>
    </xf>
    <xf numFmtId="0" fontId="54" fillId="0" borderId="0" xfId="0" applyFont="1" applyFill="1" applyAlignment="1">
      <alignment wrapText="1"/>
    </xf>
    <xf numFmtId="0" fontId="54" fillId="0" borderId="54" xfId="0" applyFont="1" applyFill="1" applyBorder="1" applyAlignment="1">
      <alignment horizontal="center"/>
    </xf>
    <xf numFmtId="1" fontId="55" fillId="0" borderId="1" xfId="0" applyNumberFormat="1" applyFont="1" applyFill="1" applyBorder="1" applyAlignment="1">
      <alignment horizontal="center"/>
    </xf>
    <xf numFmtId="2" fontId="44" fillId="0" borderId="1" xfId="0" applyNumberFormat="1" applyFont="1" applyFill="1" applyBorder="1" applyAlignment="1">
      <alignment horizontal="center"/>
    </xf>
    <xf numFmtId="0" fontId="42" fillId="0" borderId="9" xfId="0" applyFont="1" applyFill="1" applyBorder="1" applyAlignment="1">
      <alignment horizontal="center"/>
    </xf>
    <xf numFmtId="2" fontId="54" fillId="0" borderId="54" xfId="0" applyNumberFormat="1" applyFont="1" applyBorder="1" applyAlignment="1">
      <alignment horizontal="center"/>
    </xf>
    <xf numFmtId="0" fontId="54" fillId="0" borderId="54" xfId="0" applyFont="1" applyBorder="1" applyAlignment="1">
      <alignment horizontal="left"/>
    </xf>
    <xf numFmtId="2" fontId="54" fillId="0" borderId="1" xfId="0" applyNumberFormat="1" applyFont="1" applyFill="1" applyBorder="1" applyAlignment="1">
      <alignment horizontal="center"/>
    </xf>
    <xf numFmtId="0" fontId="54" fillId="0" borderId="1" xfId="0" applyFont="1" applyFill="1" applyBorder="1" applyAlignment="1">
      <alignment horizontal="left"/>
    </xf>
    <xf numFmtId="0" fontId="54" fillId="0" borderId="1" xfId="0" applyFont="1" applyFill="1" applyBorder="1" applyAlignment="1">
      <alignment horizontal="center"/>
    </xf>
    <xf numFmtId="2" fontId="54" fillId="0" borderId="12" xfId="0" applyNumberFormat="1" applyFont="1" applyBorder="1" applyAlignment="1">
      <alignment horizontal="center"/>
    </xf>
    <xf numFmtId="0" fontId="2" fillId="0" borderId="15" xfId="0" applyFont="1" applyFill="1" applyBorder="1" applyAlignment="1">
      <alignment horizontal="center"/>
    </xf>
    <xf numFmtId="0" fontId="42" fillId="0" borderId="16" xfId="0" applyFont="1" applyFill="1" applyBorder="1" applyAlignment="1">
      <alignment horizontal="center"/>
    </xf>
    <xf numFmtId="1" fontId="55" fillId="0" borderId="16" xfId="0" applyNumberFormat="1" applyFont="1" applyFill="1" applyBorder="1" applyAlignment="1">
      <alignment horizontal="center"/>
    </xf>
    <xf numFmtId="0" fontId="56" fillId="0" borderId="17" xfId="0" applyFont="1" applyBorder="1" applyAlignment="1">
      <alignment horizontal="center"/>
    </xf>
    <xf numFmtId="0" fontId="44" fillId="0" borderId="49" xfId="0" applyFont="1" applyFill="1" applyBorder="1" applyAlignment="1">
      <alignment horizontal="right"/>
    </xf>
    <xf numFmtId="4" fontId="44" fillId="0" borderId="9" xfId="0" applyNumberFormat="1" applyFont="1" applyFill="1" applyBorder="1" applyAlignment="1">
      <alignment horizontal="center"/>
    </xf>
    <xf numFmtId="0" fontId="11" fillId="0" borderId="18" xfId="0" applyFont="1" applyBorder="1" applyAlignment="1">
      <alignment textRotation="180"/>
    </xf>
    <xf numFmtId="0" fontId="42" fillId="0" borderId="8" xfId="6" applyFont="1" applyFill="1" applyBorder="1" applyAlignment="1">
      <alignment horizontal="center"/>
    </xf>
    <xf numFmtId="2" fontId="54" fillId="0" borderId="9" xfId="0" applyNumberFormat="1" applyFont="1" applyBorder="1" applyAlignment="1">
      <alignment horizontal="center"/>
    </xf>
    <xf numFmtId="0" fontId="54" fillId="0" borderId="9" xfId="0" applyFont="1" applyBorder="1" applyAlignment="1">
      <alignment horizontal="left"/>
    </xf>
    <xf numFmtId="0" fontId="42" fillId="0" borderId="6" xfId="6" applyFont="1" applyFill="1" applyBorder="1" applyAlignment="1">
      <alignment horizontal="center"/>
    </xf>
    <xf numFmtId="0" fontId="54" fillId="0" borderId="1" xfId="0" applyFont="1" applyBorder="1"/>
    <xf numFmtId="0" fontId="54" fillId="0" borderId="1" xfId="0" applyFont="1" applyBorder="1" applyAlignment="1">
      <alignment wrapText="1"/>
    </xf>
    <xf numFmtId="0" fontId="54" fillId="0" borderId="6" xfId="0" applyFont="1" applyBorder="1"/>
    <xf numFmtId="0" fontId="54" fillId="0" borderId="8" xfId="0" applyFont="1" applyBorder="1"/>
    <xf numFmtId="0" fontId="54" fillId="0" borderId="9" xfId="0" applyFont="1" applyBorder="1"/>
    <xf numFmtId="0" fontId="54" fillId="0" borderId="1" xfId="0" applyFont="1" applyBorder="1" applyAlignment="1">
      <alignment horizontal="center"/>
    </xf>
    <xf numFmtId="0" fontId="54" fillId="0" borderId="15" xfId="0" applyFont="1" applyBorder="1"/>
    <xf numFmtId="0" fontId="54" fillId="0" borderId="16" xfId="0" applyFont="1" applyBorder="1" applyAlignment="1">
      <alignment horizontal="center"/>
    </xf>
    <xf numFmtId="2" fontId="42" fillId="0" borderId="16" xfId="0" applyNumberFormat="1" applyFont="1" applyFill="1" applyBorder="1" applyAlignment="1">
      <alignment horizontal="center"/>
    </xf>
    <xf numFmtId="0" fontId="54" fillId="0" borderId="6" xfId="0" applyFont="1" applyBorder="1" applyAlignment="1">
      <alignment horizontal="center"/>
    </xf>
    <xf numFmtId="0" fontId="54" fillId="0" borderId="15" xfId="0" applyFont="1" applyBorder="1" applyAlignment="1">
      <alignment horizontal="center"/>
    </xf>
    <xf numFmtId="0" fontId="54" fillId="0" borderId="8" xfId="0" applyFont="1" applyBorder="1" applyAlignment="1">
      <alignment horizontal="center"/>
    </xf>
    <xf numFmtId="0" fontId="54" fillId="0" borderId="9" xfId="0" applyFont="1" applyBorder="1" applyAlignment="1">
      <alignment horizontal="center"/>
    </xf>
    <xf numFmtId="0" fontId="54" fillId="0" borderId="12" xfId="0" applyFont="1" applyBorder="1" applyAlignment="1">
      <alignment horizontal="center"/>
    </xf>
    <xf numFmtId="0" fontId="54" fillId="0" borderId="12" xfId="0" applyFont="1" applyFill="1" applyBorder="1" applyAlignment="1">
      <alignment horizontal="center"/>
    </xf>
    <xf numFmtId="0" fontId="44" fillId="0" borderId="33" xfId="0" applyFont="1" applyFill="1" applyBorder="1" applyAlignment="1">
      <alignment horizontal="center"/>
    </xf>
    <xf numFmtId="0" fontId="44" fillId="0" borderId="1" xfId="0" applyFont="1" applyFill="1" applyBorder="1" applyAlignment="1">
      <alignment horizontal="right"/>
    </xf>
    <xf numFmtId="0" fontId="42" fillId="0" borderId="11" xfId="0" applyFont="1" applyFill="1" applyBorder="1" applyAlignment="1">
      <alignment horizontal="center"/>
    </xf>
    <xf numFmtId="2" fontId="54" fillId="0" borderId="0" xfId="0" applyNumberFormat="1" applyFont="1"/>
    <xf numFmtId="2" fontId="54" fillId="0" borderId="55" xfId="0" applyNumberFormat="1" applyFont="1" applyFill="1" applyBorder="1" applyAlignment="1">
      <alignment horizontal="center"/>
    </xf>
    <xf numFmtId="2" fontId="54" fillId="0" borderId="12" xfId="0" applyNumberFormat="1" applyFont="1" applyFill="1" applyBorder="1" applyAlignment="1">
      <alignment horizontal="center"/>
    </xf>
    <xf numFmtId="0" fontId="54" fillId="0" borderId="12" xfId="0" applyFont="1" applyFill="1" applyBorder="1" applyAlignment="1">
      <alignment horizontal="left"/>
    </xf>
    <xf numFmtId="0" fontId="11" fillId="0" borderId="0" xfId="0" applyFont="1" applyFill="1" applyBorder="1" applyAlignment="1">
      <alignment horizontal="center" vertical="top" textRotation="180" wrapText="1"/>
    </xf>
    <xf numFmtId="0" fontId="10" fillId="0" borderId="0" xfId="0" applyFont="1" applyFill="1" applyBorder="1" applyAlignment="1">
      <alignment horizontal="right"/>
    </xf>
    <xf numFmtId="0" fontId="1" fillId="0" borderId="23" xfId="0" applyFont="1" applyBorder="1" applyAlignment="1">
      <alignment horizontal="center" vertical="center" wrapText="1"/>
    </xf>
    <xf numFmtId="0" fontId="0" fillId="0" borderId="0" xfId="0" applyAlignment="1">
      <alignment horizontal="center"/>
    </xf>
    <xf numFmtId="0" fontId="42" fillId="0" borderId="3" xfId="0" applyFont="1" applyFill="1" applyBorder="1" applyAlignment="1">
      <alignment horizontal="center"/>
    </xf>
    <xf numFmtId="0" fontId="42" fillId="0" borderId="4" xfId="0" applyFont="1" applyFill="1" applyBorder="1" applyAlignment="1">
      <alignment horizontal="center"/>
    </xf>
    <xf numFmtId="2" fontId="54" fillId="0" borderId="4" xfId="0" applyNumberFormat="1" applyFont="1" applyFill="1" applyBorder="1" applyAlignment="1">
      <alignment horizontal="center"/>
    </xf>
    <xf numFmtId="0" fontId="54" fillId="0" borderId="4" xfId="0" applyFont="1" applyFill="1" applyBorder="1" applyAlignment="1">
      <alignment horizontal="left"/>
    </xf>
    <xf numFmtId="0" fontId="42" fillId="0" borderId="4" xfId="0" applyFont="1" applyBorder="1" applyAlignment="1">
      <alignment horizontal="center"/>
    </xf>
    <xf numFmtId="0" fontId="54" fillId="0" borderId="4" xfId="0" applyFont="1" applyBorder="1" applyAlignment="1">
      <alignment horizontal="center"/>
    </xf>
    <xf numFmtId="0" fontId="56" fillId="0" borderId="5" xfId="0" applyFont="1" applyBorder="1" applyAlignment="1">
      <alignment horizontal="center"/>
    </xf>
    <xf numFmtId="2" fontId="54" fillId="0" borderId="9" xfId="0" applyNumberFormat="1" applyFont="1" applyFill="1" applyBorder="1" applyAlignment="1">
      <alignment horizontal="center"/>
    </xf>
    <xf numFmtId="0" fontId="54" fillId="0" borderId="9" xfId="0" applyFont="1" applyFill="1" applyBorder="1" applyAlignment="1">
      <alignment horizontal="left"/>
    </xf>
    <xf numFmtId="0" fontId="54" fillId="0" borderId="9" xfId="0" applyFont="1" applyFill="1" applyBorder="1" applyAlignment="1">
      <alignment horizontal="center"/>
    </xf>
    <xf numFmtId="1" fontId="55" fillId="0" borderId="9" xfId="0" applyNumberFormat="1" applyFont="1" applyFill="1" applyBorder="1" applyAlignment="1">
      <alignment horizontal="center"/>
    </xf>
    <xf numFmtId="169" fontId="54" fillId="0" borderId="0" xfId="0" applyNumberFormat="1" applyFont="1"/>
    <xf numFmtId="1" fontId="8" fillId="0" borderId="1" xfId="0" applyNumberFormat="1" applyFont="1" applyFill="1" applyBorder="1" applyAlignment="1">
      <alignment horizontal="center"/>
    </xf>
    <xf numFmtId="0" fontId="11" fillId="0" borderId="0" xfId="0" applyFont="1" applyFill="1" applyBorder="1" applyAlignment="1">
      <alignment horizontal="center" vertical="top" textRotation="180" wrapText="1"/>
    </xf>
    <xf numFmtId="0" fontId="54" fillId="0" borderId="0" xfId="0" applyFont="1" applyAlignment="1">
      <alignment horizontal="center"/>
    </xf>
    <xf numFmtId="0" fontId="42" fillId="0" borderId="20" xfId="0" applyFont="1" applyFill="1" applyBorder="1" applyAlignment="1">
      <alignment horizontal="center"/>
    </xf>
    <xf numFmtId="0" fontId="54" fillId="0" borderId="0" xfId="0" applyFont="1" applyFill="1" applyAlignment="1">
      <alignment horizontal="center"/>
    </xf>
    <xf numFmtId="0" fontId="42" fillId="0" borderId="0" xfId="0" applyFont="1" applyAlignment="1">
      <alignment horizontal="center"/>
    </xf>
    <xf numFmtId="0" fontId="55" fillId="0" borderId="7" xfId="0" applyFont="1" applyBorder="1" applyAlignment="1">
      <alignment horizontal="center"/>
    </xf>
    <xf numFmtId="0" fontId="42" fillId="0" borderId="15" xfId="0" applyFont="1" applyFill="1" applyBorder="1" applyAlignment="1">
      <alignment horizontal="center"/>
    </xf>
    <xf numFmtId="2" fontId="55" fillId="0" borderId="7" xfId="0" applyNumberFormat="1" applyFont="1" applyBorder="1" applyAlignment="1">
      <alignment horizontal="center"/>
    </xf>
    <xf numFmtId="1" fontId="42" fillId="0" borderId="1" xfId="0" applyNumberFormat="1" applyFont="1" applyFill="1" applyBorder="1" applyAlignment="1">
      <alignment horizontal="center"/>
    </xf>
    <xf numFmtId="0" fontId="42" fillId="0" borderId="1" xfId="0" applyFont="1" applyBorder="1" applyAlignment="1">
      <alignment horizontal="center"/>
    </xf>
    <xf numFmtId="1" fontId="54" fillId="0" borderId="1" xfId="0" applyNumberFormat="1" applyFont="1" applyFill="1" applyBorder="1" applyAlignment="1">
      <alignment horizontal="center"/>
    </xf>
    <xf numFmtId="0" fontId="55" fillId="0" borderId="10" xfId="0" applyFont="1" applyBorder="1" applyAlignment="1">
      <alignment horizontal="center"/>
    </xf>
    <xf numFmtId="2" fontId="42" fillId="0" borderId="0" xfId="0" applyNumberFormat="1" applyFont="1" applyAlignment="1">
      <alignment horizontal="right"/>
    </xf>
    <xf numFmtId="4" fontId="42" fillId="0" borderId="1" xfId="0" applyNumberFormat="1" applyFont="1" applyFill="1" applyBorder="1" applyAlignment="1">
      <alignment horizontal="center"/>
    </xf>
    <xf numFmtId="170" fontId="54" fillId="0" borderId="0" xfId="0" applyNumberFormat="1" applyFont="1"/>
    <xf numFmtId="0" fontId="42" fillId="0" borderId="30" xfId="6" applyFont="1" applyFill="1" applyBorder="1" applyAlignment="1">
      <alignment horizontal="center"/>
    </xf>
    <xf numFmtId="0" fontId="55" fillId="0" borderId="17" xfId="0" applyFont="1" applyBorder="1" applyAlignment="1">
      <alignment horizontal="center"/>
    </xf>
    <xf numFmtId="0" fontId="77" fillId="0" borderId="1" xfId="0" applyFont="1" applyFill="1" applyBorder="1" applyAlignment="1">
      <alignment horizontal="right"/>
    </xf>
    <xf numFmtId="2" fontId="77" fillId="0" borderId="1" xfId="0" applyNumberFormat="1" applyFont="1" applyFill="1" applyBorder="1" applyAlignment="1">
      <alignment horizontal="center"/>
    </xf>
    <xf numFmtId="2" fontId="44" fillId="0" borderId="1" xfId="0" applyNumberFormat="1" applyFont="1" applyBorder="1" applyAlignment="1">
      <alignment horizontal="center"/>
    </xf>
    <xf numFmtId="3" fontId="44" fillId="0" borderId="1" xfId="0" applyNumberFormat="1" applyFont="1" applyFill="1" applyBorder="1" applyAlignment="1">
      <alignment horizontal="center"/>
    </xf>
    <xf numFmtId="1" fontId="42" fillId="0" borderId="12" xfId="0" applyNumberFormat="1" applyFont="1" applyFill="1" applyBorder="1" applyAlignment="1">
      <alignment horizontal="center"/>
    </xf>
    <xf numFmtId="0" fontId="55" fillId="0" borderId="13" xfId="0" applyFont="1" applyBorder="1" applyAlignment="1">
      <alignment horizontal="center"/>
    </xf>
    <xf numFmtId="0" fontId="44" fillId="0" borderId="1" xfId="0" applyFont="1" applyFill="1" applyBorder="1" applyAlignment="1">
      <alignment horizontal="center"/>
    </xf>
    <xf numFmtId="0" fontId="44" fillId="0" borderId="33" xfId="0" applyFont="1" applyFill="1" applyBorder="1" applyAlignment="1">
      <alignment horizontal="right"/>
    </xf>
    <xf numFmtId="3" fontId="77" fillId="0" borderId="1" xfId="0" applyNumberFormat="1" applyFont="1" applyFill="1" applyBorder="1" applyAlignment="1">
      <alignment horizontal="center"/>
    </xf>
    <xf numFmtId="0" fontId="54" fillId="0" borderId="56" xfId="0" applyFont="1" applyFill="1" applyBorder="1" applyAlignment="1">
      <alignment horizontal="center"/>
    </xf>
    <xf numFmtId="0" fontId="77" fillId="0" borderId="1" xfId="0" applyFont="1" applyFill="1" applyBorder="1" applyAlignment="1">
      <alignment horizontal="center"/>
    </xf>
    <xf numFmtId="0" fontId="54" fillId="0" borderId="20" xfId="0" applyFont="1" applyFill="1" applyBorder="1" applyAlignment="1">
      <alignment horizontal="center"/>
    </xf>
    <xf numFmtId="0" fontId="55" fillId="0" borderId="12" xfId="0" applyFont="1" applyBorder="1" applyAlignment="1">
      <alignment horizontal="center"/>
    </xf>
    <xf numFmtId="0" fontId="42" fillId="0" borderId="6" xfId="0" applyFont="1" applyBorder="1" applyAlignment="1">
      <alignment horizontal="center"/>
    </xf>
    <xf numFmtId="0" fontId="42" fillId="0" borderId="1" xfId="0" applyFont="1" applyBorder="1" applyAlignment="1">
      <alignment horizontal="left"/>
    </xf>
    <xf numFmtId="0" fontId="55" fillId="0" borderId="1" xfId="0" applyFont="1" applyBorder="1" applyAlignment="1">
      <alignment horizontal="center"/>
    </xf>
    <xf numFmtId="0" fontId="44" fillId="0" borderId="1" xfId="0" applyFont="1" applyBorder="1" applyAlignment="1">
      <alignment horizontal="right"/>
    </xf>
    <xf numFmtId="0" fontId="44" fillId="0" borderId="1" xfId="0" applyFont="1" applyBorder="1" applyAlignment="1">
      <alignment horizontal="center"/>
    </xf>
    <xf numFmtId="0" fontId="55" fillId="0" borderId="1" xfId="0" applyFont="1" applyFill="1" applyBorder="1" applyAlignment="1">
      <alignment horizontal="center"/>
    </xf>
    <xf numFmtId="0" fontId="54" fillId="0" borderId="7" xfId="0" applyFont="1" applyBorder="1" applyAlignment="1">
      <alignment horizontal="center"/>
    </xf>
    <xf numFmtId="2" fontId="44" fillId="0" borderId="1" xfId="0" applyNumberFormat="1" applyFont="1" applyFill="1" applyBorder="1" applyAlignment="1"/>
    <xf numFmtId="0" fontId="1" fillId="0" borderId="7" xfId="0" applyFont="1" applyBorder="1" applyAlignment="1">
      <alignment horizontal="center"/>
    </xf>
    <xf numFmtId="0" fontId="42" fillId="0" borderId="8" xfId="0" applyFont="1" applyFill="1" applyBorder="1" applyAlignment="1">
      <alignment horizontal="center"/>
    </xf>
    <xf numFmtId="2" fontId="44" fillId="0" borderId="9" xfId="0" applyNumberFormat="1" applyFont="1" applyFill="1" applyBorder="1" applyAlignment="1">
      <alignment vertical="center"/>
    </xf>
    <xf numFmtId="0" fontId="44" fillId="0" borderId="9" xfId="0" applyFont="1" applyFill="1" applyBorder="1" applyAlignment="1">
      <alignment horizontal="center"/>
    </xf>
    <xf numFmtId="0" fontId="54" fillId="0" borderId="10" xfId="0" applyFont="1" applyBorder="1" applyAlignment="1">
      <alignment horizontal="center"/>
    </xf>
    <xf numFmtId="0" fontId="1" fillId="0" borderId="43" xfId="0" applyFont="1" applyFill="1" applyBorder="1" applyAlignment="1">
      <alignment horizontal="center" vertical="center" wrapText="1"/>
    </xf>
    <xf numFmtId="0" fontId="1" fillId="0" borderId="23" xfId="0" applyFont="1" applyFill="1" applyBorder="1" applyAlignment="1">
      <alignment horizontal="center" vertical="center" wrapText="1"/>
    </xf>
    <xf numFmtId="2" fontId="44" fillId="0" borderId="42" xfId="0" applyNumberFormat="1" applyFont="1" applyFill="1" applyBorder="1" applyAlignment="1">
      <alignment vertical="center"/>
    </xf>
    <xf numFmtId="0" fontId="44" fillId="0" borderId="20" xfId="0" applyFont="1" applyBorder="1" applyAlignment="1">
      <alignment horizontal="right"/>
    </xf>
    <xf numFmtId="0" fontId="44" fillId="0" borderId="27" xfId="0" applyFont="1" applyBorder="1" applyAlignment="1">
      <alignment horizontal="right"/>
    </xf>
    <xf numFmtId="0" fontId="54" fillId="0" borderId="3" xfId="0" applyFont="1" applyFill="1" applyBorder="1" applyAlignment="1">
      <alignment horizontal="center"/>
    </xf>
    <xf numFmtId="0" fontId="54" fillId="0" borderId="6" xfId="0" applyFont="1" applyFill="1" applyBorder="1" applyAlignment="1">
      <alignment horizontal="center"/>
    </xf>
    <xf numFmtId="0" fontId="44" fillId="0" borderId="1" xfId="0" applyFont="1" applyBorder="1" applyAlignment="1"/>
    <xf numFmtId="2" fontId="44" fillId="0" borderId="9" xfId="0" applyNumberFormat="1" applyFont="1" applyFill="1" applyBorder="1" applyAlignment="1">
      <alignment horizontal="center" vertical="center"/>
    </xf>
    <xf numFmtId="0" fontId="9" fillId="0" borderId="0" xfId="0" applyFont="1" applyFill="1" applyAlignment="1">
      <alignment horizontal="center"/>
    </xf>
    <xf numFmtId="0" fontId="0" fillId="0" borderId="0" xfId="0" applyFill="1" applyAlignment="1">
      <alignment horizontal="center"/>
    </xf>
    <xf numFmtId="0" fontId="42" fillId="0" borderId="13" xfId="0" applyFont="1" applyBorder="1" applyAlignment="1">
      <alignment horizontal="center"/>
    </xf>
    <xf numFmtId="0" fontId="42" fillId="0" borderId="7" xfId="0" applyFont="1" applyBorder="1" applyAlignment="1">
      <alignment horizontal="center"/>
    </xf>
    <xf numFmtId="0" fontId="0" fillId="0" borderId="1" xfId="0" applyFont="1" applyBorder="1" applyAlignment="1">
      <alignment horizontal="center"/>
    </xf>
    <xf numFmtId="0" fontId="0" fillId="0" borderId="6" xfId="0" applyBorder="1"/>
    <xf numFmtId="0" fontId="9" fillId="0" borderId="1" xfId="0" applyFont="1" applyBorder="1" applyAlignment="1">
      <alignment horizontal="center"/>
    </xf>
    <xf numFmtId="0" fontId="54" fillId="0" borderId="11" xfId="0" applyFont="1" applyFill="1" applyBorder="1" applyAlignment="1">
      <alignment horizontal="center"/>
    </xf>
    <xf numFmtId="0" fontId="0" fillId="0" borderId="3" xfId="0" applyBorder="1" applyAlignment="1">
      <alignment horizontal="center"/>
    </xf>
    <xf numFmtId="0" fontId="54" fillId="0" borderId="4" xfId="0" applyFont="1" applyFill="1" applyBorder="1" applyAlignment="1">
      <alignment horizontal="center"/>
    </xf>
    <xf numFmtId="0" fontId="77" fillId="0" borderId="20" xfId="0" applyFont="1" applyFill="1" applyBorder="1" applyAlignment="1">
      <alignment horizontal="center"/>
    </xf>
    <xf numFmtId="0" fontId="44" fillId="0" borderId="9" xfId="0" applyFont="1" applyFill="1" applyBorder="1" applyAlignment="1">
      <alignment horizontal="right" vertical="center"/>
    </xf>
    <xf numFmtId="4" fontId="77" fillId="0" borderId="9" xfId="0" applyNumberFormat="1" applyFont="1" applyBorder="1" applyAlignment="1">
      <alignment horizontal="center" vertical="center"/>
    </xf>
    <xf numFmtId="0" fontId="46" fillId="0" borderId="0" xfId="2" applyFont="1" applyAlignment="1">
      <alignment vertical="center" textRotation="180"/>
    </xf>
    <xf numFmtId="0" fontId="11" fillId="0" borderId="0" xfId="2" applyFont="1" applyFill="1" applyBorder="1" applyAlignment="1">
      <alignment vertical="center" textRotation="180"/>
    </xf>
    <xf numFmtId="0" fontId="46" fillId="0" borderId="18" xfId="0" applyFont="1" applyBorder="1" applyAlignment="1">
      <alignment vertical="top" textRotation="180"/>
    </xf>
    <xf numFmtId="0" fontId="54" fillId="0" borderId="27" xfId="0" applyFont="1" applyBorder="1"/>
    <xf numFmtId="0" fontId="11" fillId="0" borderId="18" xfId="0" applyFont="1" applyBorder="1" applyAlignment="1">
      <alignment horizontal="center" vertical="center" textRotation="180"/>
    </xf>
    <xf numFmtId="0" fontId="54" fillId="0" borderId="16" xfId="0" applyFont="1" applyBorder="1"/>
    <xf numFmtId="2" fontId="54" fillId="0" borderId="16" xfId="0" applyNumberFormat="1" applyFont="1" applyFill="1" applyBorder="1" applyAlignment="1">
      <alignment horizontal="center"/>
    </xf>
    <xf numFmtId="0" fontId="54" fillId="0" borderId="16" xfId="0" applyFont="1" applyFill="1" applyBorder="1" applyAlignment="1">
      <alignment horizontal="left"/>
    </xf>
    <xf numFmtId="0" fontId="54" fillId="0" borderId="16" xfId="0" applyFont="1" applyFill="1" applyBorder="1" applyAlignment="1">
      <alignment horizontal="center"/>
    </xf>
    <xf numFmtId="0" fontId="44" fillId="0" borderId="53" xfId="0" applyFont="1" applyFill="1" applyBorder="1" applyAlignment="1">
      <alignment horizontal="right"/>
    </xf>
    <xf numFmtId="4" fontId="44" fillId="0" borderId="42" xfId="0" applyNumberFormat="1" applyFont="1" applyFill="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xf numFmtId="0" fontId="2" fillId="0" borderId="0" xfId="2" applyFont="1" applyFill="1" applyBorder="1" applyAlignment="1">
      <alignment horizontal="center" vertical="center" wrapText="1"/>
    </xf>
    <xf numFmtId="0" fontId="1" fillId="0" borderId="0" xfId="2" applyFont="1" applyFill="1" applyBorder="1" applyAlignment="1">
      <alignment horizontal="center" vertical="center"/>
    </xf>
    <xf numFmtId="0" fontId="1" fillId="0" borderId="0" xfId="2" applyFont="1" applyFill="1" applyBorder="1" applyAlignment="1">
      <alignment vertical="center"/>
    </xf>
    <xf numFmtId="2" fontId="2" fillId="0" borderId="57" xfId="2" applyNumberFormat="1" applyFont="1" applyFill="1" applyBorder="1" applyAlignment="1" applyProtection="1">
      <alignment horizontal="center" vertical="center"/>
      <protection locked="0"/>
    </xf>
    <xf numFmtId="2" fontId="2" fillId="0" borderId="58" xfId="2" applyNumberFormat="1" applyFont="1" applyFill="1" applyBorder="1" applyAlignment="1" applyProtection="1">
      <alignment horizontal="center" vertical="center"/>
      <protection locked="0"/>
    </xf>
    <xf numFmtId="0" fontId="2" fillId="0" borderId="58" xfId="0" applyFont="1" applyFill="1" applyBorder="1" applyAlignment="1">
      <alignment horizontal="center" vertical="center"/>
    </xf>
    <xf numFmtId="168" fontId="2" fillId="0" borderId="58" xfId="0" applyNumberFormat="1" applyFont="1" applyFill="1" applyBorder="1" applyAlignment="1">
      <alignment horizontal="center" vertical="center"/>
    </xf>
    <xf numFmtId="2" fontId="2" fillId="0" borderId="58" xfId="0" applyNumberFormat="1" applyFont="1" applyFill="1" applyBorder="1" applyAlignment="1">
      <alignment horizontal="center" vertical="center"/>
    </xf>
    <xf numFmtId="0" fontId="2" fillId="0" borderId="58" xfId="0" applyFont="1" applyFill="1" applyBorder="1" applyAlignment="1">
      <alignment horizontal="left" vertical="center"/>
    </xf>
    <xf numFmtId="0" fontId="1" fillId="0" borderId="59" xfId="2" applyFont="1" applyFill="1" applyBorder="1" applyAlignment="1" applyProtection="1">
      <alignment horizontal="center" vertical="center"/>
      <protection locked="0"/>
    </xf>
    <xf numFmtId="49" fontId="1" fillId="0" borderId="0" xfId="2" applyNumberFormat="1" applyFont="1" applyFill="1" applyBorder="1" applyAlignment="1">
      <alignment horizontal="center" vertical="center"/>
    </xf>
    <xf numFmtId="49" fontId="1" fillId="0" borderId="0" xfId="2" applyNumberFormat="1" applyFont="1" applyFill="1" applyBorder="1" applyAlignment="1">
      <alignment horizontal="center" vertical="center" wrapText="1"/>
    </xf>
    <xf numFmtId="0" fontId="1" fillId="0" borderId="0" xfId="2" applyFont="1" applyFill="1" applyBorder="1" applyAlignment="1">
      <alignment horizontal="center" vertical="center" wrapText="1"/>
    </xf>
    <xf numFmtId="1" fontId="2" fillId="0" borderId="1" xfId="0" applyNumberFormat="1" applyFont="1" applyBorder="1" applyAlignment="1">
      <alignment horizontal="center"/>
    </xf>
    <xf numFmtId="166" fontId="2" fillId="0" borderId="46" xfId="2" applyNumberFormat="1" applyFont="1" applyFill="1" applyBorder="1" applyAlignment="1" applyProtection="1">
      <alignment horizontal="center" vertical="center"/>
      <protection locked="0"/>
    </xf>
    <xf numFmtId="166" fontId="2" fillId="0" borderId="12" xfId="2" applyNumberFormat="1" applyFont="1" applyFill="1" applyBorder="1" applyAlignment="1" applyProtection="1">
      <alignment horizontal="center" vertical="center"/>
      <protection locked="0"/>
    </xf>
    <xf numFmtId="166" fontId="2" fillId="0" borderId="33" xfId="2" applyNumberFormat="1" applyFont="1" applyFill="1" applyBorder="1" applyAlignment="1" applyProtection="1">
      <alignment horizontal="center" vertical="center"/>
      <protection locked="0"/>
    </xf>
    <xf numFmtId="0" fontId="2" fillId="0" borderId="12" xfId="0" applyFont="1" applyBorder="1"/>
    <xf numFmtId="0" fontId="1" fillId="0" borderId="28" xfId="2" applyFont="1" applyFill="1" applyBorder="1" applyAlignment="1" applyProtection="1">
      <alignment horizontal="center" vertical="center"/>
      <protection locked="0"/>
    </xf>
    <xf numFmtId="0" fontId="1" fillId="0" borderId="53" xfId="2" applyFont="1" applyFill="1" applyBorder="1" applyAlignment="1" applyProtection="1">
      <alignment horizontal="center" vertical="center"/>
      <protection locked="0"/>
    </xf>
    <xf numFmtId="0" fontId="2" fillId="0" borderId="33" xfId="0" applyFont="1" applyBorder="1"/>
    <xf numFmtId="0" fontId="24" fillId="0" borderId="20" xfId="1" applyFont="1" applyFill="1" applyBorder="1" applyAlignment="1">
      <alignment horizontal="left" vertical="center"/>
    </xf>
    <xf numFmtId="0" fontId="24" fillId="0" borderId="21" xfId="1" applyFont="1" applyFill="1" applyBorder="1" applyAlignment="1">
      <alignment horizontal="left" vertical="center"/>
    </xf>
    <xf numFmtId="165" fontId="24" fillId="0" borderId="21" xfId="1" applyNumberFormat="1" applyFont="1" applyFill="1" applyBorder="1" applyAlignment="1">
      <alignment horizontal="left" vertical="center"/>
    </xf>
    <xf numFmtId="165" fontId="24" fillId="0" borderId="27" xfId="1" applyNumberFormat="1" applyFont="1" applyFill="1" applyBorder="1" applyAlignment="1">
      <alignment horizontal="left" vertical="center"/>
    </xf>
    <xf numFmtId="165" fontId="24" fillId="0" borderId="21" xfId="1" applyNumberFormat="1" applyFont="1" applyFill="1" applyBorder="1" applyAlignment="1">
      <alignment horizontal="center" vertical="center"/>
    </xf>
    <xf numFmtId="165" fontId="24" fillId="0" borderId="27" xfId="1" applyNumberFormat="1" applyFont="1" applyFill="1" applyBorder="1" applyAlignment="1">
      <alignment horizontal="center" vertical="center"/>
    </xf>
    <xf numFmtId="0" fontId="21" fillId="0" borderId="31" xfId="1" applyFont="1" applyFill="1" applyBorder="1" applyAlignment="1">
      <alignment horizontal="center" vertical="center"/>
    </xf>
    <xf numFmtId="0" fontId="21" fillId="0" borderId="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22" xfId="1" applyFont="1" applyFill="1" applyBorder="1" applyAlignment="1">
      <alignment horizontal="center" vertical="center"/>
    </xf>
    <xf numFmtId="0" fontId="18" fillId="0" borderId="0" xfId="1" applyFont="1" applyFill="1" applyBorder="1" applyAlignment="1">
      <alignment horizontal="center"/>
    </xf>
    <xf numFmtId="0" fontId="18" fillId="0" borderId="32" xfId="1" applyFont="1" applyFill="1" applyBorder="1" applyAlignment="1">
      <alignment horizontal="center"/>
    </xf>
    <xf numFmtId="0" fontId="18" fillId="0" borderId="22" xfId="1" applyFont="1" applyFill="1" applyBorder="1" applyAlignment="1">
      <alignment horizontal="center"/>
    </xf>
    <xf numFmtId="0" fontId="18" fillId="0" borderId="34" xfId="1" applyFont="1" applyFill="1" applyBorder="1" applyAlignment="1">
      <alignment horizontal="center"/>
    </xf>
    <xf numFmtId="165" fontId="79" fillId="0" borderId="21" xfId="1" applyNumberFormat="1" applyFont="1" applyBorder="1" applyAlignment="1">
      <alignment horizontal="center" vertical="center"/>
    </xf>
    <xf numFmtId="165" fontId="79" fillId="0" borderId="27" xfId="1" applyNumberFormat="1" applyFont="1" applyBorder="1" applyAlignment="1">
      <alignment horizontal="center" vertical="center"/>
    </xf>
    <xf numFmtId="0" fontId="21" fillId="0" borderId="31"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35" fillId="0" borderId="20" xfId="1" applyFont="1" applyFill="1" applyBorder="1" applyAlignment="1">
      <alignment horizontal="center" vertical="center"/>
    </xf>
    <xf numFmtId="0" fontId="35" fillId="0" borderId="21" xfId="1" applyFont="1" applyFill="1" applyBorder="1" applyAlignment="1">
      <alignment horizontal="center" vertical="center"/>
    </xf>
    <xf numFmtId="0" fontId="35" fillId="0" borderId="27" xfId="1" applyFont="1" applyFill="1" applyBorder="1" applyAlignment="1">
      <alignment horizontal="center" vertical="center"/>
    </xf>
    <xf numFmtId="14" fontId="24" fillId="0" borderId="20" xfId="1" applyNumberFormat="1" applyFont="1" applyFill="1" applyBorder="1" applyAlignment="1">
      <alignment horizontal="center" vertical="center"/>
    </xf>
    <xf numFmtId="14" fontId="24" fillId="0" borderId="21" xfId="1" applyNumberFormat="1" applyFont="1" applyFill="1" applyBorder="1" applyAlignment="1">
      <alignment horizontal="center" vertical="center"/>
    </xf>
    <xf numFmtId="14" fontId="24" fillId="0" borderId="27" xfId="1" applyNumberFormat="1" applyFont="1" applyFill="1" applyBorder="1" applyAlignment="1">
      <alignment horizontal="center" vertical="center"/>
    </xf>
    <xf numFmtId="0" fontId="26" fillId="0" borderId="28" xfId="1" applyFont="1" applyFill="1" applyBorder="1" applyAlignment="1">
      <alignment horizontal="center" vertical="center" wrapText="1"/>
    </xf>
    <xf numFmtId="0" fontId="26" fillId="0" borderId="29" xfId="1" applyFont="1" applyFill="1" applyBorder="1" applyAlignment="1">
      <alignment horizontal="center" vertical="center" wrapText="1"/>
    </xf>
    <xf numFmtId="0" fontId="26" fillId="0" borderId="30" xfId="1" applyFont="1" applyFill="1" applyBorder="1" applyAlignment="1">
      <alignment horizontal="center" vertical="center" wrapText="1"/>
    </xf>
    <xf numFmtId="0" fontId="26" fillId="0" borderId="33" xfId="1" applyFont="1" applyFill="1" applyBorder="1" applyAlignment="1">
      <alignment horizontal="center" vertical="center" wrapText="1"/>
    </xf>
    <xf numFmtId="0" fontId="26" fillId="0" borderId="22" xfId="1" applyFont="1" applyFill="1" applyBorder="1" applyAlignment="1">
      <alignment horizontal="center" vertical="center" wrapText="1"/>
    </xf>
    <xf numFmtId="0" fontId="26" fillId="0" borderId="34" xfId="1" applyFont="1" applyFill="1" applyBorder="1" applyAlignment="1">
      <alignment horizontal="center" vertical="center" wrapText="1"/>
    </xf>
    <xf numFmtId="0" fontId="2" fillId="0" borderId="28" xfId="1" applyFont="1" applyFill="1" applyBorder="1" applyAlignment="1">
      <alignment horizontal="center" vertical="center"/>
    </xf>
    <xf numFmtId="0" fontId="2" fillId="0" borderId="29" xfId="1" applyFont="1" applyFill="1" applyBorder="1" applyAlignment="1">
      <alignment horizontal="center" vertical="center"/>
    </xf>
    <xf numFmtId="0" fontId="2" fillId="0" borderId="30" xfId="1" applyFont="1" applyFill="1" applyBorder="1" applyAlignment="1">
      <alignment horizontal="center" vertical="center"/>
    </xf>
    <xf numFmtId="0" fontId="2" fillId="0" borderId="31" xfId="1" applyFont="1" applyFill="1" applyBorder="1" applyAlignment="1">
      <alignment horizontal="center" vertical="center"/>
    </xf>
    <xf numFmtId="0" fontId="2" fillId="0" borderId="0" xfId="1" applyFont="1" applyFill="1" applyBorder="1" applyAlignment="1">
      <alignment horizontal="center" vertical="center"/>
    </xf>
    <xf numFmtId="0" fontId="2" fillId="0" borderId="32" xfId="1" applyFont="1" applyFill="1" applyBorder="1" applyAlignment="1">
      <alignment horizontal="center" vertical="center"/>
    </xf>
    <xf numFmtId="0" fontId="16" fillId="0" borderId="31" xfId="1" applyFont="1" applyFill="1" applyBorder="1" applyAlignment="1">
      <alignment horizontal="center" vertical="center"/>
    </xf>
    <xf numFmtId="0" fontId="16" fillId="0" borderId="0" xfId="1" applyFont="1" applyFill="1" applyBorder="1" applyAlignment="1">
      <alignment horizontal="center" vertical="center"/>
    </xf>
    <xf numFmtId="0" fontId="16" fillId="0" borderId="32" xfId="1" applyFont="1" applyFill="1" applyBorder="1" applyAlignment="1">
      <alignment horizontal="center" vertical="center"/>
    </xf>
    <xf numFmtId="0" fontId="1" fillId="0" borderId="20" xfId="1" applyFont="1" applyFill="1" applyBorder="1" applyAlignment="1">
      <alignment horizontal="center" vertical="center"/>
    </xf>
    <xf numFmtId="0" fontId="1" fillId="0" borderId="21" xfId="1" applyFont="1" applyFill="1" applyBorder="1" applyAlignment="1">
      <alignment horizontal="center" vertical="center"/>
    </xf>
    <xf numFmtId="0" fontId="1" fillId="0" borderId="27" xfId="1" applyFont="1" applyFill="1" applyBorder="1" applyAlignment="1">
      <alignment horizontal="center" vertical="center"/>
    </xf>
    <xf numFmtId="0" fontId="26" fillId="0" borderId="0" xfId="1" applyFont="1" applyFill="1" applyBorder="1" applyAlignment="1">
      <alignment horizontal="right" vertical="center"/>
    </xf>
    <xf numFmtId="0" fontId="30" fillId="0" borderId="22" xfId="1" applyFont="1" applyFill="1" applyBorder="1" applyAlignment="1">
      <alignment horizontal="center" vertical="center"/>
    </xf>
    <xf numFmtId="0" fontId="12" fillId="0" borderId="0" xfId="1" applyFont="1" applyFill="1" applyBorder="1" applyAlignment="1">
      <alignment horizontal="center" vertical="center"/>
    </xf>
    <xf numFmtId="0" fontId="69" fillId="0" borderId="0" xfId="1" applyFont="1" applyFill="1" applyBorder="1" applyAlignment="1">
      <alignment horizontal="center" vertical="center" wrapText="1"/>
    </xf>
    <xf numFmtId="0" fontId="69" fillId="0" borderId="22" xfId="1" applyFont="1" applyFill="1" applyBorder="1" applyAlignment="1">
      <alignment horizontal="center" vertical="center" wrapText="1"/>
    </xf>
    <xf numFmtId="0" fontId="26" fillId="0" borderId="28" xfId="1" applyFont="1" applyFill="1" applyBorder="1" applyAlignment="1">
      <alignment horizontal="center" vertical="center"/>
    </xf>
    <xf numFmtId="0" fontId="26" fillId="0" borderId="29" xfId="1" applyFont="1" applyFill="1" applyBorder="1" applyAlignment="1">
      <alignment horizontal="center" vertical="center"/>
    </xf>
    <xf numFmtId="0" fontId="26" fillId="0" borderId="30" xfId="1" applyFont="1" applyFill="1" applyBorder="1" applyAlignment="1">
      <alignment horizontal="center" vertical="center"/>
    </xf>
    <xf numFmtId="0" fontId="26" fillId="0" borderId="33" xfId="1" applyFont="1" applyFill="1" applyBorder="1" applyAlignment="1">
      <alignment horizontal="center" vertical="center"/>
    </xf>
    <xf numFmtId="0" fontId="26" fillId="0" borderId="22" xfId="1" applyFont="1" applyFill="1" applyBorder="1" applyAlignment="1">
      <alignment horizontal="center" vertical="center"/>
    </xf>
    <xf numFmtId="0" fontId="26" fillId="0" borderId="34" xfId="1" applyFont="1" applyFill="1" applyBorder="1" applyAlignment="1">
      <alignment horizontal="center" vertical="center"/>
    </xf>
    <xf numFmtId="0" fontId="34" fillId="0" borderId="29" xfId="1" applyFont="1" applyFill="1" applyBorder="1" applyAlignment="1">
      <alignment horizontal="center" vertical="center"/>
    </xf>
    <xf numFmtId="0" fontId="20" fillId="0" borderId="0" xfId="1" applyFont="1" applyFill="1" applyBorder="1" applyAlignment="1">
      <alignment horizontal="left" vertical="top" wrapText="1"/>
    </xf>
    <xf numFmtId="0" fontId="76" fillId="0" borderId="0" xfId="1" applyFont="1" applyFill="1" applyBorder="1" applyAlignment="1">
      <alignment horizontal="right" wrapText="1"/>
    </xf>
    <xf numFmtId="0" fontId="22" fillId="0" borderId="0" xfId="1" applyFont="1" applyFill="1" applyBorder="1" applyAlignment="1">
      <alignment horizontal="left" vertical="top" wrapText="1"/>
    </xf>
    <xf numFmtId="0" fontId="13" fillId="0" borderId="0" xfId="1" applyFont="1" applyFill="1" applyBorder="1" applyAlignment="1">
      <alignment horizontal="right" wrapText="1"/>
    </xf>
    <xf numFmtId="0" fontId="12" fillId="0" borderId="29" xfId="1" applyFont="1" applyFill="1" applyBorder="1" applyAlignment="1">
      <alignment horizontal="center"/>
    </xf>
    <xf numFmtId="0" fontId="26" fillId="0" borderId="29" xfId="1" applyFont="1" applyFill="1" applyBorder="1" applyAlignment="1">
      <alignment horizontal="center"/>
    </xf>
    <xf numFmtId="0" fontId="12" fillId="0" borderId="0" xfId="1" applyFont="1" applyFill="1" applyBorder="1" applyAlignment="1">
      <alignment horizontal="left" vertical="center"/>
    </xf>
    <xf numFmtId="0" fontId="26" fillId="0" borderId="0" xfId="1" applyFont="1" applyFill="1" applyBorder="1" applyAlignment="1">
      <alignment horizontal="left" vertical="center"/>
    </xf>
    <xf numFmtId="0" fontId="24" fillId="0" borderId="0" xfId="1" applyFont="1" applyFill="1" applyBorder="1" applyAlignment="1">
      <alignment horizontal="left" vertical="center" wrapText="1"/>
    </xf>
    <xf numFmtId="0" fontId="41" fillId="0" borderId="0" xfId="1" applyFont="1" applyFill="1" applyBorder="1" applyAlignment="1">
      <alignment horizontal="right" wrapText="1"/>
    </xf>
    <xf numFmtId="0" fontId="12" fillId="0" borderId="0" xfId="1" applyFont="1" applyFill="1" applyBorder="1" applyAlignment="1">
      <alignment horizontal="right" vertical="center"/>
    </xf>
    <xf numFmtId="0" fontId="26" fillId="0" borderId="0" xfId="1" applyFont="1" applyFill="1" applyBorder="1" applyAlignment="1">
      <alignment horizontal="left" vertical="center" indent="1"/>
    </xf>
    <xf numFmtId="0" fontId="30" fillId="0" borderId="0" xfId="1" applyFont="1" applyFill="1" applyBorder="1" applyAlignment="1">
      <alignment horizontal="left" vertical="center" indent="1"/>
    </xf>
    <xf numFmtId="0" fontId="73" fillId="0" borderId="31" xfId="1" applyFont="1" applyFill="1" applyBorder="1" applyAlignment="1">
      <alignment horizontal="center" vertical="top"/>
    </xf>
    <xf numFmtId="0" fontId="73" fillId="0" borderId="0" xfId="1" applyFont="1" applyFill="1" applyBorder="1" applyAlignment="1">
      <alignment horizontal="center" vertical="top"/>
    </xf>
    <xf numFmtId="0" fontId="73" fillId="0" borderId="0" xfId="1" applyFont="1" applyFill="1" applyBorder="1" applyAlignment="1">
      <alignment horizontal="right"/>
    </xf>
    <xf numFmtId="0" fontId="18" fillId="0" borderId="31" xfId="1" applyFont="1" applyFill="1" applyBorder="1" applyAlignment="1">
      <alignment horizontal="left" vertical="center" indent="2"/>
    </xf>
    <xf numFmtId="0" fontId="18" fillId="0" borderId="0" xfId="1" applyFont="1" applyFill="1" applyBorder="1" applyAlignment="1">
      <alignment horizontal="left" vertical="center" indent="2"/>
    </xf>
    <xf numFmtId="0" fontId="74" fillId="0" borderId="0" xfId="1" applyFont="1" applyFill="1" applyBorder="1" applyAlignment="1">
      <alignment horizontal="right"/>
    </xf>
    <xf numFmtId="0" fontId="18" fillId="0" borderId="0" xfId="1" applyFont="1" applyFill="1" applyBorder="1" applyAlignment="1">
      <alignment horizontal="left" vertical="center" indent="1"/>
    </xf>
    <xf numFmtId="0" fontId="75" fillId="0" borderId="31" xfId="1" applyFont="1" applyFill="1" applyBorder="1" applyAlignment="1">
      <alignment horizontal="left" vertical="top" indent="4"/>
    </xf>
    <xf numFmtId="0" fontId="75" fillId="0" borderId="0" xfId="1" applyFont="1" applyFill="1" applyBorder="1" applyAlignment="1">
      <alignment horizontal="left" vertical="top" indent="4"/>
    </xf>
    <xf numFmtId="0" fontId="75" fillId="0" borderId="0" xfId="1" applyFont="1" applyFill="1" applyBorder="1" applyAlignment="1">
      <alignment horizontal="right"/>
    </xf>
    <xf numFmtId="0" fontId="19" fillId="0" borderId="0" xfId="1" applyFont="1" applyFill="1" applyBorder="1" applyAlignment="1">
      <alignment horizontal="left" vertical="top" indent="3"/>
    </xf>
    <xf numFmtId="164" fontId="75" fillId="0" borderId="31" xfId="1" applyNumberFormat="1" applyFont="1" applyFill="1" applyBorder="1" applyAlignment="1">
      <alignment horizontal="left" vertical="top" indent="4"/>
    </xf>
    <xf numFmtId="164" fontId="75" fillId="0" borderId="0" xfId="1" applyNumberFormat="1" applyFont="1" applyFill="1" applyBorder="1" applyAlignment="1">
      <alignment horizontal="left" vertical="top" indent="4"/>
    </xf>
    <xf numFmtId="164" fontId="75" fillId="0" borderId="0" xfId="1" applyNumberFormat="1" applyFont="1" applyFill="1" applyBorder="1" applyAlignment="1">
      <alignment horizontal="right"/>
    </xf>
    <xf numFmtId="0" fontId="11" fillId="0" borderId="0" xfId="2" applyFont="1" applyAlignment="1">
      <alignment horizontal="right" vertical="top" textRotation="180"/>
    </xf>
    <xf numFmtId="0" fontId="1" fillId="0" borderId="16" xfId="2" applyFont="1" applyFill="1" applyBorder="1" applyAlignment="1" applyProtection="1">
      <alignment horizontal="center" vertical="center"/>
      <protection locked="0"/>
    </xf>
    <xf numFmtId="0" fontId="1" fillId="0" borderId="42" xfId="2" applyFont="1" applyFill="1" applyBorder="1" applyAlignment="1" applyProtection="1">
      <alignment horizontal="center" vertical="center"/>
      <protection locked="0"/>
    </xf>
    <xf numFmtId="49" fontId="1" fillId="0" borderId="51" xfId="2" applyNumberFormat="1" applyFont="1" applyFill="1" applyBorder="1" applyAlignment="1">
      <alignment horizontal="center" vertical="center"/>
    </xf>
    <xf numFmtId="49" fontId="1" fillId="0" borderId="44" xfId="2" applyNumberFormat="1" applyFont="1" applyFill="1" applyBorder="1" applyAlignment="1">
      <alignment horizontal="center" vertical="center"/>
    </xf>
    <xf numFmtId="0" fontId="1" fillId="0" borderId="1" xfId="2" applyFont="1" applyFill="1" applyBorder="1" applyAlignment="1" applyProtection="1">
      <alignment horizontal="center" vertical="center"/>
      <protection locked="0"/>
    </xf>
    <xf numFmtId="0" fontId="1" fillId="0" borderId="9" xfId="2" applyFont="1" applyFill="1" applyBorder="1" applyAlignment="1" applyProtection="1">
      <alignment horizontal="center" vertical="center"/>
      <protection locked="0"/>
    </xf>
    <xf numFmtId="0" fontId="1" fillId="0" borderId="35" xfId="2" applyFont="1" applyFill="1" applyBorder="1" applyAlignment="1">
      <alignment horizontal="center" vertical="center"/>
    </xf>
    <xf numFmtId="0" fontId="1" fillId="0" borderId="36" xfId="2" applyFont="1" applyFill="1" applyBorder="1" applyAlignment="1">
      <alignment horizontal="center" vertical="center"/>
    </xf>
    <xf numFmtId="0" fontId="78" fillId="0" borderId="18" xfId="2" applyFont="1" applyFill="1" applyBorder="1" applyAlignment="1">
      <alignment horizontal="center" textRotation="180"/>
    </xf>
    <xf numFmtId="0" fontId="46" fillId="0" borderId="0" xfId="2" applyFont="1" applyFill="1" applyBorder="1" applyAlignment="1">
      <alignment horizontal="center" vertical="top" textRotation="180"/>
    </xf>
    <xf numFmtId="0" fontId="1" fillId="0" borderId="39" xfId="2" applyFont="1" applyFill="1" applyBorder="1" applyAlignment="1" applyProtection="1">
      <alignment horizontal="center" vertical="center"/>
      <protection locked="0"/>
    </xf>
    <xf numFmtId="0" fontId="1" fillId="0" borderId="41" xfId="2" applyFont="1" applyFill="1" applyBorder="1" applyAlignment="1" applyProtection="1">
      <alignment horizontal="center" vertical="center"/>
      <protection locked="0"/>
    </xf>
    <xf numFmtId="49" fontId="1" fillId="0" borderId="4" xfId="2" applyNumberFormat="1" applyFont="1" applyFill="1" applyBorder="1" applyAlignment="1">
      <alignment horizontal="center" vertical="center" wrapText="1"/>
    </xf>
    <xf numFmtId="49" fontId="1" fillId="0" borderId="1" xfId="2" applyNumberFormat="1" applyFont="1" applyFill="1" applyBorder="1" applyAlignment="1">
      <alignment horizontal="center" vertical="center" wrapText="1"/>
    </xf>
    <xf numFmtId="49" fontId="1" fillId="0" borderId="9" xfId="2" applyNumberFormat="1" applyFont="1" applyFill="1" applyBorder="1" applyAlignment="1">
      <alignment horizontal="center" vertical="center" wrapText="1"/>
    </xf>
    <xf numFmtId="0" fontId="1" fillId="0" borderId="4"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9" xfId="2" applyFont="1" applyFill="1" applyBorder="1" applyAlignment="1">
      <alignment horizontal="center" vertical="center" wrapText="1"/>
    </xf>
    <xf numFmtId="49" fontId="1" fillId="0" borderId="3" xfId="2" applyNumberFormat="1" applyFont="1" applyFill="1" applyBorder="1" applyAlignment="1">
      <alignment horizontal="center" vertical="center"/>
    </xf>
    <xf numFmtId="49" fontId="1" fillId="0" borderId="6" xfId="2" applyNumberFormat="1" applyFont="1" applyFill="1" applyBorder="1" applyAlignment="1">
      <alignment horizontal="center" vertical="center"/>
    </xf>
    <xf numFmtId="49" fontId="1" fillId="0" borderId="8" xfId="2" applyNumberFormat="1" applyFont="1" applyFill="1" applyBorder="1" applyAlignment="1">
      <alignment horizontal="center" vertical="center"/>
    </xf>
    <xf numFmtId="0" fontId="1" fillId="0" borderId="17" xfId="2" applyFont="1" applyFill="1" applyBorder="1" applyAlignment="1" applyProtection="1">
      <alignment horizontal="center" vertical="center"/>
      <protection locked="0"/>
    </xf>
    <xf numFmtId="0" fontId="1" fillId="0" borderId="52" xfId="2" applyFont="1" applyFill="1" applyBorder="1" applyAlignment="1" applyProtection="1">
      <alignment horizontal="center" vertical="center"/>
      <protection locked="0"/>
    </xf>
    <xf numFmtId="0" fontId="1" fillId="0" borderId="38" xfId="2" applyFont="1" applyFill="1" applyBorder="1" applyAlignment="1">
      <alignment horizontal="center" vertical="center"/>
    </xf>
    <xf numFmtId="0" fontId="1" fillId="0" borderId="18" xfId="2" applyFont="1" applyFill="1" applyBorder="1" applyAlignment="1">
      <alignment horizontal="center" vertical="center"/>
    </xf>
    <xf numFmtId="0" fontId="1" fillId="0" borderId="45" xfId="2" applyFont="1" applyFill="1" applyBorder="1" applyAlignment="1">
      <alignment horizontal="center" vertical="center"/>
    </xf>
    <xf numFmtId="0" fontId="1" fillId="0" borderId="19" xfId="2" applyFont="1" applyFill="1" applyBorder="1" applyAlignment="1">
      <alignment horizontal="center" vertical="center" wrapText="1"/>
    </xf>
    <xf numFmtId="0" fontId="1" fillId="0" borderId="40" xfId="2" applyFont="1" applyFill="1" applyBorder="1" applyAlignment="1">
      <alignment horizontal="center" vertical="center" wrapText="1"/>
    </xf>
    <xf numFmtId="0" fontId="1" fillId="0" borderId="43" xfId="2" applyFont="1" applyFill="1" applyBorder="1" applyAlignment="1">
      <alignment horizontal="center" vertical="center" wrapText="1"/>
    </xf>
    <xf numFmtId="0" fontId="1" fillId="0" borderId="5" xfId="2" applyFont="1" applyFill="1" applyBorder="1" applyAlignment="1">
      <alignment horizontal="center" vertical="center"/>
    </xf>
    <xf numFmtId="0" fontId="1" fillId="0" borderId="7" xfId="2" applyFont="1" applyFill="1" applyBorder="1" applyAlignment="1">
      <alignment horizontal="center" vertical="center"/>
    </xf>
    <xf numFmtId="0" fontId="1" fillId="0" borderId="10" xfId="2" applyFont="1" applyFill="1" applyBorder="1" applyAlignment="1">
      <alignment horizontal="center" vertical="center"/>
    </xf>
    <xf numFmtId="0" fontId="1" fillId="0" borderId="40" xfId="2" applyFont="1" applyFill="1" applyBorder="1" applyAlignment="1">
      <alignment horizontal="right" wrapText="1"/>
    </xf>
    <xf numFmtId="0" fontId="1" fillId="0" borderId="43" xfId="2" applyFont="1" applyFill="1" applyBorder="1" applyAlignment="1">
      <alignment horizontal="right" wrapText="1"/>
    </xf>
    <xf numFmtId="0" fontId="11" fillId="0" borderId="0" xfId="2" applyFont="1" applyFill="1" applyAlignment="1">
      <alignment horizontal="left" vertical="center" wrapText="1"/>
    </xf>
    <xf numFmtId="0" fontId="57" fillId="0" borderId="0" xfId="2" applyFont="1" applyAlignment="1">
      <alignment horizontal="left" vertical="center" wrapText="1"/>
    </xf>
    <xf numFmtId="0" fontId="11" fillId="0" borderId="0" xfId="2" applyFont="1" applyFill="1" applyAlignment="1">
      <alignment horizontal="left" vertical="center"/>
    </xf>
    <xf numFmtId="0" fontId="46" fillId="0" borderId="0" xfId="2" applyFont="1" applyAlignment="1">
      <alignment horizontal="center" vertical="center" textRotation="180"/>
    </xf>
    <xf numFmtId="0" fontId="11" fillId="0" borderId="0" xfId="2" applyFont="1" applyFill="1" applyBorder="1" applyAlignment="1">
      <alignment horizontal="center" vertical="center" textRotation="180"/>
    </xf>
    <xf numFmtId="0" fontId="11" fillId="0" borderId="0" xfId="2" applyFont="1" applyAlignment="1">
      <alignment horizontal="center" vertical="top" textRotation="180"/>
    </xf>
    <xf numFmtId="0" fontId="58" fillId="0" borderId="0" xfId="2" applyFont="1" applyAlignment="1">
      <alignment horizontal="center" vertical="top" textRotation="180"/>
    </xf>
    <xf numFmtId="0" fontId="11" fillId="0" borderId="14" xfId="0" applyFont="1" applyFill="1" applyBorder="1" applyAlignment="1">
      <alignment horizontal="center" vertical="top" textRotation="180" wrapText="1"/>
    </xf>
    <xf numFmtId="0" fontId="11" fillId="0" borderId="0" xfId="0" applyFont="1" applyFill="1" applyBorder="1" applyAlignment="1">
      <alignment horizontal="center" vertical="top" textRotation="180" wrapText="1"/>
    </xf>
    <xf numFmtId="0" fontId="46" fillId="0" borderId="18" xfId="0" applyFont="1" applyBorder="1" applyAlignment="1">
      <alignment horizontal="center" vertical="top" textRotation="180"/>
    </xf>
    <xf numFmtId="0" fontId="11" fillId="0" borderId="18" xfId="0" applyFont="1" applyBorder="1" applyAlignment="1">
      <alignment horizontal="center" vertical="center" textRotation="180"/>
    </xf>
    <xf numFmtId="0" fontId="11" fillId="0" borderId="18" xfId="0" applyFont="1" applyBorder="1" applyAlignment="1">
      <alignment horizontal="center" textRotation="180"/>
    </xf>
    <xf numFmtId="0" fontId="46" fillId="0" borderId="0" xfId="0" applyFont="1" applyBorder="1" applyAlignment="1">
      <alignment horizontal="center" vertical="top" textRotation="180"/>
    </xf>
    <xf numFmtId="0" fontId="11" fillId="0" borderId="0" xfId="0" applyFont="1" applyBorder="1" applyAlignment="1">
      <alignment horizontal="center" vertical="center" textRotation="180"/>
    </xf>
    <xf numFmtId="0" fontId="11" fillId="0" borderId="18" xfId="0" applyFont="1" applyBorder="1" applyAlignment="1">
      <alignment vertical="center" textRotation="180"/>
    </xf>
    <xf numFmtId="0" fontId="44" fillId="0" borderId="1" xfId="0" applyFont="1" applyBorder="1" applyAlignment="1">
      <alignment horizontal="right"/>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2" fontId="1" fillId="0" borderId="37" xfId="0" applyNumberFormat="1" applyFont="1" applyBorder="1" applyAlignment="1">
      <alignment horizontal="center" vertical="center" wrapText="1"/>
    </xf>
    <xf numFmtId="2" fontId="1" fillId="0" borderId="44" xfId="0" applyNumberFormat="1" applyFont="1" applyBorder="1" applyAlignment="1">
      <alignment horizontal="center" vertical="center" wrapText="1"/>
    </xf>
    <xf numFmtId="0" fontId="1" fillId="0" borderId="19"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4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44" fillId="0" borderId="20" xfId="0" applyFont="1" applyBorder="1" applyAlignment="1">
      <alignment horizontal="right"/>
    </xf>
    <xf numFmtId="0" fontId="44" fillId="0" borderId="27" xfId="0" applyFont="1" applyBorder="1" applyAlignment="1">
      <alignment horizontal="right"/>
    </xf>
    <xf numFmtId="0" fontId="77" fillId="0" borderId="20" xfId="0" applyFont="1" applyFill="1" applyBorder="1" applyAlignment="1">
      <alignment horizontal="right"/>
    </xf>
    <xf numFmtId="0" fontId="77" fillId="0" borderId="27" xfId="0" applyFont="1" applyFill="1" applyBorder="1" applyAlignment="1">
      <alignment horizontal="right"/>
    </xf>
  </cellXfs>
  <cellStyles count="9">
    <cellStyle name="Hyperlink" xfId="4" builtinId="8"/>
    <cellStyle name="Normal" xfId="0" builtinId="0"/>
    <cellStyle name="Normal 2" xfId="3" xr:uid="{00000000-0005-0000-0000-000002000000}"/>
    <cellStyle name="Normal 2 2" xfId="7" xr:uid="{00000000-0005-0000-0000-000003000000}"/>
    <cellStyle name="Normal 3" xfId="5" xr:uid="{00000000-0005-0000-0000-000004000000}"/>
    <cellStyle name="Normal 3 2" xfId="1" xr:uid="{00000000-0005-0000-0000-000005000000}"/>
    <cellStyle name="Normal 3 3" xfId="8" xr:uid="{00000000-0005-0000-0000-000006000000}"/>
    <cellStyle name="Normal 4" xfId="2" xr:uid="{00000000-0005-0000-0000-000007000000}"/>
    <cellStyle name="Normal 5" xfId="6"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1"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10</xdr:col>
      <xdr:colOff>114300</xdr:colOff>
      <xdr:row>15</xdr:row>
      <xdr:rowOff>133350</xdr:rowOff>
    </xdr:from>
    <xdr:to>
      <xdr:col>16</xdr:col>
      <xdr:colOff>114300</xdr:colOff>
      <xdr:row>17</xdr:row>
      <xdr:rowOff>119380</xdr:rowOff>
    </xdr:to>
    <xdr:sp macro="" textlink="">
      <xdr:nvSpPr>
        <xdr:cNvPr id="3" name="Text Box 6">
          <a:extLst>
            <a:ext uri="{FF2B5EF4-FFF2-40B4-BE49-F238E27FC236}">
              <a16:creationId xmlns:a16="http://schemas.microsoft.com/office/drawing/2014/main" id="{00000000-0008-0000-0000-000003000000}"/>
            </a:ext>
          </a:extLst>
        </xdr:cNvPr>
        <xdr:cNvSpPr txBox="1"/>
      </xdr:nvSpPr>
      <xdr:spPr>
        <a:xfrm>
          <a:off x="1876425" y="2438400"/>
          <a:ext cx="1200150" cy="309880"/>
        </a:xfrm>
        <a:prstGeom prst="rect">
          <a:avLst/>
        </a:prstGeom>
        <a:noFill/>
        <a:ln w="6350">
          <a:no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ctr" defTabSz="914400" eaLnBrk="1" fontAlgn="auto" latinLnBrk="0" hangingPunct="1">
            <a:lnSpc>
              <a:spcPct val="115000"/>
            </a:lnSpc>
            <a:spcBef>
              <a:spcPts val="0"/>
            </a:spcBef>
            <a:spcAft>
              <a:spcPts val="100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a:ea typeface="Calibri"/>
              <a:cs typeface="Times New Roman"/>
            </a:rPr>
            <a:t>DISTRICT 3</a:t>
          </a:r>
          <a:endParaRPr kumimoji="0" lang="en-US" sz="1050" b="1" i="0" u="none" strike="noStrike" kern="0" cap="none" spc="0" normalizeH="0" baseline="0" noProof="0">
            <a:ln>
              <a:noFill/>
            </a:ln>
            <a:solidFill>
              <a:srgbClr val="FF0000"/>
            </a:solidFill>
            <a:effectLst/>
            <a:uLnTx/>
            <a:uFillTx/>
            <a:latin typeface="Calibri" panose="020F0502020204030204"/>
            <a:ea typeface="Calibri"/>
            <a:cs typeface="Times New Roman"/>
          </a:endParaRPr>
        </a:p>
      </xdr:txBody>
    </xdr:sp>
    <xdr:clientData/>
  </xdr:twoCellAnchor>
  <xdr:oneCellAnchor>
    <xdr:from>
      <xdr:col>2</xdr:col>
      <xdr:colOff>9526</xdr:colOff>
      <xdr:row>1</xdr:row>
      <xdr:rowOff>0</xdr:rowOff>
    </xdr:from>
    <xdr:ext cx="2705854" cy="230505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1" y="95250"/>
          <a:ext cx="2705854" cy="2305050"/>
        </a:xfrm>
        <a:prstGeom prst="rect">
          <a:avLst/>
        </a:prstGeom>
      </xdr:spPr>
    </xdr:pic>
    <xdr:clientData/>
  </xdr:oneCellAnchor>
  <xdr:oneCellAnchor>
    <xdr:from>
      <xdr:col>1</xdr:col>
      <xdr:colOff>168648</xdr:colOff>
      <xdr:row>46</xdr:row>
      <xdr:rowOff>20930</xdr:rowOff>
    </xdr:from>
    <xdr:ext cx="1260117" cy="1260181"/>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648" y="7069430"/>
          <a:ext cx="1260117" cy="1260181"/>
        </a:xfrm>
        <a:prstGeom prst="rect">
          <a:avLst/>
        </a:prstGeom>
      </xdr:spPr>
    </xdr:pic>
    <xdr:clientData/>
  </xdr:oneCellAnchor>
  <xdr:oneCellAnchor>
    <xdr:from>
      <xdr:col>1</xdr:col>
      <xdr:colOff>133350</xdr:colOff>
      <xdr:row>15</xdr:row>
      <xdr:rowOff>76200</xdr:rowOff>
    </xdr:from>
    <xdr:ext cx="365760" cy="365760"/>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2381250"/>
          <a:ext cx="365760" cy="365760"/>
        </a:xfrm>
        <a:prstGeom prst="rect">
          <a:avLst/>
        </a:prstGeom>
      </xdr:spPr>
    </xdr:pic>
    <xdr:clientData/>
  </xdr:oneCellAnchor>
  <xdr:twoCellAnchor editAs="oneCell">
    <xdr:from>
      <xdr:col>2</xdr:col>
      <xdr:colOff>28575</xdr:colOff>
      <xdr:row>29</xdr:row>
      <xdr:rowOff>28575</xdr:rowOff>
    </xdr:from>
    <xdr:to>
      <xdr:col>15</xdr:col>
      <xdr:colOff>162410</xdr:colOff>
      <xdr:row>42</xdr:row>
      <xdr:rowOff>0</xdr:rowOff>
    </xdr:to>
    <xdr:pic>
      <xdr:nvPicPr>
        <xdr:cNvPr id="10" name="Picture 9">
          <a:extLst>
            <a:ext uri="{FF2B5EF4-FFF2-40B4-BE49-F238E27FC236}">
              <a16:creationId xmlns:a16="http://schemas.microsoft.com/office/drawing/2014/main" id="{FE9F3063-D68F-4A67-B206-DFFBC44ED3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7650" y="4514850"/>
          <a:ext cx="281036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544286</xdr:colOff>
      <xdr:row>2</xdr:row>
      <xdr:rowOff>13606</xdr:rowOff>
    </xdr:from>
    <xdr:to>
      <xdr:col>19</xdr:col>
      <xdr:colOff>285751</xdr:colOff>
      <xdr:row>55</xdr:row>
      <xdr:rowOff>149678</xdr:rowOff>
    </xdr:to>
    <xdr:pic>
      <xdr:nvPicPr>
        <xdr:cNvPr id="4" name="Picture 3">
          <a:extLst>
            <a:ext uri="{FF2B5EF4-FFF2-40B4-BE49-F238E27FC236}">
              <a16:creationId xmlns:a16="http://schemas.microsoft.com/office/drawing/2014/main" id="{F64C5FB5-09DA-48F4-AE1E-769D04B81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836964" y="-952501"/>
          <a:ext cx="8790215" cy="1137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39</xdr:row>
      <xdr:rowOff>19050</xdr:rowOff>
    </xdr:from>
    <xdr:to>
      <xdr:col>4</xdr:col>
      <xdr:colOff>4638675</xdr:colOff>
      <xdr:row>69</xdr:row>
      <xdr:rowOff>102418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6200" y="6791325"/>
          <a:ext cx="9001125" cy="5226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489856</xdr:colOff>
      <xdr:row>1</xdr:row>
      <xdr:rowOff>40822</xdr:rowOff>
    </xdr:from>
    <xdr:to>
      <xdr:col>19</xdr:col>
      <xdr:colOff>372199</xdr:colOff>
      <xdr:row>55</xdr:row>
      <xdr:rowOff>95253</xdr:rowOff>
    </xdr:to>
    <xdr:pic>
      <xdr:nvPicPr>
        <xdr:cNvPr id="6" name="Picture 5">
          <a:extLst>
            <a:ext uri="{FF2B5EF4-FFF2-40B4-BE49-F238E27FC236}">
              <a16:creationId xmlns:a16="http://schemas.microsoft.com/office/drawing/2014/main" id="{96FE5601-7ED6-4A3C-B0E3-38B4EB8025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798544" y="-1104580"/>
          <a:ext cx="8899074" cy="11516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585110</xdr:colOff>
      <xdr:row>1</xdr:row>
      <xdr:rowOff>108858</xdr:rowOff>
    </xdr:from>
    <xdr:to>
      <xdr:col>19</xdr:col>
      <xdr:colOff>168095</xdr:colOff>
      <xdr:row>54</xdr:row>
      <xdr:rowOff>122467</xdr:rowOff>
    </xdr:to>
    <xdr:pic>
      <xdr:nvPicPr>
        <xdr:cNvPr id="4" name="Picture 3">
          <a:extLst>
            <a:ext uri="{FF2B5EF4-FFF2-40B4-BE49-F238E27FC236}">
              <a16:creationId xmlns:a16="http://schemas.microsoft.com/office/drawing/2014/main" id="{B4163B84-E1B0-4D6F-91EE-7838F41B76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859780" y="-1002526"/>
          <a:ext cx="8667752" cy="112170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122465</xdr:colOff>
      <xdr:row>1</xdr:row>
      <xdr:rowOff>68036</xdr:rowOff>
    </xdr:from>
    <xdr:to>
      <xdr:col>19</xdr:col>
      <xdr:colOff>217717</xdr:colOff>
      <xdr:row>55</xdr:row>
      <xdr:rowOff>5369</xdr:rowOff>
    </xdr:to>
    <xdr:pic>
      <xdr:nvPicPr>
        <xdr:cNvPr id="4" name="Picture 3">
          <a:extLst>
            <a:ext uri="{FF2B5EF4-FFF2-40B4-BE49-F238E27FC236}">
              <a16:creationId xmlns:a16="http://schemas.microsoft.com/office/drawing/2014/main" id="{D21ECC56-B5F2-4BC3-8026-80AE711900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909121" y="-943013"/>
          <a:ext cx="8768368" cy="111170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27214</xdr:colOff>
      <xdr:row>1</xdr:row>
      <xdr:rowOff>54427</xdr:rowOff>
    </xdr:from>
    <xdr:to>
      <xdr:col>19</xdr:col>
      <xdr:colOff>222518</xdr:colOff>
      <xdr:row>54</xdr:row>
      <xdr:rowOff>68035</xdr:rowOff>
    </xdr:to>
    <xdr:pic>
      <xdr:nvPicPr>
        <xdr:cNvPr id="4" name="Picture 3">
          <a:extLst>
            <a:ext uri="{FF2B5EF4-FFF2-40B4-BE49-F238E27FC236}">
              <a16:creationId xmlns:a16="http://schemas.microsoft.com/office/drawing/2014/main" id="{7522DB56-0F72-4D95-9523-350AD54B9C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914204" y="-1056956"/>
          <a:ext cx="8667751" cy="11217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27213</xdr:colOff>
      <xdr:row>1</xdr:row>
      <xdr:rowOff>13606</xdr:rowOff>
    </xdr:from>
    <xdr:to>
      <xdr:col>19</xdr:col>
      <xdr:colOff>240124</xdr:colOff>
      <xdr:row>53</xdr:row>
      <xdr:rowOff>163285</xdr:rowOff>
    </xdr:to>
    <xdr:pic>
      <xdr:nvPicPr>
        <xdr:cNvPr id="4" name="Picture 3">
          <a:extLst>
            <a:ext uri="{FF2B5EF4-FFF2-40B4-BE49-F238E27FC236}">
              <a16:creationId xmlns:a16="http://schemas.microsoft.com/office/drawing/2014/main" id="{CFF43E2A-5710-4171-9760-92B430653D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916204" y="-1099778"/>
          <a:ext cx="8681357" cy="1123469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13608</xdr:colOff>
      <xdr:row>1</xdr:row>
      <xdr:rowOff>13607</xdr:rowOff>
    </xdr:from>
    <xdr:to>
      <xdr:col>19</xdr:col>
      <xdr:colOff>367394</xdr:colOff>
      <xdr:row>54</xdr:row>
      <xdr:rowOff>149679</xdr:rowOff>
    </xdr:to>
    <xdr:pic>
      <xdr:nvPicPr>
        <xdr:cNvPr id="3" name="Picture 2">
          <a:extLst>
            <a:ext uri="{FF2B5EF4-FFF2-40B4-BE49-F238E27FC236}">
              <a16:creationId xmlns:a16="http://schemas.microsoft.com/office/drawing/2014/main" id="{DEFBB072-C633-4EDE-B547-90FD5390F7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918607" y="-1115785"/>
          <a:ext cx="8790215" cy="113755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571500</xdr:colOff>
      <xdr:row>1</xdr:row>
      <xdr:rowOff>95250</xdr:rowOff>
    </xdr:from>
    <xdr:to>
      <xdr:col>19</xdr:col>
      <xdr:colOff>272142</xdr:colOff>
      <xdr:row>55</xdr:row>
      <xdr:rowOff>36492</xdr:rowOff>
    </xdr:to>
    <xdr:pic>
      <xdr:nvPicPr>
        <xdr:cNvPr id="4" name="Picture 3">
          <a:extLst>
            <a:ext uri="{FF2B5EF4-FFF2-40B4-BE49-F238E27FC236}">
              <a16:creationId xmlns:a16="http://schemas.microsoft.com/office/drawing/2014/main" id="{A4DF9620-176B-4365-AE12-08C542C716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1859540" y="-1029504"/>
          <a:ext cx="8758670" cy="1133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89448/roadway/spreadsheets/89448%20GENSUM_VBA_AASHTOWar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clark8\Desktop\GENSUM_VBA_AASHTOWa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ummary"/>
      <sheetName val="SimpleForm"/>
      <sheetName val="DGNClip"/>
      <sheetName val="Estimate"/>
      <sheetName val="Data"/>
      <sheetName val="Info"/>
      <sheetName val="Lists"/>
      <sheetName val="QryItemE13"/>
      <sheetName val="89448 GENSUM_VBA_AASHTOWare"/>
    </sheetNames>
    <sheetDataSet>
      <sheetData sheetId="0">
        <row r="13">
          <cell r="AV13" t="str">
            <v/>
          </cell>
          <cell r="AW13" t="str">
            <v/>
          </cell>
          <cell r="AX13" t="str">
            <v/>
          </cell>
          <cell r="AY13" t="str">
            <v/>
          </cell>
          <cell r="AZ13" t="str">
            <v/>
          </cell>
          <cell r="BA13" t="str">
            <v/>
          </cell>
        </row>
        <row r="14">
          <cell r="C14" t="str">
            <v>TRAFFIC CONTROL</v>
          </cell>
          <cell r="AV14" t="str">
            <v/>
          </cell>
          <cell r="AW14" t="str">
            <v/>
          </cell>
          <cell r="AX14" t="str">
            <v/>
          </cell>
          <cell r="AY14" t="str">
            <v/>
          </cell>
          <cell r="AZ14" t="str">
            <v>TRAFFIC CONTROL</v>
          </cell>
          <cell r="BA14" t="str">
            <v/>
          </cell>
        </row>
        <row r="15">
          <cell r="H15">
            <v>609.55999999999995</v>
          </cell>
          <cell r="I15">
            <v>36.340000000000003</v>
          </cell>
          <cell r="AA15">
            <v>645.9</v>
          </cell>
          <cell r="AV15" t="str">
            <v>642</v>
          </cell>
          <cell r="AW15" t="str">
            <v>00100</v>
          </cell>
          <cell r="AX15">
            <v>645.9</v>
          </cell>
          <cell r="AY15" t="str">
            <v>MILE</v>
          </cell>
          <cell r="AZ15" t="str">
            <v>EDGE LINE, 4", TYPE 1</v>
          </cell>
          <cell r="BA15" t="str">
            <v/>
          </cell>
        </row>
        <row r="16">
          <cell r="H16">
            <v>496.86</v>
          </cell>
          <cell r="I16">
            <v>215.58</v>
          </cell>
          <cell r="AA16">
            <v>712.44</v>
          </cell>
          <cell r="AV16" t="str">
            <v>642</v>
          </cell>
          <cell r="AW16" t="str">
            <v>00104</v>
          </cell>
          <cell r="AX16">
            <v>712.44</v>
          </cell>
          <cell r="AY16" t="str">
            <v>MILE</v>
          </cell>
          <cell r="AZ16" t="str">
            <v>EDGE LINE, 6", TYPE 1</v>
          </cell>
          <cell r="BA16" t="str">
            <v/>
          </cell>
        </row>
        <row r="17">
          <cell r="I17">
            <v>44.09</v>
          </cell>
          <cell r="AA17">
            <v>44.09</v>
          </cell>
          <cell r="AV17" t="str">
            <v>642</v>
          </cell>
          <cell r="AW17" t="str">
            <v>00200</v>
          </cell>
          <cell r="AX17">
            <v>44.09</v>
          </cell>
          <cell r="AY17" t="str">
            <v>MILE</v>
          </cell>
          <cell r="AZ17" t="str">
            <v>LANE LINE, 4", TYPE 1</v>
          </cell>
          <cell r="BA17" t="str">
            <v/>
          </cell>
        </row>
        <row r="18">
          <cell r="I18">
            <v>219.1</v>
          </cell>
          <cell r="AA18">
            <v>219.1</v>
          </cell>
          <cell r="AV18" t="str">
            <v>642</v>
          </cell>
          <cell r="AW18" t="str">
            <v>00204</v>
          </cell>
          <cell r="AX18">
            <v>219.1</v>
          </cell>
          <cell r="AY18" t="str">
            <v>MILE</v>
          </cell>
          <cell r="AZ18" t="str">
            <v>LANE LINE, 6", TYPE 1</v>
          </cell>
          <cell r="BA18" t="str">
            <v/>
          </cell>
        </row>
        <row r="19">
          <cell r="J19">
            <v>482.56</v>
          </cell>
          <cell r="AA19">
            <v>482.56</v>
          </cell>
          <cell r="AV19" t="str">
            <v>642</v>
          </cell>
          <cell r="AW19" t="str">
            <v>00300</v>
          </cell>
          <cell r="AX19">
            <v>482.56</v>
          </cell>
          <cell r="AY19" t="str">
            <v>MILE</v>
          </cell>
          <cell r="AZ19" t="str">
            <v>CENTER LINE, TYPE 1</v>
          </cell>
          <cell r="BA19" t="str">
            <v/>
          </cell>
        </row>
        <row r="20">
          <cell r="AV20" t="str">
            <v/>
          </cell>
          <cell r="AW20" t="str">
            <v/>
          </cell>
          <cell r="AX20" t="str">
            <v/>
          </cell>
          <cell r="AY20" t="str">
            <v/>
          </cell>
          <cell r="AZ20" t="str">
            <v/>
          </cell>
          <cell r="BA20" t="str">
            <v/>
          </cell>
        </row>
        <row r="21">
          <cell r="E21">
            <v>3</v>
          </cell>
          <cell r="G21">
            <v>200</v>
          </cell>
          <cell r="AA21">
            <v>200</v>
          </cell>
          <cell r="AV21" t="str">
            <v>642</v>
          </cell>
          <cell r="AW21" t="str">
            <v>30000</v>
          </cell>
          <cell r="AX21">
            <v>200</v>
          </cell>
          <cell r="AY21" t="str">
            <v>FT</v>
          </cell>
          <cell r="AZ21" t="str">
            <v>REMOVAL OF PAVEMENT MARKING</v>
          </cell>
          <cell r="BA21">
            <v>3</v>
          </cell>
        </row>
        <row r="22">
          <cell r="E22">
            <v>3</v>
          </cell>
          <cell r="G22">
            <v>100</v>
          </cell>
          <cell r="AA22">
            <v>100</v>
          </cell>
          <cell r="AV22" t="str">
            <v>642</v>
          </cell>
          <cell r="AW22" t="str">
            <v>30010</v>
          </cell>
          <cell r="AX22">
            <v>100</v>
          </cell>
          <cell r="AY22" t="str">
            <v>SF</v>
          </cell>
          <cell r="AZ22" t="str">
            <v>REMOVAL OF PAVEMENT MARKING</v>
          </cell>
          <cell r="BA22">
            <v>3</v>
          </cell>
        </row>
        <row r="23">
          <cell r="E23">
            <v>3</v>
          </cell>
          <cell r="G23">
            <v>50</v>
          </cell>
          <cell r="AA23">
            <v>50</v>
          </cell>
          <cell r="AV23" t="str">
            <v>642</v>
          </cell>
          <cell r="AW23" t="str">
            <v>30020</v>
          </cell>
          <cell r="AX23">
            <v>50</v>
          </cell>
          <cell r="AY23" t="str">
            <v>EACH</v>
          </cell>
          <cell r="AZ23" t="str">
            <v>REMOVAL OF PAVEMENT MARKING</v>
          </cell>
          <cell r="BA23">
            <v>3</v>
          </cell>
        </row>
        <row r="24">
          <cell r="AV24" t="str">
            <v/>
          </cell>
          <cell r="AW24" t="str">
            <v/>
          </cell>
          <cell r="AX24" t="str">
            <v/>
          </cell>
          <cell r="AY24" t="str">
            <v/>
          </cell>
          <cell r="AZ24" t="str">
            <v/>
          </cell>
          <cell r="BA24" t="str">
            <v/>
          </cell>
        </row>
        <row r="25">
          <cell r="J25">
            <v>72.64</v>
          </cell>
          <cell r="AA25">
            <v>72.64</v>
          </cell>
          <cell r="AV25" t="str">
            <v>643</v>
          </cell>
          <cell r="AW25" t="str">
            <v>00100</v>
          </cell>
          <cell r="AX25">
            <v>72.64</v>
          </cell>
          <cell r="AY25" t="str">
            <v>MILE</v>
          </cell>
          <cell r="AZ25" t="str">
            <v>EDGE LINE, 4"</v>
          </cell>
          <cell r="BA25" t="str">
            <v/>
          </cell>
        </row>
        <row r="26">
          <cell r="J26">
            <v>173.43</v>
          </cell>
          <cell r="K26">
            <v>12.01</v>
          </cell>
          <cell r="AA26">
            <v>185.44</v>
          </cell>
          <cell r="AV26" t="str">
            <v>643</v>
          </cell>
          <cell r="AW26" t="str">
            <v>00104</v>
          </cell>
          <cell r="AX26">
            <v>185.44</v>
          </cell>
          <cell r="AY26" t="str">
            <v>MILE</v>
          </cell>
          <cell r="AZ26" t="str">
            <v>EDGE LINE, 6"</v>
          </cell>
          <cell r="BA26" t="str">
            <v/>
          </cell>
        </row>
        <row r="27">
          <cell r="K27">
            <v>15.9</v>
          </cell>
          <cell r="AA27">
            <v>15.9</v>
          </cell>
          <cell r="AV27" t="str">
            <v>643</v>
          </cell>
          <cell r="AW27" t="str">
            <v>00204</v>
          </cell>
          <cell r="AX27">
            <v>15.9</v>
          </cell>
          <cell r="AY27" t="str">
            <v>MILE</v>
          </cell>
          <cell r="AZ27" t="str">
            <v>LANE LINE, 6"</v>
          </cell>
          <cell r="BA27" t="str">
            <v/>
          </cell>
        </row>
        <row r="28">
          <cell r="K28">
            <v>103.25</v>
          </cell>
          <cell r="AA28">
            <v>103.25</v>
          </cell>
          <cell r="AV28" t="str">
            <v>643</v>
          </cell>
          <cell r="AW28" t="str">
            <v>00300</v>
          </cell>
          <cell r="AX28">
            <v>103.25</v>
          </cell>
          <cell r="AY28" t="str">
            <v>MILE</v>
          </cell>
          <cell r="AZ28" t="str">
            <v>CENTER LINE</v>
          </cell>
          <cell r="BA28" t="str">
            <v/>
          </cell>
        </row>
        <row r="29">
          <cell r="AV29" t="str">
            <v/>
          </cell>
          <cell r="AW29" t="str">
            <v/>
          </cell>
          <cell r="AX29" t="str">
            <v/>
          </cell>
          <cell r="AY29" t="str">
            <v/>
          </cell>
          <cell r="AZ29" t="str">
            <v/>
          </cell>
          <cell r="BA29" t="str">
            <v/>
          </cell>
        </row>
        <row r="30">
          <cell r="L30">
            <v>32195</v>
          </cell>
          <cell r="AA30">
            <v>32195</v>
          </cell>
          <cell r="AV30" t="str">
            <v>643</v>
          </cell>
          <cell r="AW30" t="str">
            <v>00400</v>
          </cell>
          <cell r="AX30">
            <v>32195</v>
          </cell>
          <cell r="AY30" t="str">
            <v>FT</v>
          </cell>
          <cell r="AZ30" t="str">
            <v>CHANNELIZING LINE, 8"</v>
          </cell>
          <cell r="BA30" t="str">
            <v/>
          </cell>
        </row>
        <row r="31">
          <cell r="L31">
            <v>71097</v>
          </cell>
          <cell r="AA31">
            <v>71097</v>
          </cell>
          <cell r="AV31" t="str">
            <v>643</v>
          </cell>
          <cell r="AW31" t="str">
            <v>00404</v>
          </cell>
          <cell r="AX31">
            <v>71097</v>
          </cell>
          <cell r="AY31" t="str">
            <v>FT</v>
          </cell>
          <cell r="AZ31" t="str">
            <v>CHANNELIZING LINE, 12"</v>
          </cell>
          <cell r="BA31" t="str">
            <v/>
          </cell>
        </row>
        <row r="32">
          <cell r="M32">
            <v>8762</v>
          </cell>
          <cell r="AA32">
            <v>8762</v>
          </cell>
          <cell r="AV32" t="str">
            <v>643</v>
          </cell>
          <cell r="AW32" t="str">
            <v>00500</v>
          </cell>
          <cell r="AX32">
            <v>8762</v>
          </cell>
          <cell r="AY32" t="str">
            <v>FT</v>
          </cell>
          <cell r="AZ32" t="str">
            <v>STOP LINE</v>
          </cell>
          <cell r="BA32" t="str">
            <v/>
          </cell>
        </row>
        <row r="33">
          <cell r="M33">
            <v>1266</v>
          </cell>
          <cell r="AA33">
            <v>1266</v>
          </cell>
          <cell r="AV33" t="str">
            <v>643</v>
          </cell>
          <cell r="AW33" t="str">
            <v>00600</v>
          </cell>
          <cell r="AX33">
            <v>1266</v>
          </cell>
          <cell r="AY33" t="str">
            <v>FT</v>
          </cell>
          <cell r="AZ33" t="str">
            <v>CROSSWALK LINE</v>
          </cell>
          <cell r="BA33" t="str">
            <v/>
          </cell>
        </row>
        <row r="34">
          <cell r="N34">
            <v>34230</v>
          </cell>
          <cell r="AA34">
            <v>34230</v>
          </cell>
          <cell r="AV34" t="str">
            <v>643</v>
          </cell>
          <cell r="AW34" t="str">
            <v>00700</v>
          </cell>
          <cell r="AX34">
            <v>34230</v>
          </cell>
          <cell r="AY34" t="str">
            <v>FT</v>
          </cell>
          <cell r="AZ34" t="str">
            <v>TRANSVERSE/DIAGONAL LINE</v>
          </cell>
          <cell r="BA34" t="str">
            <v/>
          </cell>
        </row>
        <row r="35">
          <cell r="AV35" t="str">
            <v/>
          </cell>
          <cell r="AW35" t="str">
            <v/>
          </cell>
          <cell r="AX35" t="str">
            <v/>
          </cell>
          <cell r="AY35" t="str">
            <v/>
          </cell>
          <cell r="AZ35" t="str">
            <v/>
          </cell>
          <cell r="BA35" t="str">
            <v/>
          </cell>
        </row>
        <row r="36">
          <cell r="N36">
            <v>41</v>
          </cell>
          <cell r="AA36">
            <v>41</v>
          </cell>
          <cell r="AV36" t="str">
            <v>643</v>
          </cell>
          <cell r="AW36" t="str">
            <v>01000</v>
          </cell>
          <cell r="AX36">
            <v>41</v>
          </cell>
          <cell r="AY36" t="str">
            <v>EACH</v>
          </cell>
          <cell r="AZ36" t="str">
            <v>RAILROAD SYMBOL MARKING</v>
          </cell>
          <cell r="BA36" t="str">
            <v/>
          </cell>
        </row>
        <row r="37">
          <cell r="N37">
            <v>16</v>
          </cell>
          <cell r="AA37">
            <v>16</v>
          </cell>
          <cell r="AV37" t="str">
            <v>643</v>
          </cell>
          <cell r="AW37" t="str">
            <v>01110</v>
          </cell>
          <cell r="AX37">
            <v>16</v>
          </cell>
          <cell r="AY37" t="str">
            <v>EACH</v>
          </cell>
          <cell r="AZ37" t="str">
            <v>SCHOOL SYMBOL MARKING, 96"</v>
          </cell>
          <cell r="BA37" t="str">
            <v/>
          </cell>
        </row>
        <row r="38">
          <cell r="P38">
            <v>14099</v>
          </cell>
          <cell r="AA38">
            <v>14099</v>
          </cell>
          <cell r="AV38" t="str">
            <v>643</v>
          </cell>
          <cell r="AW38" t="str">
            <v>01200</v>
          </cell>
          <cell r="AX38">
            <v>14099</v>
          </cell>
          <cell r="AY38" t="str">
            <v>FT</v>
          </cell>
          <cell r="AZ38" t="str">
            <v>PARKING LOT STALL MARKING</v>
          </cell>
          <cell r="BA38" t="str">
            <v/>
          </cell>
        </row>
        <row r="39">
          <cell r="O39">
            <v>693</v>
          </cell>
          <cell r="AA39">
            <v>693</v>
          </cell>
          <cell r="AV39" t="str">
            <v>643</v>
          </cell>
          <cell r="AW39" t="str">
            <v>01300</v>
          </cell>
          <cell r="AX39">
            <v>693</v>
          </cell>
          <cell r="AY39" t="str">
            <v>EACH</v>
          </cell>
          <cell r="AZ39" t="str">
            <v>LANE ARROW</v>
          </cell>
          <cell r="BA39" t="str">
            <v/>
          </cell>
        </row>
        <row r="40">
          <cell r="O40">
            <v>31</v>
          </cell>
          <cell r="AA40">
            <v>31</v>
          </cell>
          <cell r="AV40" t="str">
            <v>643</v>
          </cell>
          <cell r="AW40" t="str">
            <v>01410</v>
          </cell>
          <cell r="AX40">
            <v>31</v>
          </cell>
          <cell r="AY40" t="str">
            <v>EACH</v>
          </cell>
          <cell r="AZ40" t="str">
            <v>WORD ON PAVEMENT, 96"</v>
          </cell>
          <cell r="BA40" t="str">
            <v/>
          </cell>
        </row>
        <row r="41">
          <cell r="AV41" t="str">
            <v/>
          </cell>
          <cell r="AW41" t="str">
            <v/>
          </cell>
          <cell r="AX41" t="str">
            <v/>
          </cell>
          <cell r="AY41" t="str">
            <v/>
          </cell>
          <cell r="AZ41" t="str">
            <v/>
          </cell>
          <cell r="BA41" t="str">
            <v/>
          </cell>
        </row>
        <row r="42">
          <cell r="O42">
            <v>1398</v>
          </cell>
          <cell r="AA42">
            <v>1398</v>
          </cell>
          <cell r="AV42" t="str">
            <v>643</v>
          </cell>
          <cell r="AW42" t="str">
            <v>01510</v>
          </cell>
          <cell r="AX42">
            <v>1398</v>
          </cell>
          <cell r="AY42" t="str">
            <v>FT</v>
          </cell>
          <cell r="AZ42" t="str">
            <v>DOTTED LINE, 6"</v>
          </cell>
          <cell r="BA42" t="str">
            <v/>
          </cell>
        </row>
        <row r="43">
          <cell r="P43">
            <v>16</v>
          </cell>
          <cell r="AA43">
            <v>16</v>
          </cell>
          <cell r="AV43" t="str">
            <v>643</v>
          </cell>
          <cell r="AW43" t="str">
            <v>01600</v>
          </cell>
          <cell r="AX43">
            <v>16</v>
          </cell>
          <cell r="AY43" t="str">
            <v>EACH</v>
          </cell>
          <cell r="AZ43" t="str">
            <v>HANDICAP SYMBOL MARKING</v>
          </cell>
          <cell r="BA43" t="str">
            <v/>
          </cell>
        </row>
        <row r="44">
          <cell r="E44">
            <v>3</v>
          </cell>
          <cell r="O44">
            <v>19</v>
          </cell>
          <cell r="AA44">
            <v>19</v>
          </cell>
          <cell r="AV44" t="str">
            <v>SPECIAL</v>
          </cell>
          <cell r="AW44" t="str">
            <v>64340000</v>
          </cell>
          <cell r="AX44">
            <v>19</v>
          </cell>
          <cell r="AY44" t="str">
            <v>EACH</v>
          </cell>
          <cell r="AZ44" t="str">
            <v>AIR SPEED ZONE MARKING</v>
          </cell>
          <cell r="BA44">
            <v>3</v>
          </cell>
        </row>
        <row r="45">
          <cell r="C45" t="str">
            <v>BIKEWAY PAVEMENT MARKING</v>
          </cell>
          <cell r="E45">
            <v>3</v>
          </cell>
          <cell r="O45">
            <v>2</v>
          </cell>
          <cell r="AA45">
            <v>2</v>
          </cell>
          <cell r="AV45" t="str">
            <v>643</v>
          </cell>
          <cell r="AW45" t="str">
            <v>50100</v>
          </cell>
          <cell r="AX45">
            <v>2</v>
          </cell>
          <cell r="AY45" t="str">
            <v>EACH</v>
          </cell>
          <cell r="AZ45" t="str">
            <v>PAVEMENT MARKING, MISC.:BIKEWAY PAVEMENT MARKING</v>
          </cell>
          <cell r="BA45">
            <v>3</v>
          </cell>
        </row>
        <row r="46">
          <cell r="AV46" t="str">
            <v/>
          </cell>
          <cell r="AW46" t="str">
            <v/>
          </cell>
          <cell r="AX46" t="str">
            <v/>
          </cell>
          <cell r="AY46" t="str">
            <v/>
          </cell>
          <cell r="AZ46" t="str">
            <v/>
          </cell>
          <cell r="BA46" t="str">
            <v/>
          </cell>
        </row>
        <row r="47">
          <cell r="AV47" t="str">
            <v/>
          </cell>
          <cell r="AW47" t="str">
            <v/>
          </cell>
          <cell r="AX47" t="str">
            <v/>
          </cell>
          <cell r="AY47" t="str">
            <v/>
          </cell>
          <cell r="AZ47" t="str">
            <v/>
          </cell>
          <cell r="BA47" t="str">
            <v/>
          </cell>
        </row>
        <row r="48">
          <cell r="C48" t="str">
            <v>INCIDENTALS</v>
          </cell>
          <cell r="AV48" t="str">
            <v/>
          </cell>
          <cell r="AW48" t="str">
            <v/>
          </cell>
          <cell r="AX48" t="str">
            <v/>
          </cell>
          <cell r="AY48" t="str">
            <v/>
          </cell>
          <cell r="AZ48" t="str">
            <v>INCIDENTALS</v>
          </cell>
          <cell r="BA48" t="str">
            <v/>
          </cell>
        </row>
        <row r="49">
          <cell r="D49" t="str">
            <v>LS</v>
          </cell>
          <cell r="AA49" t="str">
            <v>LS</v>
          </cell>
          <cell r="AV49" t="str">
            <v>614</v>
          </cell>
          <cell r="AW49" t="str">
            <v>11000</v>
          </cell>
          <cell r="AX49" t="str">
            <v>LS</v>
          </cell>
          <cell r="AY49" t="str">
            <v/>
          </cell>
          <cell r="AZ49" t="str">
            <v>MAINTAINING TRAFFIC</v>
          </cell>
          <cell r="BA49" t="str">
            <v/>
          </cell>
        </row>
        <row r="50">
          <cell r="D50" t="str">
            <v>LS</v>
          </cell>
          <cell r="AA50" t="str">
            <v>LS</v>
          </cell>
          <cell r="AV50" t="str">
            <v>624</v>
          </cell>
          <cell r="AW50" t="str">
            <v>10000</v>
          </cell>
          <cell r="AX50" t="str">
            <v>LS</v>
          </cell>
          <cell r="AY50" t="str">
            <v/>
          </cell>
          <cell r="AZ50" t="str">
            <v>MOBILIZATION</v>
          </cell>
          <cell r="BA50" t="str">
            <v/>
          </cell>
        </row>
        <row r="51">
          <cell r="AV51" t="str">
            <v/>
          </cell>
          <cell r="AW51" t="str">
            <v/>
          </cell>
          <cell r="AX51" t="str">
            <v/>
          </cell>
          <cell r="AY51" t="str">
            <v/>
          </cell>
          <cell r="AZ51" t="str">
            <v/>
          </cell>
          <cell r="BA51" t="str">
            <v/>
          </cell>
        </row>
        <row r="52">
          <cell r="AV52" t="str">
            <v/>
          </cell>
          <cell r="AW52" t="str">
            <v/>
          </cell>
          <cell r="AX52" t="str">
            <v/>
          </cell>
          <cell r="AY52" t="str">
            <v/>
          </cell>
          <cell r="AZ52" t="str">
            <v/>
          </cell>
          <cell r="BA52" t="str">
            <v/>
          </cell>
        </row>
        <row r="53">
          <cell r="AV53" t="str">
            <v/>
          </cell>
          <cell r="AW53" t="str">
            <v/>
          </cell>
          <cell r="AX53" t="str">
            <v/>
          </cell>
          <cell r="AY53" t="str">
            <v/>
          </cell>
          <cell r="AZ53" t="str">
            <v/>
          </cell>
          <cell r="BA53" t="str">
            <v/>
          </cell>
        </row>
        <row r="54">
          <cell r="AV54" t="str">
            <v/>
          </cell>
          <cell r="AW54" t="str">
            <v/>
          </cell>
          <cell r="AX54" t="str">
            <v/>
          </cell>
          <cell r="AY54" t="str">
            <v/>
          </cell>
          <cell r="AZ54" t="str">
            <v/>
          </cell>
          <cell r="BA54" t="str">
            <v/>
          </cell>
        </row>
        <row r="55">
          <cell r="AV55" t="str">
            <v/>
          </cell>
          <cell r="AW55" t="str">
            <v/>
          </cell>
          <cell r="AX55" t="str">
            <v/>
          </cell>
          <cell r="AY55" t="str">
            <v/>
          </cell>
          <cell r="AZ55" t="str">
            <v/>
          </cell>
          <cell r="BA55" t="str">
            <v/>
          </cell>
        </row>
        <row r="56">
          <cell r="AV56" t="str">
            <v/>
          </cell>
          <cell r="AW56" t="str">
            <v/>
          </cell>
          <cell r="AX56" t="str">
            <v/>
          </cell>
          <cell r="AY56" t="str">
            <v/>
          </cell>
          <cell r="AZ56" t="str">
            <v/>
          </cell>
          <cell r="BA56" t="str">
            <v/>
          </cell>
        </row>
        <row r="57">
          <cell r="AV57" t="str">
            <v/>
          </cell>
          <cell r="AW57" t="str">
            <v/>
          </cell>
          <cell r="AX57" t="str">
            <v/>
          </cell>
          <cell r="AY57" t="str">
            <v/>
          </cell>
          <cell r="AZ57" t="str">
            <v/>
          </cell>
          <cell r="BA57" t="str">
            <v/>
          </cell>
        </row>
        <row r="58">
          <cell r="AV58" t="str">
            <v/>
          </cell>
          <cell r="AW58" t="str">
            <v/>
          </cell>
          <cell r="AX58" t="str">
            <v/>
          </cell>
          <cell r="AY58" t="str">
            <v/>
          </cell>
          <cell r="AZ58" t="str">
            <v/>
          </cell>
          <cell r="BA58" t="str">
            <v/>
          </cell>
        </row>
        <row r="59">
          <cell r="AV59" t="str">
            <v/>
          </cell>
          <cell r="AW59" t="str">
            <v/>
          </cell>
          <cell r="AX59" t="str">
            <v/>
          </cell>
          <cell r="AY59" t="str">
            <v/>
          </cell>
          <cell r="AZ59" t="str">
            <v/>
          </cell>
          <cell r="BA59" t="str">
            <v/>
          </cell>
        </row>
        <row r="60">
          <cell r="AV60" t="str">
            <v/>
          </cell>
          <cell r="AW60" t="str">
            <v/>
          </cell>
          <cell r="AX60" t="str">
            <v/>
          </cell>
          <cell r="AY60" t="str">
            <v/>
          </cell>
          <cell r="AZ60" t="str">
            <v/>
          </cell>
          <cell r="BA60" t="str">
            <v/>
          </cell>
        </row>
        <row r="61">
          <cell r="AV61" t="str">
            <v/>
          </cell>
          <cell r="AW61" t="str">
            <v/>
          </cell>
          <cell r="AX61" t="str">
            <v/>
          </cell>
          <cell r="AY61" t="str">
            <v/>
          </cell>
          <cell r="AZ61" t="str">
            <v/>
          </cell>
          <cell r="BA61" t="str">
            <v/>
          </cell>
        </row>
        <row r="62">
          <cell r="AV62" t="str">
            <v/>
          </cell>
          <cell r="AW62" t="str">
            <v/>
          </cell>
          <cell r="AX62" t="str">
            <v/>
          </cell>
          <cell r="AY62" t="str">
            <v/>
          </cell>
          <cell r="AZ62" t="str">
            <v/>
          </cell>
          <cell r="BA62" t="str">
            <v/>
          </cell>
        </row>
        <row r="63">
          <cell r="AV63" t="str">
            <v/>
          </cell>
          <cell r="AW63" t="str">
            <v/>
          </cell>
          <cell r="AX63" t="str">
            <v/>
          </cell>
          <cell r="AY63" t="str">
            <v/>
          </cell>
          <cell r="AZ63" t="str">
            <v/>
          </cell>
          <cell r="BA63" t="str">
            <v/>
          </cell>
        </row>
        <row r="64">
          <cell r="AV64" t="str">
            <v/>
          </cell>
          <cell r="AW64" t="str">
            <v/>
          </cell>
          <cell r="AX64" t="str">
            <v/>
          </cell>
          <cell r="AY64" t="str">
            <v/>
          </cell>
          <cell r="AZ64" t="str">
            <v/>
          </cell>
          <cell r="BA64" t="str">
            <v/>
          </cell>
        </row>
        <row r="65">
          <cell r="AV65" t="str">
            <v/>
          </cell>
          <cell r="AW65" t="str">
            <v/>
          </cell>
          <cell r="AX65" t="str">
            <v/>
          </cell>
          <cell r="AY65" t="str">
            <v/>
          </cell>
          <cell r="AZ65" t="str">
            <v/>
          </cell>
          <cell r="BA65" t="str">
            <v/>
          </cell>
        </row>
        <row r="66">
          <cell r="AV66" t="str">
            <v/>
          </cell>
          <cell r="AW66" t="str">
            <v/>
          </cell>
          <cell r="AX66" t="str">
            <v/>
          </cell>
          <cell r="AY66" t="str">
            <v/>
          </cell>
          <cell r="AZ66" t="str">
            <v/>
          </cell>
          <cell r="BA66" t="str">
            <v/>
          </cell>
        </row>
        <row r="67">
          <cell r="AV67" t="str">
            <v/>
          </cell>
          <cell r="AW67" t="str">
            <v/>
          </cell>
          <cell r="AX67" t="str">
            <v/>
          </cell>
          <cell r="AY67" t="str">
            <v/>
          </cell>
          <cell r="AZ67" t="str">
            <v/>
          </cell>
          <cell r="BA67" t="str">
            <v/>
          </cell>
        </row>
        <row r="68">
          <cell r="AV68" t="str">
            <v/>
          </cell>
          <cell r="AW68" t="str">
            <v/>
          </cell>
          <cell r="AX68" t="str">
            <v/>
          </cell>
          <cell r="AY68" t="str">
            <v/>
          </cell>
          <cell r="AZ68" t="str">
            <v/>
          </cell>
          <cell r="BA68" t="str">
            <v/>
          </cell>
        </row>
        <row r="69">
          <cell r="AV69" t="str">
            <v/>
          </cell>
          <cell r="AW69" t="str">
            <v/>
          </cell>
          <cell r="AX69" t="str">
            <v/>
          </cell>
          <cell r="AY69" t="str">
            <v/>
          </cell>
          <cell r="AZ69" t="str">
            <v/>
          </cell>
          <cell r="BA69" t="str">
            <v/>
          </cell>
        </row>
        <row r="70">
          <cell r="AV70" t="str">
            <v/>
          </cell>
          <cell r="AW70" t="str">
            <v/>
          </cell>
          <cell r="AX70" t="str">
            <v/>
          </cell>
          <cell r="AY70" t="str">
            <v/>
          </cell>
          <cell r="AZ70" t="str">
            <v/>
          </cell>
          <cell r="BA70" t="str">
            <v/>
          </cell>
        </row>
        <row r="71">
          <cell r="AV71" t="str">
            <v/>
          </cell>
          <cell r="AW71" t="str">
            <v/>
          </cell>
          <cell r="AX71" t="str">
            <v/>
          </cell>
          <cell r="AY71" t="str">
            <v/>
          </cell>
          <cell r="AZ71" t="str">
            <v/>
          </cell>
          <cell r="BA71" t="str">
            <v/>
          </cell>
        </row>
        <row r="72">
          <cell r="AV72" t="str">
            <v/>
          </cell>
          <cell r="AW72" t="str">
            <v/>
          </cell>
          <cell r="AX72" t="str">
            <v/>
          </cell>
          <cell r="AY72" t="str">
            <v/>
          </cell>
          <cell r="AZ72" t="str">
            <v/>
          </cell>
          <cell r="BA72" t="str">
            <v/>
          </cell>
        </row>
        <row r="73">
          <cell r="AV73" t="str">
            <v/>
          </cell>
          <cell r="AW73" t="str">
            <v/>
          </cell>
          <cell r="AX73" t="str">
            <v/>
          </cell>
          <cell r="AY73" t="str">
            <v/>
          </cell>
          <cell r="AZ73" t="str">
            <v/>
          </cell>
          <cell r="BA73" t="str">
            <v/>
          </cell>
        </row>
        <row r="74">
          <cell r="AV74" t="str">
            <v/>
          </cell>
          <cell r="AW74" t="str">
            <v/>
          </cell>
          <cell r="AX74" t="str">
            <v/>
          </cell>
          <cell r="AY74" t="str">
            <v/>
          </cell>
          <cell r="AZ74" t="str">
            <v/>
          </cell>
          <cell r="BA74" t="str">
            <v/>
          </cell>
        </row>
        <row r="75">
          <cell r="AV75" t="str">
            <v/>
          </cell>
          <cell r="AW75" t="str">
            <v/>
          </cell>
          <cell r="AX75" t="str">
            <v/>
          </cell>
          <cell r="AY75" t="str">
            <v/>
          </cell>
          <cell r="AZ75" t="str">
            <v/>
          </cell>
          <cell r="BA75" t="str">
            <v/>
          </cell>
        </row>
        <row r="76">
          <cell r="AV76" t="str">
            <v/>
          </cell>
          <cell r="AW76" t="str">
            <v/>
          </cell>
          <cell r="AX76" t="str">
            <v/>
          </cell>
          <cell r="AY76" t="str">
            <v/>
          </cell>
          <cell r="AZ76" t="str">
            <v/>
          </cell>
          <cell r="BA76" t="str">
            <v/>
          </cell>
        </row>
        <row r="77">
          <cell r="AV77" t="str">
            <v/>
          </cell>
          <cell r="AW77" t="str">
            <v/>
          </cell>
          <cell r="AX77" t="str">
            <v/>
          </cell>
          <cell r="AY77" t="str">
            <v/>
          </cell>
          <cell r="AZ77" t="str">
            <v/>
          </cell>
          <cell r="BA77" t="str">
            <v/>
          </cell>
        </row>
        <row r="78">
          <cell r="AV78" t="str">
            <v/>
          </cell>
          <cell r="AW78" t="str">
            <v/>
          </cell>
          <cell r="AX78" t="str">
            <v/>
          </cell>
          <cell r="AY78" t="str">
            <v/>
          </cell>
          <cell r="AZ78" t="str">
            <v/>
          </cell>
          <cell r="BA78" t="str">
            <v/>
          </cell>
        </row>
        <row r="79">
          <cell r="AV79" t="str">
            <v/>
          </cell>
          <cell r="AW79" t="str">
            <v/>
          </cell>
          <cell r="AX79" t="str">
            <v/>
          </cell>
          <cell r="AY79" t="str">
            <v/>
          </cell>
          <cell r="AZ79" t="str">
            <v/>
          </cell>
          <cell r="BA79" t="str">
            <v/>
          </cell>
        </row>
        <row r="80">
          <cell r="AV80" t="str">
            <v/>
          </cell>
          <cell r="AW80" t="str">
            <v/>
          </cell>
          <cell r="AX80" t="str">
            <v/>
          </cell>
          <cell r="AY80" t="str">
            <v/>
          </cell>
          <cell r="AZ80" t="str">
            <v/>
          </cell>
          <cell r="BA80" t="str">
            <v/>
          </cell>
        </row>
        <row r="81">
          <cell r="AV81" t="str">
            <v/>
          </cell>
          <cell r="AW81" t="str">
            <v/>
          </cell>
          <cell r="AX81" t="str">
            <v/>
          </cell>
          <cell r="AY81" t="str">
            <v/>
          </cell>
          <cell r="AZ81" t="str">
            <v/>
          </cell>
          <cell r="BA81" t="str">
            <v/>
          </cell>
        </row>
        <row r="82">
          <cell r="AV82" t="str">
            <v/>
          </cell>
          <cell r="AW82" t="str">
            <v/>
          </cell>
          <cell r="AX82" t="str">
            <v/>
          </cell>
          <cell r="AY82" t="str">
            <v/>
          </cell>
          <cell r="AZ82" t="str">
            <v/>
          </cell>
          <cell r="BA82" t="str">
            <v/>
          </cell>
        </row>
        <row r="83">
          <cell r="AV83" t="str">
            <v/>
          </cell>
          <cell r="AW83" t="str">
            <v/>
          </cell>
          <cell r="AX83" t="str">
            <v/>
          </cell>
          <cell r="AY83" t="str">
            <v/>
          </cell>
          <cell r="AZ83" t="str">
            <v/>
          </cell>
          <cell r="BA83" t="str">
            <v/>
          </cell>
        </row>
        <row r="84">
          <cell r="AV84" t="str">
            <v/>
          </cell>
          <cell r="AW84" t="str">
            <v/>
          </cell>
          <cell r="AX84" t="str">
            <v/>
          </cell>
          <cell r="AY84" t="str">
            <v/>
          </cell>
          <cell r="AZ84" t="str">
            <v/>
          </cell>
          <cell r="BA84" t="str">
            <v/>
          </cell>
        </row>
        <row r="85">
          <cell r="AV85" t="str">
            <v/>
          </cell>
          <cell r="AW85" t="str">
            <v/>
          </cell>
          <cell r="AX85" t="str">
            <v/>
          </cell>
          <cell r="AY85" t="str">
            <v/>
          </cell>
          <cell r="AZ85" t="str">
            <v/>
          </cell>
          <cell r="BA85" t="str">
            <v/>
          </cell>
        </row>
        <row r="86">
          <cell r="AV86" t="str">
            <v/>
          </cell>
          <cell r="AW86" t="str">
            <v/>
          </cell>
          <cell r="AX86" t="str">
            <v/>
          </cell>
          <cell r="AY86" t="str">
            <v/>
          </cell>
          <cell r="AZ86" t="str">
            <v/>
          </cell>
          <cell r="BA86" t="str">
            <v/>
          </cell>
        </row>
        <row r="87">
          <cell r="AV87" t="str">
            <v/>
          </cell>
          <cell r="AW87" t="str">
            <v/>
          </cell>
          <cell r="AX87" t="str">
            <v/>
          </cell>
          <cell r="AY87" t="str">
            <v/>
          </cell>
          <cell r="AZ87" t="str">
            <v/>
          </cell>
          <cell r="BA87" t="str">
            <v/>
          </cell>
        </row>
        <row r="88">
          <cell r="AV88" t="str">
            <v/>
          </cell>
          <cell r="AW88" t="str">
            <v/>
          </cell>
          <cell r="AX88" t="str">
            <v/>
          </cell>
          <cell r="AY88" t="str">
            <v/>
          </cell>
          <cell r="AZ88" t="str">
            <v/>
          </cell>
          <cell r="BA88" t="str">
            <v/>
          </cell>
        </row>
        <row r="89">
          <cell r="AV89" t="str">
            <v/>
          </cell>
          <cell r="AW89" t="str">
            <v/>
          </cell>
          <cell r="AX89" t="str">
            <v/>
          </cell>
          <cell r="AY89" t="str">
            <v/>
          </cell>
          <cell r="AZ89" t="str">
            <v/>
          </cell>
          <cell r="BA89" t="str">
            <v/>
          </cell>
        </row>
        <row r="90">
          <cell r="AV90" t="str">
            <v/>
          </cell>
          <cell r="AW90" t="str">
            <v/>
          </cell>
          <cell r="AX90" t="str">
            <v/>
          </cell>
          <cell r="AY90" t="str">
            <v/>
          </cell>
          <cell r="AZ90" t="str">
            <v/>
          </cell>
          <cell r="BA90" t="str">
            <v/>
          </cell>
        </row>
        <row r="91">
          <cell r="AV91" t="str">
            <v/>
          </cell>
          <cell r="AW91" t="str">
            <v/>
          </cell>
          <cell r="AX91" t="str">
            <v/>
          </cell>
          <cell r="AY91" t="str">
            <v/>
          </cell>
          <cell r="AZ91" t="str">
            <v/>
          </cell>
          <cell r="BA91" t="str">
            <v/>
          </cell>
        </row>
        <row r="92">
          <cell r="AV92" t="str">
            <v/>
          </cell>
          <cell r="AW92" t="str">
            <v/>
          </cell>
          <cell r="AX92" t="str">
            <v/>
          </cell>
          <cell r="AY92" t="str">
            <v/>
          </cell>
          <cell r="AZ92" t="str">
            <v/>
          </cell>
          <cell r="BA92" t="str">
            <v/>
          </cell>
        </row>
        <row r="93">
          <cell r="AV93" t="str">
            <v/>
          </cell>
          <cell r="AW93" t="str">
            <v/>
          </cell>
          <cell r="AX93" t="str">
            <v/>
          </cell>
          <cell r="AY93" t="str">
            <v/>
          </cell>
          <cell r="AZ93" t="str">
            <v/>
          </cell>
          <cell r="BA93" t="str">
            <v/>
          </cell>
        </row>
        <row r="94">
          <cell r="AV94" t="str">
            <v/>
          </cell>
          <cell r="AW94" t="str">
            <v/>
          </cell>
          <cell r="AX94" t="str">
            <v/>
          </cell>
          <cell r="AY94" t="str">
            <v/>
          </cell>
          <cell r="AZ94" t="str">
            <v/>
          </cell>
          <cell r="BA94" t="str">
            <v/>
          </cell>
        </row>
        <row r="95">
          <cell r="AV95" t="str">
            <v/>
          </cell>
          <cell r="AW95" t="str">
            <v/>
          </cell>
          <cell r="AX95" t="str">
            <v/>
          </cell>
          <cell r="AY95" t="str">
            <v/>
          </cell>
          <cell r="AZ95" t="str">
            <v/>
          </cell>
          <cell r="BA95" t="str">
            <v/>
          </cell>
        </row>
        <row r="96">
          <cell r="AV96" t="str">
            <v/>
          </cell>
          <cell r="AW96" t="str">
            <v/>
          </cell>
          <cell r="AX96" t="str">
            <v/>
          </cell>
          <cell r="AY96" t="str">
            <v/>
          </cell>
          <cell r="AZ96" t="str">
            <v/>
          </cell>
          <cell r="BA96" t="str">
            <v/>
          </cell>
        </row>
        <row r="97">
          <cell r="AV97" t="str">
            <v/>
          </cell>
          <cell r="AW97" t="str">
            <v/>
          </cell>
          <cell r="AX97" t="str">
            <v/>
          </cell>
          <cell r="AY97" t="str">
            <v/>
          </cell>
          <cell r="AZ97" t="str">
            <v/>
          </cell>
          <cell r="BA97" t="str">
            <v/>
          </cell>
        </row>
        <row r="98">
          <cell r="AV98" t="str">
            <v/>
          </cell>
          <cell r="AW98" t="str">
            <v/>
          </cell>
          <cell r="AX98" t="str">
            <v/>
          </cell>
          <cell r="AY98" t="str">
            <v/>
          </cell>
          <cell r="AZ98" t="str">
            <v/>
          </cell>
          <cell r="BA98" t="str">
            <v/>
          </cell>
        </row>
        <row r="99">
          <cell r="AV99" t="str">
            <v/>
          </cell>
          <cell r="AW99" t="str">
            <v/>
          </cell>
          <cell r="AX99" t="str">
            <v/>
          </cell>
          <cell r="AY99" t="str">
            <v/>
          </cell>
          <cell r="AZ99" t="str">
            <v/>
          </cell>
          <cell r="BA99" t="str">
            <v/>
          </cell>
        </row>
        <row r="100">
          <cell r="AV100" t="str">
            <v/>
          </cell>
          <cell r="AW100" t="str">
            <v/>
          </cell>
          <cell r="AX100" t="str">
            <v/>
          </cell>
          <cell r="AY100" t="str">
            <v/>
          </cell>
          <cell r="AZ100" t="str">
            <v/>
          </cell>
          <cell r="BA100" t="str">
            <v/>
          </cell>
        </row>
        <row r="101">
          <cell r="AV101" t="str">
            <v/>
          </cell>
          <cell r="AW101" t="str">
            <v/>
          </cell>
          <cell r="AX101" t="str">
            <v/>
          </cell>
          <cell r="AY101" t="str">
            <v/>
          </cell>
          <cell r="AZ101" t="str">
            <v/>
          </cell>
          <cell r="BA101" t="str">
            <v/>
          </cell>
        </row>
        <row r="102">
          <cell r="AV102" t="str">
            <v/>
          </cell>
          <cell r="AW102" t="str">
            <v/>
          </cell>
          <cell r="AX102" t="str">
            <v/>
          </cell>
          <cell r="AY102" t="str">
            <v/>
          </cell>
          <cell r="AZ102" t="str">
            <v/>
          </cell>
          <cell r="BA102" t="str">
            <v/>
          </cell>
        </row>
        <row r="103">
          <cell r="AV103" t="str">
            <v/>
          </cell>
          <cell r="AW103" t="str">
            <v/>
          </cell>
          <cell r="AX103" t="str">
            <v/>
          </cell>
          <cell r="AY103" t="str">
            <v/>
          </cell>
          <cell r="AZ103" t="str">
            <v/>
          </cell>
          <cell r="BA103" t="str">
            <v/>
          </cell>
        </row>
        <row r="104">
          <cell r="AV104" t="str">
            <v/>
          </cell>
          <cell r="AW104" t="str">
            <v/>
          </cell>
          <cell r="AX104" t="str">
            <v/>
          </cell>
          <cell r="AY104" t="str">
            <v/>
          </cell>
          <cell r="AZ104" t="str">
            <v/>
          </cell>
          <cell r="BA104" t="str">
            <v/>
          </cell>
        </row>
        <row r="105">
          <cell r="AV105" t="str">
            <v/>
          </cell>
          <cell r="AW105" t="str">
            <v/>
          </cell>
          <cell r="AX105" t="str">
            <v/>
          </cell>
          <cell r="AY105" t="str">
            <v/>
          </cell>
          <cell r="AZ105" t="str">
            <v/>
          </cell>
          <cell r="BA105" t="str">
            <v/>
          </cell>
        </row>
        <row r="106">
          <cell r="AV106" t="str">
            <v/>
          </cell>
          <cell r="AW106" t="str">
            <v/>
          </cell>
          <cell r="AX106" t="str">
            <v/>
          </cell>
          <cell r="AY106" t="str">
            <v/>
          </cell>
          <cell r="AZ106" t="str">
            <v/>
          </cell>
          <cell r="BA106" t="str">
            <v/>
          </cell>
        </row>
        <row r="107">
          <cell r="AV107" t="str">
            <v/>
          </cell>
          <cell r="AW107" t="str">
            <v/>
          </cell>
          <cell r="AX107" t="str">
            <v/>
          </cell>
          <cell r="AY107" t="str">
            <v/>
          </cell>
          <cell r="AZ107" t="str">
            <v/>
          </cell>
          <cell r="BA107" t="str">
            <v/>
          </cell>
        </row>
        <row r="108">
          <cell r="AV108" t="str">
            <v/>
          </cell>
          <cell r="AW108" t="str">
            <v/>
          </cell>
          <cell r="AX108" t="str">
            <v/>
          </cell>
          <cell r="AY108" t="str">
            <v/>
          </cell>
          <cell r="AZ108" t="str">
            <v/>
          </cell>
          <cell r="BA108" t="str">
            <v/>
          </cell>
        </row>
        <row r="109">
          <cell r="AV109" t="str">
            <v/>
          </cell>
          <cell r="AW109" t="str">
            <v/>
          </cell>
          <cell r="AX109" t="str">
            <v/>
          </cell>
          <cell r="AY109" t="str">
            <v/>
          </cell>
          <cell r="AZ109" t="str">
            <v/>
          </cell>
          <cell r="BA109" t="str">
            <v/>
          </cell>
        </row>
        <row r="110">
          <cell r="AV110" t="str">
            <v/>
          </cell>
          <cell r="AW110" t="str">
            <v/>
          </cell>
          <cell r="AX110" t="str">
            <v/>
          </cell>
          <cell r="AY110" t="str">
            <v/>
          </cell>
          <cell r="AZ110" t="str">
            <v/>
          </cell>
          <cell r="BA110" t="str">
            <v/>
          </cell>
        </row>
        <row r="111">
          <cell r="AV111" t="str">
            <v/>
          </cell>
          <cell r="AW111" t="str">
            <v/>
          </cell>
          <cell r="AX111" t="str">
            <v/>
          </cell>
          <cell r="AY111" t="str">
            <v/>
          </cell>
          <cell r="AZ111" t="str">
            <v/>
          </cell>
          <cell r="BA111" t="str">
            <v/>
          </cell>
        </row>
        <row r="112">
          <cell r="AV112" t="str">
            <v/>
          </cell>
          <cell r="AW112" t="str">
            <v/>
          </cell>
          <cell r="AX112" t="str">
            <v/>
          </cell>
          <cell r="AY112" t="str">
            <v/>
          </cell>
          <cell r="AZ112" t="str">
            <v/>
          </cell>
          <cell r="BA112" t="str">
            <v/>
          </cell>
        </row>
        <row r="113">
          <cell r="AV113" t="str">
            <v/>
          </cell>
          <cell r="AW113" t="str">
            <v/>
          </cell>
          <cell r="AX113" t="str">
            <v/>
          </cell>
          <cell r="AY113" t="str">
            <v/>
          </cell>
          <cell r="AZ113" t="str">
            <v/>
          </cell>
          <cell r="BA113" t="str">
            <v/>
          </cell>
        </row>
        <row r="114">
          <cell r="AV114" t="str">
            <v/>
          </cell>
          <cell r="AW114" t="str">
            <v/>
          </cell>
          <cell r="AX114" t="str">
            <v/>
          </cell>
          <cell r="AY114" t="str">
            <v/>
          </cell>
          <cell r="AZ114" t="str">
            <v/>
          </cell>
          <cell r="BA114" t="str">
            <v/>
          </cell>
        </row>
        <row r="115">
          <cell r="AV115" t="str">
            <v/>
          </cell>
          <cell r="AW115" t="str">
            <v/>
          </cell>
          <cell r="AX115" t="str">
            <v/>
          </cell>
          <cell r="AY115" t="str">
            <v/>
          </cell>
          <cell r="AZ115" t="str">
            <v/>
          </cell>
          <cell r="BA115" t="str">
            <v/>
          </cell>
        </row>
        <row r="116">
          <cell r="AV116" t="str">
            <v/>
          </cell>
          <cell r="AW116" t="str">
            <v/>
          </cell>
          <cell r="AX116" t="str">
            <v/>
          </cell>
          <cell r="AY116" t="str">
            <v/>
          </cell>
          <cell r="AZ116" t="str">
            <v/>
          </cell>
          <cell r="BA116" t="str">
            <v/>
          </cell>
        </row>
        <row r="117">
          <cell r="AV117" t="str">
            <v/>
          </cell>
          <cell r="AW117" t="str">
            <v/>
          </cell>
          <cell r="AX117" t="str">
            <v/>
          </cell>
          <cell r="AY117" t="str">
            <v/>
          </cell>
          <cell r="AZ117" t="str">
            <v/>
          </cell>
          <cell r="BA117" t="str">
            <v/>
          </cell>
        </row>
        <row r="118">
          <cell r="AV118" t="str">
            <v/>
          </cell>
          <cell r="AW118" t="str">
            <v/>
          </cell>
          <cell r="AX118" t="str">
            <v/>
          </cell>
          <cell r="AY118" t="str">
            <v/>
          </cell>
          <cell r="AZ118" t="str">
            <v/>
          </cell>
          <cell r="BA118" t="str">
            <v/>
          </cell>
        </row>
        <row r="119">
          <cell r="AV119" t="str">
            <v/>
          </cell>
          <cell r="AW119" t="str">
            <v/>
          </cell>
          <cell r="AX119" t="str">
            <v/>
          </cell>
          <cell r="AY119" t="str">
            <v/>
          </cell>
          <cell r="AZ119" t="str">
            <v/>
          </cell>
          <cell r="BA119" t="str">
            <v/>
          </cell>
        </row>
        <row r="120">
          <cell r="AV120" t="str">
            <v/>
          </cell>
          <cell r="AW120" t="str">
            <v/>
          </cell>
          <cell r="AX120" t="str">
            <v/>
          </cell>
          <cell r="AY120" t="str">
            <v/>
          </cell>
          <cell r="AZ120" t="str">
            <v/>
          </cell>
          <cell r="BA120" t="str">
            <v/>
          </cell>
        </row>
        <row r="121">
          <cell r="AV121" t="str">
            <v/>
          </cell>
          <cell r="AW121" t="str">
            <v/>
          </cell>
          <cell r="AX121" t="str">
            <v/>
          </cell>
          <cell r="AY121" t="str">
            <v/>
          </cell>
          <cell r="AZ121" t="str">
            <v/>
          </cell>
          <cell r="BA121" t="str">
            <v/>
          </cell>
        </row>
        <row r="122">
          <cell r="AV122" t="str">
            <v/>
          </cell>
          <cell r="AW122" t="str">
            <v/>
          </cell>
          <cell r="AX122" t="str">
            <v/>
          </cell>
          <cell r="AY122" t="str">
            <v/>
          </cell>
          <cell r="AZ122" t="str">
            <v/>
          </cell>
          <cell r="BA122" t="str">
            <v/>
          </cell>
        </row>
        <row r="123">
          <cell r="AV123" t="str">
            <v/>
          </cell>
          <cell r="AW123" t="str">
            <v/>
          </cell>
          <cell r="AX123" t="str">
            <v/>
          </cell>
          <cell r="AY123" t="str">
            <v/>
          </cell>
          <cell r="AZ123" t="str">
            <v/>
          </cell>
          <cell r="BA123" t="str">
            <v/>
          </cell>
        </row>
        <row r="124">
          <cell r="AV124" t="str">
            <v/>
          </cell>
          <cell r="AW124" t="str">
            <v/>
          </cell>
          <cell r="AX124" t="str">
            <v/>
          </cell>
          <cell r="AY124" t="str">
            <v/>
          </cell>
          <cell r="AZ124" t="str">
            <v/>
          </cell>
          <cell r="BA124" t="str">
            <v/>
          </cell>
        </row>
        <row r="125">
          <cell r="AV125" t="str">
            <v/>
          </cell>
          <cell r="AW125" t="str">
            <v/>
          </cell>
          <cell r="AX125" t="str">
            <v/>
          </cell>
          <cell r="AY125" t="str">
            <v/>
          </cell>
          <cell r="AZ125" t="str">
            <v/>
          </cell>
          <cell r="BA125" t="str">
            <v/>
          </cell>
        </row>
        <row r="126">
          <cell r="AV126" t="str">
            <v/>
          </cell>
          <cell r="AW126" t="str">
            <v/>
          </cell>
          <cell r="AX126" t="str">
            <v/>
          </cell>
          <cell r="AY126" t="str">
            <v/>
          </cell>
          <cell r="AZ126" t="str">
            <v/>
          </cell>
          <cell r="BA126" t="str">
            <v/>
          </cell>
        </row>
        <row r="127">
          <cell r="AV127" t="str">
            <v/>
          </cell>
          <cell r="AW127" t="str">
            <v/>
          </cell>
          <cell r="AX127" t="str">
            <v/>
          </cell>
          <cell r="AY127" t="str">
            <v/>
          </cell>
          <cell r="AZ127" t="str">
            <v/>
          </cell>
          <cell r="BA127" t="str">
            <v/>
          </cell>
        </row>
        <row r="128">
          <cell r="AV128" t="str">
            <v/>
          </cell>
          <cell r="AW128" t="str">
            <v/>
          </cell>
          <cell r="AX128" t="str">
            <v/>
          </cell>
          <cell r="AY128" t="str">
            <v/>
          </cell>
          <cell r="AZ128" t="str">
            <v/>
          </cell>
          <cell r="BA128" t="str">
            <v/>
          </cell>
        </row>
        <row r="129">
          <cell r="AV129" t="str">
            <v/>
          </cell>
          <cell r="AW129" t="str">
            <v/>
          </cell>
          <cell r="AX129" t="str">
            <v/>
          </cell>
          <cell r="AY129" t="str">
            <v/>
          </cell>
          <cell r="AZ129" t="str">
            <v/>
          </cell>
          <cell r="BA129" t="str">
            <v/>
          </cell>
        </row>
        <row r="130">
          <cell r="AV130" t="str">
            <v/>
          </cell>
          <cell r="AW130" t="str">
            <v/>
          </cell>
          <cell r="AX130" t="str">
            <v/>
          </cell>
          <cell r="AY130" t="str">
            <v/>
          </cell>
          <cell r="AZ130" t="str">
            <v/>
          </cell>
          <cell r="BA130" t="str">
            <v/>
          </cell>
        </row>
        <row r="131">
          <cell r="AV131" t="str">
            <v/>
          </cell>
          <cell r="AW131" t="str">
            <v/>
          </cell>
          <cell r="AX131" t="str">
            <v/>
          </cell>
          <cell r="AY131" t="str">
            <v/>
          </cell>
          <cell r="AZ131" t="str">
            <v/>
          </cell>
          <cell r="BA131" t="str">
            <v/>
          </cell>
        </row>
        <row r="132">
          <cell r="AV132" t="str">
            <v/>
          </cell>
          <cell r="AW132" t="str">
            <v/>
          </cell>
          <cell r="AX132" t="str">
            <v/>
          </cell>
          <cell r="AY132" t="str">
            <v/>
          </cell>
          <cell r="AZ132" t="str">
            <v/>
          </cell>
          <cell r="BA132" t="str">
            <v/>
          </cell>
        </row>
        <row r="133">
          <cell r="AV133" t="str">
            <v/>
          </cell>
          <cell r="AW133" t="str">
            <v/>
          </cell>
          <cell r="AX133" t="str">
            <v/>
          </cell>
          <cell r="AY133" t="str">
            <v/>
          </cell>
          <cell r="AZ133" t="str">
            <v/>
          </cell>
          <cell r="BA133" t="str">
            <v/>
          </cell>
        </row>
        <row r="134">
          <cell r="AV134" t="str">
            <v/>
          </cell>
          <cell r="AW134" t="str">
            <v/>
          </cell>
          <cell r="AX134" t="str">
            <v/>
          </cell>
          <cell r="AY134" t="str">
            <v/>
          </cell>
          <cell r="AZ134" t="str">
            <v/>
          </cell>
          <cell r="BA134" t="str">
            <v/>
          </cell>
        </row>
        <row r="135">
          <cell r="AV135" t="str">
            <v/>
          </cell>
          <cell r="AW135" t="str">
            <v/>
          </cell>
          <cell r="AX135" t="str">
            <v/>
          </cell>
          <cell r="AY135" t="str">
            <v/>
          </cell>
          <cell r="AZ135" t="str">
            <v/>
          </cell>
          <cell r="BA135" t="str">
            <v/>
          </cell>
        </row>
        <row r="136">
          <cell r="AV136" t="str">
            <v/>
          </cell>
          <cell r="AW136" t="str">
            <v/>
          </cell>
          <cell r="AX136" t="str">
            <v/>
          </cell>
          <cell r="AY136" t="str">
            <v/>
          </cell>
          <cell r="AZ136" t="str">
            <v/>
          </cell>
          <cell r="BA136" t="str">
            <v/>
          </cell>
        </row>
        <row r="137">
          <cell r="AV137" t="str">
            <v/>
          </cell>
          <cell r="AW137" t="str">
            <v/>
          </cell>
          <cell r="AX137" t="str">
            <v/>
          </cell>
          <cell r="AY137" t="str">
            <v/>
          </cell>
          <cell r="AZ137" t="str">
            <v/>
          </cell>
          <cell r="BA137" t="str">
            <v/>
          </cell>
        </row>
        <row r="138">
          <cell r="AV138" t="str">
            <v/>
          </cell>
          <cell r="AW138" t="str">
            <v/>
          </cell>
          <cell r="AX138" t="str">
            <v/>
          </cell>
          <cell r="AY138" t="str">
            <v/>
          </cell>
          <cell r="AZ138" t="str">
            <v/>
          </cell>
          <cell r="BA138" t="str">
            <v/>
          </cell>
        </row>
        <row r="139">
          <cell r="AV139" t="str">
            <v/>
          </cell>
          <cell r="AW139" t="str">
            <v/>
          </cell>
          <cell r="AX139" t="str">
            <v/>
          </cell>
          <cell r="AY139" t="str">
            <v/>
          </cell>
          <cell r="AZ139" t="str">
            <v/>
          </cell>
          <cell r="BA139" t="str">
            <v/>
          </cell>
        </row>
        <row r="140">
          <cell r="AV140" t="str">
            <v/>
          </cell>
          <cell r="AW140" t="str">
            <v/>
          </cell>
          <cell r="AX140" t="str">
            <v/>
          </cell>
          <cell r="AY140" t="str">
            <v/>
          </cell>
          <cell r="AZ140" t="str">
            <v/>
          </cell>
          <cell r="BA140" t="str">
            <v/>
          </cell>
        </row>
        <row r="141">
          <cell r="AV141" t="str">
            <v/>
          </cell>
          <cell r="AW141" t="str">
            <v/>
          </cell>
          <cell r="AX141" t="str">
            <v/>
          </cell>
          <cell r="AY141" t="str">
            <v/>
          </cell>
          <cell r="AZ141" t="str">
            <v/>
          </cell>
          <cell r="BA141" t="str">
            <v/>
          </cell>
        </row>
        <row r="142">
          <cell r="AV142" t="str">
            <v/>
          </cell>
          <cell r="AW142" t="str">
            <v/>
          </cell>
          <cell r="AX142" t="str">
            <v/>
          </cell>
          <cell r="AY142" t="str">
            <v/>
          </cell>
          <cell r="AZ142" t="str">
            <v/>
          </cell>
          <cell r="BA142" t="str">
            <v/>
          </cell>
        </row>
        <row r="143">
          <cell r="AV143" t="str">
            <v/>
          </cell>
          <cell r="AW143" t="str">
            <v/>
          </cell>
          <cell r="AX143" t="str">
            <v/>
          </cell>
          <cell r="AY143" t="str">
            <v/>
          </cell>
          <cell r="AZ143" t="str">
            <v/>
          </cell>
          <cell r="BA143" t="str">
            <v/>
          </cell>
        </row>
        <row r="144">
          <cell r="AV144" t="str">
            <v/>
          </cell>
          <cell r="AW144" t="str">
            <v/>
          </cell>
          <cell r="AX144" t="str">
            <v/>
          </cell>
          <cell r="AY144" t="str">
            <v/>
          </cell>
          <cell r="AZ144" t="str">
            <v/>
          </cell>
          <cell r="BA144" t="str">
            <v/>
          </cell>
        </row>
        <row r="145">
          <cell r="AV145" t="str">
            <v/>
          </cell>
          <cell r="AW145" t="str">
            <v/>
          </cell>
          <cell r="AX145" t="str">
            <v/>
          </cell>
          <cell r="AY145" t="str">
            <v/>
          </cell>
          <cell r="AZ145" t="str">
            <v/>
          </cell>
          <cell r="BA145" t="str">
            <v/>
          </cell>
        </row>
        <row r="146">
          <cell r="AV146" t="str">
            <v/>
          </cell>
          <cell r="AW146" t="str">
            <v/>
          </cell>
          <cell r="AX146" t="str">
            <v/>
          </cell>
          <cell r="AY146" t="str">
            <v/>
          </cell>
          <cell r="AZ146" t="str">
            <v/>
          </cell>
          <cell r="BA146" t="str">
            <v/>
          </cell>
        </row>
        <row r="147">
          <cell r="AV147" t="str">
            <v/>
          </cell>
          <cell r="AW147" t="str">
            <v/>
          </cell>
          <cell r="AX147" t="str">
            <v/>
          </cell>
          <cell r="AY147" t="str">
            <v/>
          </cell>
          <cell r="AZ147" t="str">
            <v/>
          </cell>
          <cell r="BA147" t="str">
            <v/>
          </cell>
        </row>
        <row r="148">
          <cell r="AV148" t="str">
            <v/>
          </cell>
          <cell r="AW148" t="str">
            <v/>
          </cell>
          <cell r="AX148" t="str">
            <v/>
          </cell>
          <cell r="AY148" t="str">
            <v/>
          </cell>
          <cell r="AZ148" t="str">
            <v/>
          </cell>
          <cell r="BA148" t="str">
            <v/>
          </cell>
        </row>
        <row r="149">
          <cell r="AV149" t="str">
            <v/>
          </cell>
          <cell r="AW149" t="str">
            <v/>
          </cell>
          <cell r="AX149" t="str">
            <v/>
          </cell>
          <cell r="AY149" t="str">
            <v/>
          </cell>
          <cell r="AZ149" t="str">
            <v/>
          </cell>
          <cell r="BA149" t="str">
            <v/>
          </cell>
        </row>
        <row r="150">
          <cell r="AV150" t="str">
            <v/>
          </cell>
          <cell r="AW150" t="str">
            <v/>
          </cell>
          <cell r="AX150" t="str">
            <v/>
          </cell>
          <cell r="AY150" t="str">
            <v/>
          </cell>
          <cell r="AZ150" t="str">
            <v/>
          </cell>
          <cell r="BA150" t="str">
            <v/>
          </cell>
        </row>
        <row r="151">
          <cell r="AV151" t="str">
            <v/>
          </cell>
          <cell r="AW151" t="str">
            <v/>
          </cell>
          <cell r="AX151" t="str">
            <v/>
          </cell>
          <cell r="AY151" t="str">
            <v/>
          </cell>
          <cell r="AZ151" t="str">
            <v/>
          </cell>
          <cell r="BA151" t="str">
            <v/>
          </cell>
        </row>
        <row r="152">
          <cell r="AV152" t="str">
            <v/>
          </cell>
          <cell r="AW152" t="str">
            <v/>
          </cell>
          <cell r="AX152" t="str">
            <v/>
          </cell>
          <cell r="AY152" t="str">
            <v/>
          </cell>
          <cell r="AZ152" t="str">
            <v/>
          </cell>
          <cell r="BA152" t="str">
            <v/>
          </cell>
        </row>
        <row r="153">
          <cell r="AV153" t="str">
            <v/>
          </cell>
          <cell r="AW153" t="str">
            <v/>
          </cell>
          <cell r="AX153" t="str">
            <v/>
          </cell>
          <cell r="AY153" t="str">
            <v/>
          </cell>
          <cell r="AZ153" t="str">
            <v/>
          </cell>
          <cell r="BA153" t="str">
            <v/>
          </cell>
        </row>
        <row r="154">
          <cell r="AV154" t="str">
            <v/>
          </cell>
          <cell r="AW154" t="str">
            <v/>
          </cell>
          <cell r="AX154" t="str">
            <v/>
          </cell>
          <cell r="AY154" t="str">
            <v/>
          </cell>
          <cell r="AZ154" t="str">
            <v/>
          </cell>
          <cell r="BA154" t="str">
            <v/>
          </cell>
        </row>
        <row r="155">
          <cell r="AV155" t="str">
            <v/>
          </cell>
          <cell r="AW155" t="str">
            <v/>
          </cell>
          <cell r="AX155" t="str">
            <v/>
          </cell>
          <cell r="AY155" t="str">
            <v/>
          </cell>
          <cell r="AZ155" t="str">
            <v/>
          </cell>
          <cell r="BA155" t="str">
            <v/>
          </cell>
        </row>
        <row r="156">
          <cell r="AV156" t="str">
            <v/>
          </cell>
          <cell r="AW156" t="str">
            <v/>
          </cell>
          <cell r="AX156" t="str">
            <v/>
          </cell>
          <cell r="AY156" t="str">
            <v/>
          </cell>
          <cell r="AZ156" t="str">
            <v/>
          </cell>
          <cell r="BA156" t="str">
            <v/>
          </cell>
        </row>
        <row r="157">
          <cell r="AV157" t="str">
            <v/>
          </cell>
          <cell r="AW157" t="str">
            <v/>
          </cell>
          <cell r="AX157" t="str">
            <v/>
          </cell>
          <cell r="AY157" t="str">
            <v/>
          </cell>
          <cell r="AZ157" t="str">
            <v/>
          </cell>
          <cell r="BA157" t="str">
            <v/>
          </cell>
        </row>
        <row r="158">
          <cell r="AV158" t="str">
            <v/>
          </cell>
          <cell r="AW158" t="str">
            <v/>
          </cell>
          <cell r="AX158" t="str">
            <v/>
          </cell>
          <cell r="AY158" t="str">
            <v/>
          </cell>
          <cell r="AZ158" t="str">
            <v/>
          </cell>
          <cell r="BA158" t="str">
            <v/>
          </cell>
        </row>
        <row r="159">
          <cell r="AV159" t="str">
            <v/>
          </cell>
          <cell r="AW159" t="str">
            <v/>
          </cell>
          <cell r="AX159" t="str">
            <v/>
          </cell>
          <cell r="AY159" t="str">
            <v/>
          </cell>
          <cell r="AZ159" t="str">
            <v/>
          </cell>
          <cell r="BA159" t="str">
            <v/>
          </cell>
        </row>
        <row r="160">
          <cell r="AV160" t="str">
            <v/>
          </cell>
          <cell r="AW160" t="str">
            <v/>
          </cell>
          <cell r="AX160" t="str">
            <v/>
          </cell>
          <cell r="AY160" t="str">
            <v/>
          </cell>
          <cell r="AZ160" t="str">
            <v/>
          </cell>
          <cell r="BA160" t="str">
            <v/>
          </cell>
        </row>
        <row r="161">
          <cell r="AV161" t="str">
            <v/>
          </cell>
          <cell r="AW161" t="str">
            <v/>
          </cell>
          <cell r="AX161" t="str">
            <v/>
          </cell>
          <cell r="AY161" t="str">
            <v/>
          </cell>
          <cell r="AZ161" t="str">
            <v/>
          </cell>
          <cell r="BA161" t="str">
            <v/>
          </cell>
        </row>
        <row r="162">
          <cell r="AV162" t="str">
            <v/>
          </cell>
          <cell r="AW162" t="str">
            <v/>
          </cell>
          <cell r="AX162" t="str">
            <v/>
          </cell>
          <cell r="AY162" t="str">
            <v/>
          </cell>
          <cell r="AZ162" t="str">
            <v/>
          </cell>
          <cell r="BA162" t="str">
            <v/>
          </cell>
        </row>
        <row r="163">
          <cell r="AV163" t="str">
            <v/>
          </cell>
          <cell r="AW163" t="str">
            <v/>
          </cell>
          <cell r="AX163" t="str">
            <v/>
          </cell>
          <cell r="AY163" t="str">
            <v/>
          </cell>
          <cell r="AZ163" t="str">
            <v/>
          </cell>
          <cell r="BA163" t="str">
            <v/>
          </cell>
        </row>
        <row r="164">
          <cell r="AV164" t="str">
            <v/>
          </cell>
          <cell r="AW164" t="str">
            <v/>
          </cell>
          <cell r="AX164" t="str">
            <v/>
          </cell>
          <cell r="AY164" t="str">
            <v/>
          </cell>
          <cell r="AZ164" t="str">
            <v/>
          </cell>
          <cell r="BA164" t="str">
            <v/>
          </cell>
        </row>
        <row r="165">
          <cell r="AV165" t="str">
            <v/>
          </cell>
          <cell r="AW165" t="str">
            <v/>
          </cell>
          <cell r="AX165" t="str">
            <v/>
          </cell>
          <cell r="AY165" t="str">
            <v/>
          </cell>
          <cell r="AZ165" t="str">
            <v/>
          </cell>
          <cell r="BA165" t="str">
            <v/>
          </cell>
        </row>
        <row r="166">
          <cell r="AV166" t="str">
            <v/>
          </cell>
          <cell r="AW166" t="str">
            <v/>
          </cell>
          <cell r="AX166" t="str">
            <v/>
          </cell>
          <cell r="AY166" t="str">
            <v/>
          </cell>
          <cell r="AZ166" t="str">
            <v/>
          </cell>
          <cell r="BA166" t="str">
            <v/>
          </cell>
        </row>
        <row r="167">
          <cell r="AV167" t="str">
            <v/>
          </cell>
          <cell r="AW167" t="str">
            <v/>
          </cell>
          <cell r="AX167" t="str">
            <v/>
          </cell>
          <cell r="AY167" t="str">
            <v/>
          </cell>
          <cell r="AZ167" t="str">
            <v/>
          </cell>
          <cell r="BA167" t="str">
            <v/>
          </cell>
        </row>
        <row r="168">
          <cell r="AV168" t="str">
            <v/>
          </cell>
          <cell r="AW168" t="str">
            <v/>
          </cell>
          <cell r="AX168" t="str">
            <v/>
          </cell>
          <cell r="AY168" t="str">
            <v/>
          </cell>
          <cell r="AZ168" t="str">
            <v/>
          </cell>
          <cell r="BA168" t="str">
            <v/>
          </cell>
        </row>
        <row r="169">
          <cell r="AV169" t="str">
            <v/>
          </cell>
          <cell r="AW169" t="str">
            <v/>
          </cell>
          <cell r="AX169" t="str">
            <v/>
          </cell>
          <cell r="AY169" t="str">
            <v/>
          </cell>
          <cell r="AZ169" t="str">
            <v/>
          </cell>
          <cell r="BA169" t="str">
            <v/>
          </cell>
        </row>
        <row r="170">
          <cell r="AV170" t="str">
            <v/>
          </cell>
          <cell r="AW170" t="str">
            <v/>
          </cell>
          <cell r="AX170" t="str">
            <v/>
          </cell>
          <cell r="AY170" t="str">
            <v/>
          </cell>
          <cell r="AZ170" t="str">
            <v/>
          </cell>
          <cell r="BA170" t="str">
            <v/>
          </cell>
        </row>
        <row r="171">
          <cell r="AV171" t="str">
            <v/>
          </cell>
          <cell r="AW171" t="str">
            <v/>
          </cell>
          <cell r="AX171" t="str">
            <v/>
          </cell>
          <cell r="AY171" t="str">
            <v/>
          </cell>
          <cell r="AZ171" t="str">
            <v/>
          </cell>
          <cell r="BA171" t="str">
            <v/>
          </cell>
        </row>
        <row r="172">
          <cell r="AV172" t="str">
            <v/>
          </cell>
          <cell r="AW172" t="str">
            <v/>
          </cell>
          <cell r="AX172" t="str">
            <v/>
          </cell>
          <cell r="AY172" t="str">
            <v/>
          </cell>
          <cell r="AZ172" t="str">
            <v/>
          </cell>
          <cell r="BA172" t="str">
            <v/>
          </cell>
        </row>
        <row r="173">
          <cell r="AV173" t="str">
            <v/>
          </cell>
          <cell r="AW173" t="str">
            <v/>
          </cell>
          <cell r="AX173" t="str">
            <v/>
          </cell>
          <cell r="AY173" t="str">
            <v/>
          </cell>
          <cell r="AZ173" t="str">
            <v/>
          </cell>
          <cell r="BA173" t="str">
            <v/>
          </cell>
        </row>
        <row r="174">
          <cell r="AV174" t="str">
            <v/>
          </cell>
          <cell r="AW174" t="str">
            <v/>
          </cell>
          <cell r="AX174" t="str">
            <v/>
          </cell>
          <cell r="AY174" t="str">
            <v/>
          </cell>
          <cell r="AZ174" t="str">
            <v/>
          </cell>
          <cell r="BA174" t="str">
            <v/>
          </cell>
        </row>
        <row r="175">
          <cell r="AV175" t="str">
            <v/>
          </cell>
          <cell r="AW175" t="str">
            <v/>
          </cell>
          <cell r="AX175" t="str">
            <v/>
          </cell>
          <cell r="AY175" t="str">
            <v/>
          </cell>
          <cell r="AZ175" t="str">
            <v/>
          </cell>
          <cell r="BA175" t="str">
            <v/>
          </cell>
        </row>
        <row r="176">
          <cell r="AV176" t="str">
            <v/>
          </cell>
          <cell r="AW176" t="str">
            <v/>
          </cell>
          <cell r="AX176" t="str">
            <v/>
          </cell>
          <cell r="AY176" t="str">
            <v/>
          </cell>
          <cell r="AZ176" t="str">
            <v/>
          </cell>
          <cell r="BA176" t="str">
            <v/>
          </cell>
        </row>
        <row r="177">
          <cell r="AV177" t="str">
            <v/>
          </cell>
          <cell r="AW177" t="str">
            <v/>
          </cell>
          <cell r="AX177" t="str">
            <v/>
          </cell>
          <cell r="AY177" t="str">
            <v/>
          </cell>
          <cell r="AZ177" t="str">
            <v/>
          </cell>
          <cell r="BA177" t="str">
            <v/>
          </cell>
        </row>
        <row r="178">
          <cell r="AV178" t="str">
            <v/>
          </cell>
          <cell r="AW178" t="str">
            <v/>
          </cell>
          <cell r="AX178" t="str">
            <v/>
          </cell>
          <cell r="AY178" t="str">
            <v/>
          </cell>
          <cell r="AZ178" t="str">
            <v/>
          </cell>
          <cell r="BA178" t="str">
            <v/>
          </cell>
        </row>
        <row r="179">
          <cell r="AV179" t="str">
            <v/>
          </cell>
          <cell r="AW179" t="str">
            <v/>
          </cell>
          <cell r="AX179" t="str">
            <v/>
          </cell>
          <cell r="AY179" t="str">
            <v/>
          </cell>
          <cell r="AZ179" t="str">
            <v/>
          </cell>
          <cell r="BA179" t="str">
            <v/>
          </cell>
        </row>
        <row r="180">
          <cell r="AV180" t="str">
            <v/>
          </cell>
          <cell r="AW180" t="str">
            <v/>
          </cell>
          <cell r="AX180" t="str">
            <v/>
          </cell>
          <cell r="AY180" t="str">
            <v/>
          </cell>
          <cell r="AZ180" t="str">
            <v/>
          </cell>
          <cell r="BA180" t="str">
            <v/>
          </cell>
        </row>
        <row r="181">
          <cell r="AV181" t="str">
            <v/>
          </cell>
          <cell r="AW181" t="str">
            <v/>
          </cell>
          <cell r="AX181" t="str">
            <v/>
          </cell>
          <cell r="AY181" t="str">
            <v/>
          </cell>
          <cell r="AZ181" t="str">
            <v/>
          </cell>
          <cell r="BA181" t="str">
            <v/>
          </cell>
        </row>
        <row r="182">
          <cell r="AV182" t="str">
            <v/>
          </cell>
          <cell r="AW182" t="str">
            <v/>
          </cell>
          <cell r="AX182" t="str">
            <v/>
          </cell>
          <cell r="AY182" t="str">
            <v/>
          </cell>
          <cell r="AZ182" t="str">
            <v/>
          </cell>
          <cell r="BA182" t="str">
            <v/>
          </cell>
        </row>
        <row r="183">
          <cell r="AV183" t="str">
            <v/>
          </cell>
          <cell r="AW183" t="str">
            <v/>
          </cell>
          <cell r="AX183" t="str">
            <v/>
          </cell>
          <cell r="AY183" t="str">
            <v/>
          </cell>
          <cell r="AZ183" t="str">
            <v/>
          </cell>
          <cell r="BA183" t="str">
            <v/>
          </cell>
        </row>
        <row r="184">
          <cell r="AV184" t="str">
            <v/>
          </cell>
          <cell r="AW184" t="str">
            <v/>
          </cell>
          <cell r="AX184" t="str">
            <v/>
          </cell>
          <cell r="AY184" t="str">
            <v/>
          </cell>
          <cell r="AZ184" t="str">
            <v/>
          </cell>
          <cell r="BA184" t="str">
            <v/>
          </cell>
        </row>
        <row r="185">
          <cell r="AV185" t="str">
            <v/>
          </cell>
          <cell r="AW185" t="str">
            <v/>
          </cell>
          <cell r="AX185" t="str">
            <v/>
          </cell>
          <cell r="AY185" t="str">
            <v/>
          </cell>
          <cell r="AZ185" t="str">
            <v/>
          </cell>
          <cell r="BA185" t="str">
            <v/>
          </cell>
        </row>
        <row r="186">
          <cell r="AV186" t="str">
            <v/>
          </cell>
          <cell r="AW186" t="str">
            <v/>
          </cell>
          <cell r="AX186" t="str">
            <v/>
          </cell>
          <cell r="AY186" t="str">
            <v/>
          </cell>
          <cell r="AZ186" t="str">
            <v/>
          </cell>
          <cell r="BA186" t="str">
            <v/>
          </cell>
        </row>
        <row r="187">
          <cell r="AV187" t="str">
            <v/>
          </cell>
          <cell r="AW187" t="str">
            <v/>
          </cell>
          <cell r="AX187" t="str">
            <v/>
          </cell>
          <cell r="AY187" t="str">
            <v/>
          </cell>
          <cell r="AZ187" t="str">
            <v/>
          </cell>
          <cell r="BA187" t="str">
            <v/>
          </cell>
        </row>
        <row r="188">
          <cell r="AV188" t="str">
            <v/>
          </cell>
          <cell r="AW188" t="str">
            <v/>
          </cell>
          <cell r="AX188" t="str">
            <v/>
          </cell>
          <cell r="AY188" t="str">
            <v/>
          </cell>
          <cell r="AZ188" t="str">
            <v/>
          </cell>
          <cell r="BA188" t="str">
            <v/>
          </cell>
        </row>
        <row r="189">
          <cell r="AV189" t="str">
            <v/>
          </cell>
          <cell r="AW189" t="str">
            <v/>
          </cell>
          <cell r="AX189" t="str">
            <v/>
          </cell>
          <cell r="AY189" t="str">
            <v/>
          </cell>
          <cell r="AZ189" t="str">
            <v/>
          </cell>
          <cell r="BA189" t="str">
            <v/>
          </cell>
        </row>
        <row r="190">
          <cell r="AV190" t="str">
            <v/>
          </cell>
          <cell r="AW190" t="str">
            <v/>
          </cell>
          <cell r="AX190" t="str">
            <v/>
          </cell>
          <cell r="AY190" t="str">
            <v/>
          </cell>
          <cell r="AZ190" t="str">
            <v/>
          </cell>
          <cell r="BA190" t="str">
            <v/>
          </cell>
        </row>
        <row r="191">
          <cell r="AV191" t="str">
            <v/>
          </cell>
          <cell r="AW191" t="str">
            <v/>
          </cell>
          <cell r="AX191" t="str">
            <v/>
          </cell>
          <cell r="AY191" t="str">
            <v/>
          </cell>
          <cell r="AZ191" t="str">
            <v/>
          </cell>
          <cell r="BA191" t="str">
            <v/>
          </cell>
        </row>
        <row r="192">
          <cell r="AV192" t="str">
            <v/>
          </cell>
          <cell r="AW192" t="str">
            <v/>
          </cell>
          <cell r="AX192" t="str">
            <v/>
          </cell>
          <cell r="AY192" t="str">
            <v/>
          </cell>
          <cell r="AZ192" t="str">
            <v/>
          </cell>
          <cell r="BA192" t="str">
            <v/>
          </cell>
        </row>
        <row r="193">
          <cell r="AV193" t="str">
            <v/>
          </cell>
          <cell r="AW193" t="str">
            <v/>
          </cell>
          <cell r="AX193" t="str">
            <v/>
          </cell>
          <cell r="AY193" t="str">
            <v/>
          </cell>
          <cell r="AZ193" t="str">
            <v/>
          </cell>
          <cell r="BA193" t="str">
            <v/>
          </cell>
        </row>
        <row r="194">
          <cell r="AV194" t="str">
            <v/>
          </cell>
          <cell r="AW194" t="str">
            <v/>
          </cell>
          <cell r="AX194" t="str">
            <v/>
          </cell>
          <cell r="AY194" t="str">
            <v/>
          </cell>
          <cell r="AZ194" t="str">
            <v/>
          </cell>
          <cell r="BA194" t="str">
            <v/>
          </cell>
        </row>
        <row r="195">
          <cell r="AV195" t="str">
            <v/>
          </cell>
          <cell r="AW195" t="str">
            <v/>
          </cell>
          <cell r="AX195" t="str">
            <v/>
          </cell>
          <cell r="AY195" t="str">
            <v/>
          </cell>
          <cell r="AZ195" t="str">
            <v/>
          </cell>
          <cell r="BA195" t="str">
            <v/>
          </cell>
        </row>
        <row r="196">
          <cell r="AV196" t="str">
            <v/>
          </cell>
          <cell r="AW196" t="str">
            <v/>
          </cell>
          <cell r="AX196" t="str">
            <v/>
          </cell>
          <cell r="AY196" t="str">
            <v/>
          </cell>
          <cell r="AZ196" t="str">
            <v/>
          </cell>
          <cell r="BA196" t="str">
            <v/>
          </cell>
        </row>
        <row r="197">
          <cell r="AV197" t="str">
            <v/>
          </cell>
          <cell r="AW197" t="str">
            <v/>
          </cell>
          <cell r="AX197" t="str">
            <v/>
          </cell>
          <cell r="AY197" t="str">
            <v/>
          </cell>
          <cell r="AZ197" t="str">
            <v/>
          </cell>
          <cell r="BA197" t="str">
            <v/>
          </cell>
        </row>
        <row r="198">
          <cell r="AV198" t="str">
            <v/>
          </cell>
          <cell r="AW198" t="str">
            <v/>
          </cell>
          <cell r="AX198" t="str">
            <v/>
          </cell>
          <cell r="AY198" t="str">
            <v/>
          </cell>
          <cell r="AZ198" t="str">
            <v/>
          </cell>
          <cell r="BA198" t="str">
            <v/>
          </cell>
        </row>
        <row r="199">
          <cell r="AV199" t="str">
            <v/>
          </cell>
          <cell r="AW199" t="str">
            <v/>
          </cell>
          <cell r="AX199" t="str">
            <v/>
          </cell>
          <cell r="AY199" t="str">
            <v/>
          </cell>
          <cell r="AZ199" t="str">
            <v/>
          </cell>
          <cell r="BA199" t="str">
            <v/>
          </cell>
        </row>
        <row r="200">
          <cell r="AV200" t="str">
            <v/>
          </cell>
          <cell r="AW200" t="str">
            <v/>
          </cell>
          <cell r="AX200" t="str">
            <v/>
          </cell>
          <cell r="AY200" t="str">
            <v/>
          </cell>
          <cell r="AZ200" t="str">
            <v/>
          </cell>
          <cell r="BA200" t="str">
            <v/>
          </cell>
        </row>
        <row r="201">
          <cell r="AV201" t="str">
            <v/>
          </cell>
          <cell r="AW201" t="str">
            <v/>
          </cell>
          <cell r="AX201" t="str">
            <v/>
          </cell>
          <cell r="AY201" t="str">
            <v/>
          </cell>
          <cell r="AZ201" t="str">
            <v/>
          </cell>
          <cell r="BA201" t="str">
            <v/>
          </cell>
        </row>
        <row r="202">
          <cell r="AV202" t="str">
            <v/>
          </cell>
          <cell r="AW202" t="str">
            <v/>
          </cell>
          <cell r="AX202" t="str">
            <v/>
          </cell>
          <cell r="AY202" t="str">
            <v/>
          </cell>
          <cell r="AZ202" t="str">
            <v/>
          </cell>
          <cell r="BA202" t="str">
            <v/>
          </cell>
        </row>
        <row r="203">
          <cell r="AV203" t="str">
            <v/>
          </cell>
          <cell r="AW203" t="str">
            <v/>
          </cell>
          <cell r="AX203" t="str">
            <v/>
          </cell>
          <cell r="AY203" t="str">
            <v/>
          </cell>
          <cell r="AZ203" t="str">
            <v/>
          </cell>
          <cell r="BA203" t="str">
            <v/>
          </cell>
        </row>
        <row r="204">
          <cell r="AV204" t="str">
            <v/>
          </cell>
          <cell r="AW204" t="str">
            <v/>
          </cell>
          <cell r="AX204" t="str">
            <v/>
          </cell>
          <cell r="AY204" t="str">
            <v/>
          </cell>
          <cell r="AZ204" t="str">
            <v/>
          </cell>
          <cell r="BA204" t="str">
            <v/>
          </cell>
        </row>
        <row r="205">
          <cell r="AV205" t="str">
            <v/>
          </cell>
          <cell r="AW205" t="str">
            <v/>
          </cell>
          <cell r="AX205" t="str">
            <v/>
          </cell>
          <cell r="AY205" t="str">
            <v/>
          </cell>
          <cell r="AZ205" t="str">
            <v/>
          </cell>
          <cell r="BA205" t="str">
            <v/>
          </cell>
        </row>
        <row r="206">
          <cell r="AV206" t="str">
            <v/>
          </cell>
          <cell r="AW206" t="str">
            <v/>
          </cell>
          <cell r="AX206" t="str">
            <v/>
          </cell>
          <cell r="AY206" t="str">
            <v/>
          </cell>
          <cell r="AZ206" t="str">
            <v/>
          </cell>
          <cell r="BA206" t="str">
            <v/>
          </cell>
        </row>
        <row r="207">
          <cell r="AV207" t="str">
            <v/>
          </cell>
          <cell r="AW207" t="str">
            <v/>
          </cell>
          <cell r="AX207" t="str">
            <v/>
          </cell>
          <cell r="AY207" t="str">
            <v/>
          </cell>
          <cell r="AZ207" t="str">
            <v/>
          </cell>
          <cell r="BA207" t="str">
            <v/>
          </cell>
        </row>
        <row r="208">
          <cell r="AV208" t="str">
            <v/>
          </cell>
          <cell r="AW208" t="str">
            <v/>
          </cell>
          <cell r="AX208" t="str">
            <v/>
          </cell>
          <cell r="AY208" t="str">
            <v/>
          </cell>
          <cell r="AZ208" t="str">
            <v/>
          </cell>
          <cell r="BA208" t="str">
            <v/>
          </cell>
        </row>
        <row r="209">
          <cell r="AV209" t="str">
            <v/>
          </cell>
          <cell r="AW209" t="str">
            <v/>
          </cell>
          <cell r="AX209" t="str">
            <v/>
          </cell>
          <cell r="AY209" t="str">
            <v/>
          </cell>
          <cell r="AZ209" t="str">
            <v/>
          </cell>
          <cell r="BA209" t="str">
            <v/>
          </cell>
        </row>
        <row r="210">
          <cell r="AV210" t="str">
            <v/>
          </cell>
          <cell r="AW210" t="str">
            <v/>
          </cell>
          <cell r="AX210" t="str">
            <v/>
          </cell>
          <cell r="AY210" t="str">
            <v/>
          </cell>
          <cell r="AZ210" t="str">
            <v/>
          </cell>
          <cell r="BA210" t="str">
            <v/>
          </cell>
        </row>
        <row r="211">
          <cell r="AV211" t="str">
            <v/>
          </cell>
          <cell r="AW211" t="str">
            <v/>
          </cell>
          <cell r="AX211" t="str">
            <v/>
          </cell>
          <cell r="AY211" t="str">
            <v/>
          </cell>
          <cell r="AZ211" t="str">
            <v/>
          </cell>
          <cell r="BA211" t="str">
            <v/>
          </cell>
        </row>
        <row r="212">
          <cell r="AV212" t="str">
            <v/>
          </cell>
          <cell r="AW212" t="str">
            <v/>
          </cell>
          <cell r="AX212" t="str">
            <v/>
          </cell>
          <cell r="AY212" t="str">
            <v/>
          </cell>
          <cell r="AZ212" t="str">
            <v/>
          </cell>
          <cell r="BA212" t="str">
            <v/>
          </cell>
        </row>
        <row r="213">
          <cell r="AV213" t="str">
            <v/>
          </cell>
          <cell r="AW213" t="str">
            <v/>
          </cell>
          <cell r="AX213" t="str">
            <v/>
          </cell>
          <cell r="AY213" t="str">
            <v/>
          </cell>
          <cell r="AZ213" t="str">
            <v/>
          </cell>
          <cell r="BA213" t="str">
            <v/>
          </cell>
        </row>
        <row r="214">
          <cell r="AV214" t="str">
            <v/>
          </cell>
          <cell r="AW214" t="str">
            <v/>
          </cell>
          <cell r="AX214" t="str">
            <v/>
          </cell>
          <cell r="AY214" t="str">
            <v/>
          </cell>
          <cell r="AZ214" t="str">
            <v/>
          </cell>
          <cell r="BA214" t="str">
            <v/>
          </cell>
        </row>
        <row r="215">
          <cell r="AV215" t="str">
            <v/>
          </cell>
          <cell r="AW215" t="str">
            <v/>
          </cell>
          <cell r="AX215" t="str">
            <v/>
          </cell>
          <cell r="AY215" t="str">
            <v/>
          </cell>
          <cell r="AZ215" t="str">
            <v/>
          </cell>
          <cell r="BA215" t="str">
            <v/>
          </cell>
        </row>
        <row r="216">
          <cell r="AV216" t="str">
            <v/>
          </cell>
          <cell r="AW216" t="str">
            <v/>
          </cell>
          <cell r="AX216" t="str">
            <v/>
          </cell>
          <cell r="AY216" t="str">
            <v/>
          </cell>
          <cell r="AZ216" t="str">
            <v/>
          </cell>
          <cell r="BA216" t="str">
            <v/>
          </cell>
        </row>
        <row r="217">
          <cell r="AV217" t="str">
            <v/>
          </cell>
          <cell r="AW217" t="str">
            <v/>
          </cell>
          <cell r="AX217" t="str">
            <v/>
          </cell>
          <cell r="AY217" t="str">
            <v/>
          </cell>
          <cell r="AZ217" t="str">
            <v/>
          </cell>
          <cell r="BA217" t="str">
            <v/>
          </cell>
        </row>
        <row r="218">
          <cell r="AV218" t="str">
            <v/>
          </cell>
          <cell r="AW218" t="str">
            <v/>
          </cell>
          <cell r="AX218" t="str">
            <v/>
          </cell>
          <cell r="AY218" t="str">
            <v/>
          </cell>
          <cell r="AZ218" t="str">
            <v/>
          </cell>
          <cell r="BA218" t="str">
            <v/>
          </cell>
        </row>
        <row r="219">
          <cell r="AV219" t="str">
            <v/>
          </cell>
          <cell r="AW219" t="str">
            <v/>
          </cell>
          <cell r="AX219" t="str">
            <v/>
          </cell>
          <cell r="AY219" t="str">
            <v/>
          </cell>
          <cell r="AZ219" t="str">
            <v/>
          </cell>
          <cell r="BA219" t="str">
            <v/>
          </cell>
        </row>
        <row r="220">
          <cell r="AV220" t="str">
            <v/>
          </cell>
          <cell r="AW220" t="str">
            <v/>
          </cell>
          <cell r="AX220" t="str">
            <v/>
          </cell>
          <cell r="AY220" t="str">
            <v/>
          </cell>
          <cell r="AZ220" t="str">
            <v/>
          </cell>
          <cell r="BA220" t="str">
            <v/>
          </cell>
        </row>
        <row r="221">
          <cell r="AV221" t="str">
            <v/>
          </cell>
          <cell r="AW221" t="str">
            <v/>
          </cell>
          <cell r="AX221" t="str">
            <v/>
          </cell>
          <cell r="AY221" t="str">
            <v/>
          </cell>
          <cell r="AZ221" t="str">
            <v/>
          </cell>
          <cell r="BA221" t="str">
            <v/>
          </cell>
        </row>
        <row r="222">
          <cell r="AV222" t="str">
            <v/>
          </cell>
          <cell r="AW222" t="str">
            <v/>
          </cell>
          <cell r="AX222" t="str">
            <v/>
          </cell>
          <cell r="AY222" t="str">
            <v/>
          </cell>
          <cell r="AZ222" t="str">
            <v/>
          </cell>
          <cell r="BA222" t="str">
            <v/>
          </cell>
        </row>
        <row r="223">
          <cell r="AV223" t="str">
            <v/>
          </cell>
          <cell r="AW223" t="str">
            <v/>
          </cell>
          <cell r="AX223" t="str">
            <v/>
          </cell>
          <cell r="AY223" t="str">
            <v/>
          </cell>
          <cell r="AZ223" t="str">
            <v/>
          </cell>
          <cell r="BA223" t="str">
            <v/>
          </cell>
        </row>
        <row r="224">
          <cell r="AV224" t="str">
            <v/>
          </cell>
          <cell r="AW224" t="str">
            <v/>
          </cell>
          <cell r="AX224" t="str">
            <v/>
          </cell>
          <cell r="AY224" t="str">
            <v/>
          </cell>
          <cell r="AZ224" t="str">
            <v/>
          </cell>
          <cell r="BA224" t="str">
            <v/>
          </cell>
        </row>
        <row r="225">
          <cell r="AV225" t="str">
            <v/>
          </cell>
          <cell r="AW225" t="str">
            <v/>
          </cell>
          <cell r="AX225" t="str">
            <v/>
          </cell>
          <cell r="AY225" t="str">
            <v/>
          </cell>
          <cell r="AZ225" t="str">
            <v/>
          </cell>
          <cell r="BA225" t="str">
            <v/>
          </cell>
        </row>
        <row r="226">
          <cell r="AV226" t="str">
            <v/>
          </cell>
          <cell r="AW226" t="str">
            <v/>
          </cell>
          <cell r="AX226" t="str">
            <v/>
          </cell>
          <cell r="AY226" t="str">
            <v/>
          </cell>
          <cell r="AZ226" t="str">
            <v/>
          </cell>
          <cell r="BA226" t="str">
            <v/>
          </cell>
        </row>
        <row r="227">
          <cell r="AV227" t="str">
            <v/>
          </cell>
          <cell r="AW227" t="str">
            <v/>
          </cell>
          <cell r="AX227" t="str">
            <v/>
          </cell>
          <cell r="AY227" t="str">
            <v/>
          </cell>
          <cell r="AZ227" t="str">
            <v/>
          </cell>
          <cell r="BA227" t="str">
            <v/>
          </cell>
        </row>
        <row r="228">
          <cell r="AV228" t="str">
            <v/>
          </cell>
          <cell r="AW228" t="str">
            <v/>
          </cell>
          <cell r="AX228" t="str">
            <v/>
          </cell>
          <cell r="AY228" t="str">
            <v/>
          </cell>
          <cell r="AZ228" t="str">
            <v/>
          </cell>
          <cell r="BA228" t="str">
            <v/>
          </cell>
        </row>
        <row r="229">
          <cell r="AV229" t="str">
            <v/>
          </cell>
          <cell r="AW229" t="str">
            <v/>
          </cell>
          <cell r="AX229" t="str">
            <v/>
          </cell>
          <cell r="AY229" t="str">
            <v/>
          </cell>
          <cell r="AZ229" t="str">
            <v/>
          </cell>
          <cell r="BA229" t="str">
            <v/>
          </cell>
        </row>
        <row r="230">
          <cell r="AV230" t="str">
            <v/>
          </cell>
          <cell r="AW230" t="str">
            <v/>
          </cell>
          <cell r="AX230" t="str">
            <v/>
          </cell>
          <cell r="AY230" t="str">
            <v/>
          </cell>
          <cell r="AZ230" t="str">
            <v/>
          </cell>
          <cell r="BA230" t="str">
            <v/>
          </cell>
        </row>
        <row r="231">
          <cell r="AV231" t="str">
            <v/>
          </cell>
          <cell r="AW231" t="str">
            <v/>
          </cell>
          <cell r="AX231" t="str">
            <v/>
          </cell>
          <cell r="AY231" t="str">
            <v/>
          </cell>
          <cell r="AZ231" t="str">
            <v/>
          </cell>
          <cell r="BA231" t="str">
            <v/>
          </cell>
        </row>
        <row r="232">
          <cell r="AV232" t="str">
            <v/>
          </cell>
          <cell r="AW232" t="str">
            <v/>
          </cell>
          <cell r="AX232" t="str">
            <v/>
          </cell>
          <cell r="AY232" t="str">
            <v/>
          </cell>
          <cell r="AZ232" t="str">
            <v/>
          </cell>
          <cell r="BA232" t="str">
            <v/>
          </cell>
        </row>
        <row r="233">
          <cell r="AV233" t="str">
            <v/>
          </cell>
          <cell r="AW233" t="str">
            <v/>
          </cell>
          <cell r="AX233" t="str">
            <v/>
          </cell>
          <cell r="AY233" t="str">
            <v/>
          </cell>
          <cell r="AZ233" t="str">
            <v/>
          </cell>
          <cell r="BA233" t="str">
            <v/>
          </cell>
        </row>
        <row r="234">
          <cell r="AV234" t="str">
            <v/>
          </cell>
          <cell r="AW234" t="str">
            <v/>
          </cell>
          <cell r="AX234" t="str">
            <v/>
          </cell>
          <cell r="AY234" t="str">
            <v/>
          </cell>
          <cell r="AZ234" t="str">
            <v/>
          </cell>
          <cell r="BA234" t="str">
            <v/>
          </cell>
        </row>
        <row r="235">
          <cell r="AV235" t="str">
            <v/>
          </cell>
          <cell r="AW235" t="str">
            <v/>
          </cell>
          <cell r="AX235" t="str">
            <v/>
          </cell>
          <cell r="AY235" t="str">
            <v/>
          </cell>
          <cell r="AZ235" t="str">
            <v/>
          </cell>
          <cell r="BA235" t="str">
            <v/>
          </cell>
        </row>
        <row r="236">
          <cell r="AV236" t="str">
            <v/>
          </cell>
          <cell r="AW236" t="str">
            <v/>
          </cell>
          <cell r="AX236" t="str">
            <v/>
          </cell>
          <cell r="AY236" t="str">
            <v/>
          </cell>
          <cell r="AZ236" t="str">
            <v/>
          </cell>
          <cell r="BA236" t="str">
            <v/>
          </cell>
        </row>
        <row r="237">
          <cell r="AV237" t="str">
            <v/>
          </cell>
          <cell r="AW237" t="str">
            <v/>
          </cell>
          <cell r="AX237" t="str">
            <v/>
          </cell>
          <cell r="AY237" t="str">
            <v/>
          </cell>
          <cell r="AZ237" t="str">
            <v/>
          </cell>
          <cell r="BA237" t="str">
            <v/>
          </cell>
        </row>
        <row r="238">
          <cell r="AV238" t="str">
            <v/>
          </cell>
          <cell r="AW238" t="str">
            <v/>
          </cell>
          <cell r="AX238" t="str">
            <v/>
          </cell>
          <cell r="AY238" t="str">
            <v/>
          </cell>
          <cell r="AZ238" t="str">
            <v/>
          </cell>
          <cell r="BA238" t="str">
            <v/>
          </cell>
        </row>
        <row r="239">
          <cell r="AV239" t="str">
            <v/>
          </cell>
          <cell r="AW239" t="str">
            <v/>
          </cell>
          <cell r="AX239" t="str">
            <v/>
          </cell>
          <cell r="AY239" t="str">
            <v/>
          </cell>
          <cell r="AZ239" t="str">
            <v/>
          </cell>
          <cell r="BA239" t="str">
            <v/>
          </cell>
        </row>
        <row r="240">
          <cell r="AV240" t="str">
            <v/>
          </cell>
          <cell r="AW240" t="str">
            <v/>
          </cell>
          <cell r="AX240" t="str">
            <v/>
          </cell>
          <cell r="AY240" t="str">
            <v/>
          </cell>
          <cell r="AZ240" t="str">
            <v/>
          </cell>
          <cell r="BA240" t="str">
            <v/>
          </cell>
        </row>
        <row r="241">
          <cell r="AV241" t="str">
            <v/>
          </cell>
          <cell r="AW241" t="str">
            <v/>
          </cell>
          <cell r="AX241" t="str">
            <v/>
          </cell>
          <cell r="AY241" t="str">
            <v/>
          </cell>
          <cell r="AZ241" t="str">
            <v/>
          </cell>
          <cell r="BA241" t="str">
            <v/>
          </cell>
        </row>
        <row r="242">
          <cell r="AV242" t="str">
            <v/>
          </cell>
          <cell r="AW242" t="str">
            <v/>
          </cell>
          <cell r="AX242" t="str">
            <v/>
          </cell>
          <cell r="AY242" t="str">
            <v/>
          </cell>
          <cell r="AZ242" t="str">
            <v/>
          </cell>
          <cell r="BA242" t="str">
            <v/>
          </cell>
        </row>
        <row r="243">
          <cell r="AV243" t="str">
            <v/>
          </cell>
          <cell r="AW243" t="str">
            <v/>
          </cell>
          <cell r="AX243" t="str">
            <v/>
          </cell>
          <cell r="AY243" t="str">
            <v/>
          </cell>
          <cell r="AZ243" t="str">
            <v/>
          </cell>
          <cell r="BA243" t="str">
            <v/>
          </cell>
        </row>
        <row r="244">
          <cell r="AV244" t="str">
            <v/>
          </cell>
          <cell r="AW244" t="str">
            <v/>
          </cell>
          <cell r="AX244" t="str">
            <v/>
          </cell>
          <cell r="AY244" t="str">
            <v/>
          </cell>
          <cell r="AZ244" t="str">
            <v/>
          </cell>
          <cell r="BA244" t="str">
            <v/>
          </cell>
        </row>
        <row r="245">
          <cell r="AV245" t="str">
            <v/>
          </cell>
          <cell r="AW245" t="str">
            <v/>
          </cell>
          <cell r="AX245" t="str">
            <v/>
          </cell>
          <cell r="AY245" t="str">
            <v/>
          </cell>
          <cell r="AZ245" t="str">
            <v/>
          </cell>
          <cell r="BA245" t="str">
            <v/>
          </cell>
        </row>
        <row r="246">
          <cell r="AV246" t="str">
            <v/>
          </cell>
          <cell r="AW246" t="str">
            <v/>
          </cell>
          <cell r="AX246" t="str">
            <v/>
          </cell>
          <cell r="AY246" t="str">
            <v/>
          </cell>
          <cell r="AZ246" t="str">
            <v/>
          </cell>
          <cell r="BA246" t="str">
            <v/>
          </cell>
        </row>
        <row r="247">
          <cell r="AV247" t="str">
            <v/>
          </cell>
          <cell r="AW247" t="str">
            <v/>
          </cell>
          <cell r="AX247" t="str">
            <v/>
          </cell>
          <cell r="AY247" t="str">
            <v/>
          </cell>
          <cell r="AZ247" t="str">
            <v/>
          </cell>
          <cell r="BA247" t="str">
            <v/>
          </cell>
        </row>
        <row r="248">
          <cell r="AV248" t="str">
            <v/>
          </cell>
          <cell r="AW248" t="str">
            <v/>
          </cell>
          <cell r="AX248" t="str">
            <v/>
          </cell>
          <cell r="AY248" t="str">
            <v/>
          </cell>
          <cell r="AZ248" t="str">
            <v/>
          </cell>
          <cell r="BA248" t="str">
            <v/>
          </cell>
        </row>
        <row r="249">
          <cell r="AV249" t="str">
            <v/>
          </cell>
          <cell r="AW249" t="str">
            <v/>
          </cell>
          <cell r="AX249" t="str">
            <v/>
          </cell>
          <cell r="AY249" t="str">
            <v/>
          </cell>
          <cell r="AZ249" t="str">
            <v/>
          </cell>
          <cell r="BA249" t="str">
            <v/>
          </cell>
        </row>
        <row r="250">
          <cell r="AV250" t="str">
            <v/>
          </cell>
          <cell r="AW250" t="str">
            <v/>
          </cell>
          <cell r="AX250" t="str">
            <v/>
          </cell>
          <cell r="AY250" t="str">
            <v/>
          </cell>
          <cell r="AZ250" t="str">
            <v/>
          </cell>
          <cell r="BA250" t="str">
            <v/>
          </cell>
        </row>
        <row r="251">
          <cell r="AV251" t="str">
            <v/>
          </cell>
          <cell r="AW251" t="str">
            <v/>
          </cell>
          <cell r="AX251" t="str">
            <v/>
          </cell>
          <cell r="AY251" t="str">
            <v/>
          </cell>
          <cell r="AZ251" t="str">
            <v/>
          </cell>
          <cell r="BA251" t="str">
            <v/>
          </cell>
        </row>
        <row r="252">
          <cell r="AV252" t="str">
            <v/>
          </cell>
          <cell r="AW252" t="str">
            <v/>
          </cell>
          <cell r="AX252" t="str">
            <v/>
          </cell>
          <cell r="AY252" t="str">
            <v/>
          </cell>
          <cell r="AZ252" t="str">
            <v/>
          </cell>
          <cell r="BA252" t="str">
            <v/>
          </cell>
        </row>
        <row r="253">
          <cell r="AV253" t="str">
            <v/>
          </cell>
          <cell r="AW253" t="str">
            <v/>
          </cell>
          <cell r="AX253" t="str">
            <v/>
          </cell>
          <cell r="AY253" t="str">
            <v/>
          </cell>
          <cell r="AZ253" t="str">
            <v/>
          </cell>
          <cell r="BA253" t="str">
            <v/>
          </cell>
        </row>
        <row r="254">
          <cell r="AV254" t="str">
            <v/>
          </cell>
          <cell r="AW254" t="str">
            <v/>
          </cell>
          <cell r="AX254" t="str">
            <v/>
          </cell>
          <cell r="AY254" t="str">
            <v/>
          </cell>
          <cell r="AZ254" t="str">
            <v/>
          </cell>
          <cell r="BA254" t="str">
            <v/>
          </cell>
        </row>
        <row r="255">
          <cell r="AV255" t="str">
            <v/>
          </cell>
          <cell r="AW255" t="str">
            <v/>
          </cell>
          <cell r="AX255" t="str">
            <v/>
          </cell>
          <cell r="AY255" t="str">
            <v/>
          </cell>
          <cell r="AZ255" t="str">
            <v/>
          </cell>
          <cell r="BA255" t="str">
            <v/>
          </cell>
        </row>
        <row r="256">
          <cell r="AV256" t="str">
            <v/>
          </cell>
          <cell r="AW256" t="str">
            <v/>
          </cell>
          <cell r="AX256" t="str">
            <v/>
          </cell>
          <cell r="AY256" t="str">
            <v/>
          </cell>
          <cell r="AZ256" t="str">
            <v/>
          </cell>
          <cell r="BA256" t="str">
            <v/>
          </cell>
        </row>
        <row r="257">
          <cell r="AV257" t="str">
            <v/>
          </cell>
          <cell r="AW257" t="str">
            <v/>
          </cell>
          <cell r="AX257" t="str">
            <v/>
          </cell>
          <cell r="AY257" t="str">
            <v/>
          </cell>
          <cell r="AZ257" t="str">
            <v/>
          </cell>
          <cell r="BA257" t="str">
            <v/>
          </cell>
        </row>
        <row r="258">
          <cell r="AV258" t="str">
            <v/>
          </cell>
          <cell r="AW258" t="str">
            <v/>
          </cell>
          <cell r="AX258" t="str">
            <v/>
          </cell>
          <cell r="AY258" t="str">
            <v/>
          </cell>
          <cell r="AZ258" t="str">
            <v/>
          </cell>
          <cell r="BA258" t="str">
            <v/>
          </cell>
        </row>
        <row r="259">
          <cell r="AV259" t="str">
            <v/>
          </cell>
          <cell r="AW259" t="str">
            <v/>
          </cell>
          <cell r="AX259" t="str">
            <v/>
          </cell>
          <cell r="AY259" t="str">
            <v/>
          </cell>
          <cell r="AZ259" t="str">
            <v/>
          </cell>
          <cell r="BA259" t="str">
            <v/>
          </cell>
        </row>
        <row r="260">
          <cell r="AV260" t="str">
            <v/>
          </cell>
          <cell r="AW260" t="str">
            <v/>
          </cell>
          <cell r="AX260" t="str">
            <v/>
          </cell>
          <cell r="AY260" t="str">
            <v/>
          </cell>
          <cell r="AZ260" t="str">
            <v/>
          </cell>
          <cell r="BA260" t="str">
            <v/>
          </cell>
        </row>
        <row r="261">
          <cell r="AV261" t="str">
            <v/>
          </cell>
          <cell r="AW261" t="str">
            <v/>
          </cell>
          <cell r="AX261" t="str">
            <v/>
          </cell>
          <cell r="AY261" t="str">
            <v/>
          </cell>
          <cell r="AZ261" t="str">
            <v/>
          </cell>
          <cell r="BA261" t="str">
            <v/>
          </cell>
        </row>
        <row r="262">
          <cell r="AV262" t="str">
            <v/>
          </cell>
          <cell r="AW262" t="str">
            <v/>
          </cell>
          <cell r="AX262" t="str">
            <v/>
          </cell>
          <cell r="AY262" t="str">
            <v/>
          </cell>
          <cell r="AZ262" t="str">
            <v/>
          </cell>
          <cell r="BA262" t="str">
            <v/>
          </cell>
        </row>
        <row r="263">
          <cell r="AV263" t="str">
            <v/>
          </cell>
          <cell r="AW263" t="str">
            <v/>
          </cell>
          <cell r="AX263" t="str">
            <v/>
          </cell>
          <cell r="AY263" t="str">
            <v/>
          </cell>
          <cell r="AZ263" t="str">
            <v/>
          </cell>
          <cell r="BA263" t="str">
            <v/>
          </cell>
        </row>
        <row r="264">
          <cell r="AV264" t="str">
            <v/>
          </cell>
          <cell r="AW264" t="str">
            <v/>
          </cell>
          <cell r="AX264" t="str">
            <v/>
          </cell>
          <cell r="AY264" t="str">
            <v/>
          </cell>
          <cell r="AZ264" t="str">
            <v/>
          </cell>
          <cell r="BA264" t="str">
            <v/>
          </cell>
        </row>
        <row r="265">
          <cell r="AV265" t="str">
            <v/>
          </cell>
          <cell r="AW265" t="str">
            <v/>
          </cell>
          <cell r="AX265" t="str">
            <v/>
          </cell>
          <cell r="AY265" t="str">
            <v/>
          </cell>
          <cell r="AZ265" t="str">
            <v/>
          </cell>
          <cell r="BA265" t="str">
            <v/>
          </cell>
        </row>
        <row r="266">
          <cell r="AV266" t="str">
            <v/>
          </cell>
          <cell r="AW266" t="str">
            <v/>
          </cell>
          <cell r="AX266" t="str">
            <v/>
          </cell>
          <cell r="AY266" t="str">
            <v/>
          </cell>
          <cell r="AZ266" t="str">
            <v/>
          </cell>
          <cell r="BA266" t="str">
            <v/>
          </cell>
        </row>
        <row r="267">
          <cell r="AV267" t="str">
            <v/>
          </cell>
          <cell r="AW267" t="str">
            <v/>
          </cell>
          <cell r="AX267" t="str">
            <v/>
          </cell>
          <cell r="AY267" t="str">
            <v/>
          </cell>
          <cell r="AZ267" t="str">
            <v/>
          </cell>
          <cell r="BA267" t="str">
            <v/>
          </cell>
        </row>
        <row r="268">
          <cell r="AV268" t="str">
            <v/>
          </cell>
          <cell r="AW268" t="str">
            <v/>
          </cell>
          <cell r="AX268" t="str">
            <v/>
          </cell>
          <cell r="AY268" t="str">
            <v/>
          </cell>
          <cell r="AZ268" t="str">
            <v/>
          </cell>
          <cell r="BA268" t="str">
            <v/>
          </cell>
        </row>
        <row r="269">
          <cell r="AV269" t="str">
            <v/>
          </cell>
          <cell r="AW269" t="str">
            <v/>
          </cell>
          <cell r="AX269" t="str">
            <v/>
          </cell>
          <cell r="AY269" t="str">
            <v/>
          </cell>
          <cell r="AZ269" t="str">
            <v/>
          </cell>
          <cell r="BA269" t="str">
            <v/>
          </cell>
        </row>
        <row r="270">
          <cell r="AV270" t="str">
            <v/>
          </cell>
          <cell r="AW270" t="str">
            <v/>
          </cell>
          <cell r="AX270" t="str">
            <v/>
          </cell>
          <cell r="AY270" t="str">
            <v/>
          </cell>
          <cell r="AZ270" t="str">
            <v/>
          </cell>
          <cell r="BA270" t="str">
            <v/>
          </cell>
        </row>
        <row r="271">
          <cell r="AV271" t="str">
            <v/>
          </cell>
          <cell r="AW271" t="str">
            <v/>
          </cell>
          <cell r="AX271" t="str">
            <v/>
          </cell>
          <cell r="AY271" t="str">
            <v/>
          </cell>
          <cell r="AZ271" t="str">
            <v/>
          </cell>
          <cell r="BA271" t="str">
            <v/>
          </cell>
        </row>
        <row r="272">
          <cell r="AV272" t="str">
            <v/>
          </cell>
          <cell r="AW272" t="str">
            <v/>
          </cell>
          <cell r="AX272" t="str">
            <v/>
          </cell>
          <cell r="AY272" t="str">
            <v/>
          </cell>
          <cell r="AZ272" t="str">
            <v/>
          </cell>
          <cell r="BA272" t="str">
            <v/>
          </cell>
        </row>
        <row r="273">
          <cell r="AV273" t="str">
            <v/>
          </cell>
          <cell r="AW273" t="str">
            <v/>
          </cell>
          <cell r="AX273" t="str">
            <v/>
          </cell>
          <cell r="AY273" t="str">
            <v/>
          </cell>
          <cell r="AZ273" t="str">
            <v/>
          </cell>
          <cell r="BA273" t="str">
            <v/>
          </cell>
        </row>
        <row r="274">
          <cell r="AV274" t="str">
            <v/>
          </cell>
          <cell r="AW274" t="str">
            <v/>
          </cell>
          <cell r="AX274" t="str">
            <v/>
          </cell>
          <cell r="AY274" t="str">
            <v/>
          </cell>
          <cell r="AZ274" t="str">
            <v/>
          </cell>
          <cell r="BA274" t="str">
            <v/>
          </cell>
        </row>
        <row r="275">
          <cell r="AV275" t="str">
            <v/>
          </cell>
          <cell r="AW275" t="str">
            <v/>
          </cell>
          <cell r="AX275" t="str">
            <v/>
          </cell>
          <cell r="AY275" t="str">
            <v/>
          </cell>
          <cell r="AZ275" t="str">
            <v/>
          </cell>
          <cell r="BA275" t="str">
            <v/>
          </cell>
        </row>
        <row r="276">
          <cell r="AV276" t="str">
            <v/>
          </cell>
          <cell r="AW276" t="str">
            <v/>
          </cell>
          <cell r="AX276" t="str">
            <v/>
          </cell>
          <cell r="AY276" t="str">
            <v/>
          </cell>
          <cell r="AZ276" t="str">
            <v/>
          </cell>
          <cell r="BA276" t="str">
            <v/>
          </cell>
        </row>
        <row r="277">
          <cell r="AV277" t="str">
            <v/>
          </cell>
          <cell r="AW277" t="str">
            <v/>
          </cell>
          <cell r="AX277" t="str">
            <v/>
          </cell>
          <cell r="AY277" t="str">
            <v/>
          </cell>
          <cell r="AZ277" t="str">
            <v/>
          </cell>
          <cell r="BA277" t="str">
            <v/>
          </cell>
        </row>
        <row r="278">
          <cell r="AV278" t="str">
            <v/>
          </cell>
          <cell r="AW278" t="str">
            <v/>
          </cell>
          <cell r="AX278" t="str">
            <v/>
          </cell>
          <cell r="AY278" t="str">
            <v/>
          </cell>
          <cell r="AZ278" t="str">
            <v/>
          </cell>
          <cell r="BA278" t="str">
            <v/>
          </cell>
        </row>
        <row r="279">
          <cell r="AV279" t="str">
            <v/>
          </cell>
          <cell r="AW279" t="str">
            <v/>
          </cell>
          <cell r="AX279" t="str">
            <v/>
          </cell>
          <cell r="AY279" t="str">
            <v/>
          </cell>
          <cell r="AZ279" t="str">
            <v/>
          </cell>
          <cell r="BA279" t="str">
            <v/>
          </cell>
        </row>
        <row r="280">
          <cell r="AV280" t="str">
            <v/>
          </cell>
          <cell r="AW280" t="str">
            <v/>
          </cell>
          <cell r="AX280" t="str">
            <v/>
          </cell>
          <cell r="AY280" t="str">
            <v/>
          </cell>
          <cell r="AZ280" t="str">
            <v/>
          </cell>
          <cell r="BA280" t="str">
            <v/>
          </cell>
        </row>
        <row r="281">
          <cell r="AV281" t="str">
            <v/>
          </cell>
          <cell r="AW281" t="str">
            <v/>
          </cell>
          <cell r="AX281" t="str">
            <v/>
          </cell>
          <cell r="AY281" t="str">
            <v/>
          </cell>
          <cell r="AZ281" t="str">
            <v/>
          </cell>
          <cell r="BA281" t="str">
            <v/>
          </cell>
        </row>
        <row r="282">
          <cell r="AV282" t="str">
            <v/>
          </cell>
          <cell r="AW282" t="str">
            <v/>
          </cell>
          <cell r="AX282" t="str">
            <v/>
          </cell>
          <cell r="AY282" t="str">
            <v/>
          </cell>
          <cell r="AZ282" t="str">
            <v/>
          </cell>
          <cell r="BA282" t="str">
            <v/>
          </cell>
        </row>
        <row r="283">
          <cell r="AV283" t="str">
            <v/>
          </cell>
          <cell r="AW283" t="str">
            <v/>
          </cell>
          <cell r="AX283" t="str">
            <v/>
          </cell>
          <cell r="AY283" t="str">
            <v/>
          </cell>
          <cell r="AZ283" t="str">
            <v/>
          </cell>
          <cell r="BA283" t="str">
            <v/>
          </cell>
        </row>
        <row r="284">
          <cell r="AV284" t="str">
            <v/>
          </cell>
          <cell r="AW284" t="str">
            <v/>
          </cell>
          <cell r="AX284" t="str">
            <v/>
          </cell>
          <cell r="AY284" t="str">
            <v/>
          </cell>
          <cell r="AZ284" t="str">
            <v/>
          </cell>
          <cell r="BA284" t="str">
            <v/>
          </cell>
        </row>
        <row r="285">
          <cell r="AV285" t="str">
            <v/>
          </cell>
          <cell r="AW285" t="str">
            <v/>
          </cell>
          <cell r="AX285" t="str">
            <v/>
          </cell>
          <cell r="AY285" t="str">
            <v/>
          </cell>
          <cell r="AZ285" t="str">
            <v/>
          </cell>
          <cell r="BA285" t="str">
            <v/>
          </cell>
        </row>
        <row r="286">
          <cell r="AV286" t="str">
            <v/>
          </cell>
          <cell r="AW286" t="str">
            <v/>
          </cell>
          <cell r="AX286" t="str">
            <v/>
          </cell>
          <cell r="AY286" t="str">
            <v/>
          </cell>
          <cell r="AZ286" t="str">
            <v/>
          </cell>
          <cell r="BA286" t="str">
            <v/>
          </cell>
        </row>
        <row r="287">
          <cell r="AV287" t="str">
            <v/>
          </cell>
          <cell r="AW287" t="str">
            <v/>
          </cell>
          <cell r="AX287" t="str">
            <v/>
          </cell>
          <cell r="AY287" t="str">
            <v/>
          </cell>
          <cell r="AZ287" t="str">
            <v/>
          </cell>
          <cell r="BA287" t="str">
            <v/>
          </cell>
        </row>
        <row r="288">
          <cell r="AV288" t="str">
            <v/>
          </cell>
          <cell r="AW288" t="str">
            <v/>
          </cell>
          <cell r="AX288" t="str">
            <v/>
          </cell>
          <cell r="AY288" t="str">
            <v/>
          </cell>
          <cell r="AZ288" t="str">
            <v/>
          </cell>
          <cell r="BA288" t="str">
            <v/>
          </cell>
        </row>
        <row r="289">
          <cell r="AV289" t="str">
            <v/>
          </cell>
          <cell r="AW289" t="str">
            <v/>
          </cell>
          <cell r="AX289" t="str">
            <v/>
          </cell>
          <cell r="AY289" t="str">
            <v/>
          </cell>
          <cell r="AZ289" t="str">
            <v/>
          </cell>
          <cell r="BA289" t="str">
            <v/>
          </cell>
        </row>
        <row r="290">
          <cell r="AV290" t="str">
            <v/>
          </cell>
          <cell r="AW290" t="str">
            <v/>
          </cell>
          <cell r="AX290" t="str">
            <v/>
          </cell>
          <cell r="AY290" t="str">
            <v/>
          </cell>
          <cell r="AZ290" t="str">
            <v/>
          </cell>
          <cell r="BA290" t="str">
            <v/>
          </cell>
        </row>
        <row r="291">
          <cell r="AV291" t="str">
            <v/>
          </cell>
          <cell r="AW291" t="str">
            <v/>
          </cell>
          <cell r="AX291" t="str">
            <v/>
          </cell>
          <cell r="AY291" t="str">
            <v/>
          </cell>
          <cell r="AZ291" t="str">
            <v/>
          </cell>
          <cell r="BA291" t="str">
            <v/>
          </cell>
        </row>
        <row r="292">
          <cell r="AV292" t="str">
            <v/>
          </cell>
          <cell r="AW292" t="str">
            <v/>
          </cell>
          <cell r="AX292" t="str">
            <v/>
          </cell>
          <cell r="AY292" t="str">
            <v/>
          </cell>
          <cell r="AZ292" t="str">
            <v/>
          </cell>
          <cell r="BA292" t="str">
            <v/>
          </cell>
        </row>
        <row r="293">
          <cell r="AV293" t="str">
            <v/>
          </cell>
          <cell r="AW293" t="str">
            <v/>
          </cell>
          <cell r="AX293" t="str">
            <v/>
          </cell>
          <cell r="AY293" t="str">
            <v/>
          </cell>
          <cell r="AZ293" t="str">
            <v/>
          </cell>
          <cell r="BA293" t="str">
            <v/>
          </cell>
        </row>
        <row r="294">
          <cell r="AV294" t="str">
            <v/>
          </cell>
          <cell r="AW294" t="str">
            <v/>
          </cell>
          <cell r="AX294" t="str">
            <v/>
          </cell>
          <cell r="AY294" t="str">
            <v/>
          </cell>
          <cell r="AZ294" t="str">
            <v/>
          </cell>
          <cell r="BA294" t="str">
            <v/>
          </cell>
        </row>
        <row r="295">
          <cell r="AV295" t="str">
            <v/>
          </cell>
          <cell r="AW295" t="str">
            <v/>
          </cell>
          <cell r="AX295" t="str">
            <v/>
          </cell>
          <cell r="AY295" t="str">
            <v/>
          </cell>
          <cell r="AZ295" t="str">
            <v/>
          </cell>
          <cell r="BA295" t="str">
            <v/>
          </cell>
        </row>
        <row r="296">
          <cell r="AV296" t="str">
            <v/>
          </cell>
          <cell r="AW296" t="str">
            <v/>
          </cell>
          <cell r="AX296" t="str">
            <v/>
          </cell>
          <cell r="AY296" t="str">
            <v/>
          </cell>
          <cell r="AZ296" t="str">
            <v/>
          </cell>
          <cell r="BA296" t="str">
            <v/>
          </cell>
        </row>
        <row r="297">
          <cell r="AV297" t="str">
            <v/>
          </cell>
          <cell r="AW297" t="str">
            <v/>
          </cell>
          <cell r="AX297" t="str">
            <v/>
          </cell>
          <cell r="AY297" t="str">
            <v/>
          </cell>
          <cell r="AZ297" t="str">
            <v/>
          </cell>
          <cell r="BA297" t="str">
            <v/>
          </cell>
        </row>
        <row r="298">
          <cell r="AV298" t="str">
            <v/>
          </cell>
          <cell r="AW298" t="str">
            <v/>
          </cell>
          <cell r="AX298" t="str">
            <v/>
          </cell>
          <cell r="AY298" t="str">
            <v/>
          </cell>
          <cell r="AZ298" t="str">
            <v/>
          </cell>
          <cell r="BA298" t="str">
            <v/>
          </cell>
        </row>
        <row r="299">
          <cell r="AV299" t="str">
            <v/>
          </cell>
          <cell r="AW299" t="str">
            <v/>
          </cell>
          <cell r="AX299" t="str">
            <v/>
          </cell>
          <cell r="AY299" t="str">
            <v/>
          </cell>
          <cell r="AZ299" t="str">
            <v/>
          </cell>
          <cell r="BA299" t="str">
            <v/>
          </cell>
        </row>
        <row r="300">
          <cell r="AV300" t="str">
            <v/>
          </cell>
          <cell r="AW300" t="str">
            <v/>
          </cell>
          <cell r="AX300" t="str">
            <v/>
          </cell>
          <cell r="AY300" t="str">
            <v/>
          </cell>
          <cell r="AZ300" t="str">
            <v/>
          </cell>
          <cell r="BA300" t="str">
            <v/>
          </cell>
        </row>
        <row r="301">
          <cell r="AV301" t="str">
            <v/>
          </cell>
          <cell r="AW301" t="str">
            <v/>
          </cell>
          <cell r="AX301" t="str">
            <v/>
          </cell>
          <cell r="AY301" t="str">
            <v/>
          </cell>
          <cell r="AZ301" t="str">
            <v/>
          </cell>
          <cell r="BA301" t="str">
            <v/>
          </cell>
        </row>
        <row r="302">
          <cell r="AV302" t="str">
            <v/>
          </cell>
          <cell r="AW302" t="str">
            <v/>
          </cell>
          <cell r="AX302" t="str">
            <v/>
          </cell>
          <cell r="AY302" t="str">
            <v/>
          </cell>
          <cell r="AZ302" t="str">
            <v/>
          </cell>
          <cell r="BA302" t="str">
            <v/>
          </cell>
        </row>
        <row r="303">
          <cell r="AV303" t="str">
            <v/>
          </cell>
          <cell r="AW303" t="str">
            <v/>
          </cell>
          <cell r="AX303" t="str">
            <v/>
          </cell>
          <cell r="AY303" t="str">
            <v/>
          </cell>
          <cell r="AZ303" t="str">
            <v/>
          </cell>
          <cell r="BA303" t="str">
            <v/>
          </cell>
        </row>
        <row r="304">
          <cell r="AV304" t="str">
            <v/>
          </cell>
          <cell r="AW304" t="str">
            <v/>
          </cell>
          <cell r="AX304" t="str">
            <v/>
          </cell>
          <cell r="AY304" t="str">
            <v/>
          </cell>
          <cell r="AZ304" t="str">
            <v/>
          </cell>
          <cell r="BA304" t="str">
            <v/>
          </cell>
        </row>
        <row r="305">
          <cell r="AV305" t="str">
            <v/>
          </cell>
          <cell r="AW305" t="str">
            <v/>
          </cell>
          <cell r="AX305" t="str">
            <v/>
          </cell>
          <cell r="AY305" t="str">
            <v/>
          </cell>
          <cell r="AZ305" t="str">
            <v/>
          </cell>
          <cell r="BA305" t="str">
            <v/>
          </cell>
        </row>
        <row r="306">
          <cell r="AV306" t="str">
            <v/>
          </cell>
          <cell r="AW306" t="str">
            <v/>
          </cell>
          <cell r="AX306" t="str">
            <v/>
          </cell>
          <cell r="AY306" t="str">
            <v/>
          </cell>
          <cell r="AZ306" t="str">
            <v/>
          </cell>
          <cell r="BA306" t="str">
            <v/>
          </cell>
        </row>
        <row r="307">
          <cell r="AV307" t="str">
            <v/>
          </cell>
          <cell r="AW307" t="str">
            <v/>
          </cell>
          <cell r="AX307" t="str">
            <v/>
          </cell>
          <cell r="AY307" t="str">
            <v/>
          </cell>
          <cell r="AZ307" t="str">
            <v/>
          </cell>
          <cell r="BA307" t="str">
            <v/>
          </cell>
        </row>
        <row r="308">
          <cell r="AV308" t="str">
            <v/>
          </cell>
          <cell r="AW308" t="str">
            <v/>
          </cell>
          <cell r="AX308" t="str">
            <v/>
          </cell>
          <cell r="AY308" t="str">
            <v/>
          </cell>
          <cell r="AZ308" t="str">
            <v/>
          </cell>
          <cell r="BA308" t="str">
            <v/>
          </cell>
        </row>
        <row r="309">
          <cell r="AV309" t="str">
            <v/>
          </cell>
          <cell r="AW309" t="str">
            <v/>
          </cell>
          <cell r="AX309" t="str">
            <v/>
          </cell>
          <cell r="AY309" t="str">
            <v/>
          </cell>
          <cell r="AZ309" t="str">
            <v/>
          </cell>
          <cell r="BA309" t="str">
            <v/>
          </cell>
        </row>
        <row r="310">
          <cell r="AV310" t="str">
            <v/>
          </cell>
          <cell r="AW310" t="str">
            <v/>
          </cell>
          <cell r="AX310" t="str">
            <v/>
          </cell>
          <cell r="AY310" t="str">
            <v/>
          </cell>
          <cell r="AZ310" t="str">
            <v/>
          </cell>
          <cell r="BA310" t="str">
            <v/>
          </cell>
        </row>
        <row r="311">
          <cell r="AV311" t="str">
            <v/>
          </cell>
          <cell r="AW311" t="str">
            <v/>
          </cell>
          <cell r="AX311" t="str">
            <v/>
          </cell>
          <cell r="AY311" t="str">
            <v/>
          </cell>
          <cell r="AZ311" t="str">
            <v/>
          </cell>
          <cell r="BA311" t="str">
            <v/>
          </cell>
        </row>
        <row r="312">
          <cell r="AV312" t="str">
            <v/>
          </cell>
          <cell r="AW312" t="str">
            <v/>
          </cell>
          <cell r="AX312" t="str">
            <v/>
          </cell>
          <cell r="AY312" t="str">
            <v/>
          </cell>
          <cell r="AZ312" t="str">
            <v/>
          </cell>
          <cell r="BA312" t="str">
            <v/>
          </cell>
        </row>
        <row r="313">
          <cell r="AV313" t="str">
            <v/>
          </cell>
          <cell r="AW313" t="str">
            <v/>
          </cell>
          <cell r="AX313" t="str">
            <v/>
          </cell>
          <cell r="AY313" t="str">
            <v/>
          </cell>
          <cell r="AZ313" t="str">
            <v/>
          </cell>
          <cell r="BA313" t="str">
            <v/>
          </cell>
        </row>
        <row r="314">
          <cell r="AV314" t="str">
            <v/>
          </cell>
          <cell r="AW314" t="str">
            <v/>
          </cell>
          <cell r="AX314" t="str">
            <v/>
          </cell>
          <cell r="AY314" t="str">
            <v/>
          </cell>
          <cell r="AZ314" t="str">
            <v/>
          </cell>
          <cell r="BA314" t="str">
            <v/>
          </cell>
        </row>
        <row r="315">
          <cell r="AV315" t="str">
            <v/>
          </cell>
          <cell r="AW315" t="str">
            <v/>
          </cell>
          <cell r="AX315" t="str">
            <v/>
          </cell>
          <cell r="AY315" t="str">
            <v/>
          </cell>
          <cell r="AZ315" t="str">
            <v/>
          </cell>
          <cell r="BA315" t="str">
            <v/>
          </cell>
        </row>
        <row r="316">
          <cell r="AV316" t="str">
            <v/>
          </cell>
          <cell r="AW316" t="str">
            <v/>
          </cell>
          <cell r="AX316" t="str">
            <v/>
          </cell>
          <cell r="AY316" t="str">
            <v/>
          </cell>
          <cell r="AZ316" t="str">
            <v/>
          </cell>
          <cell r="BA316" t="str">
            <v/>
          </cell>
        </row>
        <row r="317">
          <cell r="AV317" t="str">
            <v/>
          </cell>
          <cell r="AW317" t="str">
            <v/>
          </cell>
          <cell r="AX317" t="str">
            <v/>
          </cell>
          <cell r="AY317" t="str">
            <v/>
          </cell>
          <cell r="AZ317" t="str">
            <v/>
          </cell>
          <cell r="BA317" t="str">
            <v/>
          </cell>
        </row>
        <row r="318">
          <cell r="AV318" t="str">
            <v/>
          </cell>
          <cell r="AW318" t="str">
            <v/>
          </cell>
          <cell r="AX318" t="str">
            <v/>
          </cell>
          <cell r="AY318" t="str">
            <v/>
          </cell>
          <cell r="AZ318" t="str">
            <v/>
          </cell>
          <cell r="BA318" t="str">
            <v/>
          </cell>
        </row>
        <row r="319">
          <cell r="AV319" t="str">
            <v/>
          </cell>
          <cell r="AW319" t="str">
            <v/>
          </cell>
          <cell r="AX319" t="str">
            <v/>
          </cell>
          <cell r="AY319" t="str">
            <v/>
          </cell>
          <cell r="AZ319" t="str">
            <v/>
          </cell>
          <cell r="BA319" t="str">
            <v/>
          </cell>
        </row>
        <row r="320">
          <cell r="AV320" t="str">
            <v/>
          </cell>
          <cell r="AW320" t="str">
            <v/>
          </cell>
          <cell r="AX320" t="str">
            <v/>
          </cell>
          <cell r="AY320" t="str">
            <v/>
          </cell>
          <cell r="AZ320" t="str">
            <v/>
          </cell>
          <cell r="BA320" t="str">
            <v/>
          </cell>
        </row>
        <row r="321">
          <cell r="AV321" t="str">
            <v/>
          </cell>
          <cell r="AW321" t="str">
            <v/>
          </cell>
          <cell r="AX321" t="str">
            <v/>
          </cell>
          <cell r="AY321" t="str">
            <v/>
          </cell>
          <cell r="AZ321" t="str">
            <v/>
          </cell>
          <cell r="BA321" t="str">
            <v/>
          </cell>
        </row>
        <row r="322">
          <cell r="AV322" t="str">
            <v/>
          </cell>
          <cell r="AW322" t="str">
            <v/>
          </cell>
          <cell r="AX322" t="str">
            <v/>
          </cell>
          <cell r="AY322" t="str">
            <v/>
          </cell>
          <cell r="AZ322" t="str">
            <v/>
          </cell>
          <cell r="BA322" t="str">
            <v/>
          </cell>
        </row>
        <row r="323">
          <cell r="AV323" t="str">
            <v/>
          </cell>
          <cell r="AW323" t="str">
            <v/>
          </cell>
          <cell r="AX323" t="str">
            <v/>
          </cell>
          <cell r="AY323" t="str">
            <v/>
          </cell>
          <cell r="AZ323" t="str">
            <v/>
          </cell>
          <cell r="BA323" t="str">
            <v/>
          </cell>
        </row>
        <row r="324">
          <cell r="AV324" t="str">
            <v/>
          </cell>
          <cell r="AW324" t="str">
            <v/>
          </cell>
          <cell r="AX324" t="str">
            <v/>
          </cell>
          <cell r="AY324" t="str">
            <v/>
          </cell>
          <cell r="AZ324" t="str">
            <v/>
          </cell>
          <cell r="BA324" t="str">
            <v/>
          </cell>
        </row>
        <row r="325">
          <cell r="AV325" t="str">
            <v/>
          </cell>
          <cell r="AW325" t="str">
            <v/>
          </cell>
          <cell r="AX325" t="str">
            <v/>
          </cell>
          <cell r="AY325" t="str">
            <v/>
          </cell>
          <cell r="AZ325" t="str">
            <v/>
          </cell>
          <cell r="BA325" t="str">
            <v/>
          </cell>
        </row>
        <row r="326">
          <cell r="AV326" t="str">
            <v/>
          </cell>
          <cell r="AW326" t="str">
            <v/>
          </cell>
          <cell r="AX326" t="str">
            <v/>
          </cell>
          <cell r="AY326" t="str">
            <v/>
          </cell>
          <cell r="AZ326" t="str">
            <v/>
          </cell>
          <cell r="BA326" t="str">
            <v/>
          </cell>
        </row>
        <row r="327">
          <cell r="AV327" t="str">
            <v/>
          </cell>
          <cell r="AW327" t="str">
            <v/>
          </cell>
          <cell r="AX327" t="str">
            <v/>
          </cell>
          <cell r="AY327" t="str">
            <v/>
          </cell>
          <cell r="AZ327" t="str">
            <v/>
          </cell>
          <cell r="BA327" t="str">
            <v/>
          </cell>
        </row>
        <row r="328">
          <cell r="AV328" t="str">
            <v/>
          </cell>
          <cell r="AW328" t="str">
            <v/>
          </cell>
          <cell r="AX328" t="str">
            <v/>
          </cell>
          <cell r="AY328" t="str">
            <v/>
          </cell>
          <cell r="AZ328" t="str">
            <v/>
          </cell>
          <cell r="BA328" t="str">
            <v/>
          </cell>
        </row>
        <row r="329">
          <cell r="AV329" t="str">
            <v/>
          </cell>
          <cell r="AW329" t="str">
            <v/>
          </cell>
          <cell r="AX329" t="str">
            <v/>
          </cell>
          <cell r="AY329" t="str">
            <v/>
          </cell>
          <cell r="AZ329" t="str">
            <v/>
          </cell>
          <cell r="BA329" t="str">
            <v/>
          </cell>
        </row>
        <row r="330">
          <cell r="AV330" t="str">
            <v/>
          </cell>
          <cell r="AW330" t="str">
            <v/>
          </cell>
          <cell r="AX330" t="str">
            <v/>
          </cell>
          <cell r="AY330" t="str">
            <v/>
          </cell>
          <cell r="AZ330" t="str">
            <v/>
          </cell>
          <cell r="BA330" t="str">
            <v/>
          </cell>
        </row>
        <row r="331">
          <cell r="AV331" t="str">
            <v/>
          </cell>
          <cell r="AW331" t="str">
            <v/>
          </cell>
          <cell r="AX331" t="str">
            <v/>
          </cell>
          <cell r="AY331" t="str">
            <v/>
          </cell>
          <cell r="AZ331" t="str">
            <v/>
          </cell>
          <cell r="BA331" t="str">
            <v/>
          </cell>
        </row>
        <row r="332">
          <cell r="AV332" t="str">
            <v/>
          </cell>
          <cell r="AW332" t="str">
            <v/>
          </cell>
          <cell r="AX332" t="str">
            <v/>
          </cell>
          <cell r="AY332" t="str">
            <v/>
          </cell>
          <cell r="AZ332" t="str">
            <v/>
          </cell>
          <cell r="BA332" t="str">
            <v/>
          </cell>
        </row>
        <row r="333">
          <cell r="AV333" t="str">
            <v/>
          </cell>
          <cell r="AW333" t="str">
            <v/>
          </cell>
          <cell r="AX333" t="str">
            <v/>
          </cell>
          <cell r="AY333" t="str">
            <v/>
          </cell>
          <cell r="AZ333" t="str">
            <v/>
          </cell>
          <cell r="BA333" t="str">
            <v/>
          </cell>
        </row>
        <row r="334">
          <cell r="AV334" t="str">
            <v/>
          </cell>
          <cell r="AW334" t="str">
            <v/>
          </cell>
          <cell r="AX334" t="str">
            <v/>
          </cell>
          <cell r="AY334" t="str">
            <v/>
          </cell>
          <cell r="AZ334" t="str">
            <v/>
          </cell>
          <cell r="BA334" t="str">
            <v/>
          </cell>
        </row>
        <row r="335">
          <cell r="AV335" t="str">
            <v/>
          </cell>
          <cell r="AW335" t="str">
            <v/>
          </cell>
          <cell r="AX335" t="str">
            <v/>
          </cell>
          <cell r="AY335" t="str">
            <v/>
          </cell>
          <cell r="AZ335" t="str">
            <v/>
          </cell>
          <cell r="BA335" t="str">
            <v/>
          </cell>
        </row>
        <row r="336">
          <cell r="AV336" t="str">
            <v/>
          </cell>
          <cell r="AW336" t="str">
            <v/>
          </cell>
          <cell r="AX336" t="str">
            <v/>
          </cell>
          <cell r="AY336" t="str">
            <v/>
          </cell>
          <cell r="AZ336" t="str">
            <v/>
          </cell>
          <cell r="BA336" t="str">
            <v/>
          </cell>
        </row>
        <row r="337">
          <cell r="AV337" t="str">
            <v/>
          </cell>
          <cell r="AW337" t="str">
            <v/>
          </cell>
          <cell r="AX337" t="str">
            <v/>
          </cell>
          <cell r="AY337" t="str">
            <v/>
          </cell>
          <cell r="AZ337" t="str">
            <v/>
          </cell>
          <cell r="BA337" t="str">
            <v/>
          </cell>
        </row>
        <row r="338">
          <cell r="AV338" t="str">
            <v/>
          </cell>
          <cell r="AW338" t="str">
            <v/>
          </cell>
          <cell r="AX338" t="str">
            <v/>
          </cell>
          <cell r="AY338" t="str">
            <v/>
          </cell>
          <cell r="AZ338" t="str">
            <v/>
          </cell>
          <cell r="BA338" t="str">
            <v/>
          </cell>
        </row>
        <row r="339">
          <cell r="AV339" t="str">
            <v/>
          </cell>
          <cell r="AW339" t="str">
            <v/>
          </cell>
          <cell r="AX339" t="str">
            <v/>
          </cell>
          <cell r="AY339" t="str">
            <v/>
          </cell>
          <cell r="AZ339" t="str">
            <v/>
          </cell>
          <cell r="BA339" t="str">
            <v/>
          </cell>
        </row>
        <row r="340">
          <cell r="AV340" t="str">
            <v/>
          </cell>
          <cell r="AW340" t="str">
            <v/>
          </cell>
          <cell r="AX340" t="str">
            <v/>
          </cell>
          <cell r="AY340" t="str">
            <v/>
          </cell>
          <cell r="AZ340" t="str">
            <v/>
          </cell>
          <cell r="BA340" t="str">
            <v/>
          </cell>
        </row>
        <row r="341">
          <cell r="AV341" t="str">
            <v/>
          </cell>
          <cell r="AW341" t="str">
            <v/>
          </cell>
          <cell r="AX341" t="str">
            <v/>
          </cell>
          <cell r="AY341" t="str">
            <v/>
          </cell>
          <cell r="AZ341" t="str">
            <v/>
          </cell>
          <cell r="BA341" t="str">
            <v/>
          </cell>
        </row>
        <row r="342">
          <cell r="AV342" t="str">
            <v/>
          </cell>
          <cell r="AW342" t="str">
            <v/>
          </cell>
          <cell r="AX342" t="str">
            <v/>
          </cell>
          <cell r="AY342" t="str">
            <v/>
          </cell>
          <cell r="AZ342" t="str">
            <v/>
          </cell>
          <cell r="BA342" t="str">
            <v/>
          </cell>
        </row>
        <row r="343">
          <cell r="AV343" t="str">
            <v/>
          </cell>
          <cell r="AW343" t="str">
            <v/>
          </cell>
          <cell r="AX343" t="str">
            <v/>
          </cell>
          <cell r="AY343" t="str">
            <v/>
          </cell>
          <cell r="AZ343" t="str">
            <v/>
          </cell>
          <cell r="BA343" t="str">
            <v/>
          </cell>
        </row>
        <row r="344">
          <cell r="AV344" t="str">
            <v/>
          </cell>
          <cell r="AW344" t="str">
            <v/>
          </cell>
          <cell r="AX344" t="str">
            <v/>
          </cell>
          <cell r="AY344" t="str">
            <v/>
          </cell>
          <cell r="AZ344" t="str">
            <v/>
          </cell>
          <cell r="BA344" t="str">
            <v/>
          </cell>
        </row>
        <row r="345">
          <cell r="AV345" t="str">
            <v/>
          </cell>
          <cell r="AW345" t="str">
            <v/>
          </cell>
          <cell r="AX345" t="str">
            <v/>
          </cell>
          <cell r="AY345" t="str">
            <v/>
          </cell>
          <cell r="AZ345" t="str">
            <v/>
          </cell>
          <cell r="BA345" t="str">
            <v/>
          </cell>
        </row>
        <row r="346">
          <cell r="AV346" t="str">
            <v/>
          </cell>
          <cell r="AW346" t="str">
            <v/>
          </cell>
          <cell r="AX346" t="str">
            <v/>
          </cell>
          <cell r="AY346" t="str">
            <v/>
          </cell>
          <cell r="AZ346" t="str">
            <v/>
          </cell>
          <cell r="BA346" t="str">
            <v/>
          </cell>
        </row>
        <row r="347">
          <cell r="AV347" t="str">
            <v/>
          </cell>
          <cell r="AW347" t="str">
            <v/>
          </cell>
          <cell r="AX347" t="str">
            <v/>
          </cell>
          <cell r="AY347" t="str">
            <v/>
          </cell>
          <cell r="AZ347" t="str">
            <v/>
          </cell>
          <cell r="BA347" t="str">
            <v/>
          </cell>
        </row>
        <row r="348">
          <cell r="AV348" t="str">
            <v/>
          </cell>
          <cell r="AW348" t="str">
            <v/>
          </cell>
          <cell r="AX348" t="str">
            <v/>
          </cell>
          <cell r="AY348" t="str">
            <v/>
          </cell>
          <cell r="AZ348" t="str">
            <v/>
          </cell>
          <cell r="BA348" t="str">
            <v/>
          </cell>
        </row>
        <row r="349">
          <cell r="AV349" t="str">
            <v/>
          </cell>
          <cell r="AW349" t="str">
            <v/>
          </cell>
          <cell r="AX349" t="str">
            <v/>
          </cell>
          <cell r="AY349" t="str">
            <v/>
          </cell>
          <cell r="AZ349" t="str">
            <v/>
          </cell>
          <cell r="BA349" t="str">
            <v/>
          </cell>
        </row>
        <row r="350">
          <cell r="AV350" t="str">
            <v/>
          </cell>
          <cell r="AW350" t="str">
            <v/>
          </cell>
          <cell r="AX350" t="str">
            <v/>
          </cell>
          <cell r="AY350" t="str">
            <v/>
          </cell>
          <cell r="AZ350" t="str">
            <v/>
          </cell>
          <cell r="BA350" t="str">
            <v/>
          </cell>
        </row>
        <row r="351">
          <cell r="AV351" t="str">
            <v/>
          </cell>
          <cell r="AW351" t="str">
            <v/>
          </cell>
          <cell r="AX351" t="str">
            <v/>
          </cell>
          <cell r="AY351" t="str">
            <v/>
          </cell>
          <cell r="AZ351" t="str">
            <v/>
          </cell>
          <cell r="BA351" t="str">
            <v/>
          </cell>
        </row>
        <row r="352">
          <cell r="AV352" t="str">
            <v/>
          </cell>
          <cell r="AW352" t="str">
            <v/>
          </cell>
          <cell r="AX352" t="str">
            <v/>
          </cell>
          <cell r="AY352" t="str">
            <v/>
          </cell>
          <cell r="AZ352" t="str">
            <v/>
          </cell>
          <cell r="BA352" t="str">
            <v/>
          </cell>
        </row>
        <row r="353">
          <cell r="AV353" t="str">
            <v/>
          </cell>
          <cell r="AW353" t="str">
            <v/>
          </cell>
          <cell r="AX353" t="str">
            <v/>
          </cell>
          <cell r="AY353" t="str">
            <v/>
          </cell>
          <cell r="AZ353" t="str">
            <v/>
          </cell>
          <cell r="BA353" t="str">
            <v/>
          </cell>
        </row>
        <row r="354">
          <cell r="AV354" t="str">
            <v/>
          </cell>
          <cell r="AW354" t="str">
            <v/>
          </cell>
          <cell r="AX354" t="str">
            <v/>
          </cell>
          <cell r="AY354" t="str">
            <v/>
          </cell>
          <cell r="AZ354" t="str">
            <v/>
          </cell>
          <cell r="BA354" t="str">
            <v/>
          </cell>
        </row>
        <row r="355">
          <cell r="AV355" t="str">
            <v/>
          </cell>
          <cell r="AW355" t="str">
            <v/>
          </cell>
          <cell r="AX355" t="str">
            <v/>
          </cell>
          <cell r="AY355" t="str">
            <v/>
          </cell>
          <cell r="AZ355" t="str">
            <v/>
          </cell>
          <cell r="BA355" t="str">
            <v/>
          </cell>
        </row>
        <row r="356">
          <cell r="AV356" t="str">
            <v/>
          </cell>
          <cell r="AW356" t="str">
            <v/>
          </cell>
          <cell r="AX356" t="str">
            <v/>
          </cell>
          <cell r="AY356" t="str">
            <v/>
          </cell>
          <cell r="AZ356" t="str">
            <v/>
          </cell>
          <cell r="BA356" t="str">
            <v/>
          </cell>
        </row>
        <row r="357">
          <cell r="AV357" t="str">
            <v/>
          </cell>
          <cell r="AW357" t="str">
            <v/>
          </cell>
          <cell r="AX357" t="str">
            <v/>
          </cell>
          <cell r="AY357" t="str">
            <v/>
          </cell>
          <cell r="AZ357" t="str">
            <v/>
          </cell>
          <cell r="BA357" t="str">
            <v/>
          </cell>
        </row>
        <row r="358">
          <cell r="AV358" t="str">
            <v/>
          </cell>
          <cell r="AW358" t="str">
            <v/>
          </cell>
          <cell r="AX358" t="str">
            <v/>
          </cell>
          <cell r="AY358" t="str">
            <v/>
          </cell>
          <cell r="AZ358" t="str">
            <v/>
          </cell>
          <cell r="BA358" t="str">
            <v/>
          </cell>
        </row>
        <row r="359">
          <cell r="AV359" t="str">
            <v/>
          </cell>
          <cell r="AW359" t="str">
            <v/>
          </cell>
          <cell r="AX359" t="str">
            <v/>
          </cell>
          <cell r="AY359" t="str">
            <v/>
          </cell>
          <cell r="AZ359" t="str">
            <v/>
          </cell>
          <cell r="BA359" t="str">
            <v/>
          </cell>
        </row>
        <row r="360">
          <cell r="AV360" t="str">
            <v/>
          </cell>
          <cell r="AW360" t="str">
            <v/>
          </cell>
          <cell r="AX360" t="str">
            <v/>
          </cell>
          <cell r="AY360" t="str">
            <v/>
          </cell>
          <cell r="AZ360" t="str">
            <v/>
          </cell>
          <cell r="BA360" t="str">
            <v/>
          </cell>
        </row>
        <row r="361">
          <cell r="AV361" t="str">
            <v/>
          </cell>
          <cell r="AW361" t="str">
            <v/>
          </cell>
          <cell r="AX361" t="str">
            <v/>
          </cell>
          <cell r="AY361" t="str">
            <v/>
          </cell>
          <cell r="AZ361" t="str">
            <v/>
          </cell>
          <cell r="BA361" t="str">
            <v/>
          </cell>
        </row>
        <row r="362">
          <cell r="AV362" t="str">
            <v/>
          </cell>
          <cell r="AW362" t="str">
            <v/>
          </cell>
          <cell r="AX362" t="str">
            <v/>
          </cell>
          <cell r="AY362" t="str">
            <v/>
          </cell>
          <cell r="AZ362" t="str">
            <v/>
          </cell>
          <cell r="BA362" t="str">
            <v/>
          </cell>
        </row>
        <row r="363">
          <cell r="AV363" t="str">
            <v/>
          </cell>
          <cell r="AW363" t="str">
            <v/>
          </cell>
          <cell r="AX363" t="str">
            <v/>
          </cell>
          <cell r="AY363" t="str">
            <v/>
          </cell>
          <cell r="AZ363" t="str">
            <v/>
          </cell>
          <cell r="BA363" t="str">
            <v/>
          </cell>
        </row>
        <row r="364">
          <cell r="AV364" t="str">
            <v/>
          </cell>
          <cell r="AW364" t="str">
            <v/>
          </cell>
          <cell r="AX364" t="str">
            <v/>
          </cell>
          <cell r="AY364" t="str">
            <v/>
          </cell>
          <cell r="AZ364" t="str">
            <v/>
          </cell>
          <cell r="BA364" t="str">
            <v/>
          </cell>
        </row>
        <row r="365">
          <cell r="AV365" t="str">
            <v/>
          </cell>
          <cell r="AW365" t="str">
            <v/>
          </cell>
          <cell r="AX365" t="str">
            <v/>
          </cell>
          <cell r="AY365" t="str">
            <v/>
          </cell>
          <cell r="AZ365" t="str">
            <v/>
          </cell>
          <cell r="BA365" t="str">
            <v/>
          </cell>
        </row>
        <row r="366">
          <cell r="AV366" t="str">
            <v/>
          </cell>
          <cell r="AW366" t="str">
            <v/>
          </cell>
          <cell r="AX366" t="str">
            <v/>
          </cell>
          <cell r="AY366" t="str">
            <v/>
          </cell>
          <cell r="AZ366" t="str">
            <v/>
          </cell>
          <cell r="BA366" t="str">
            <v/>
          </cell>
        </row>
        <row r="367">
          <cell r="AV367" t="str">
            <v/>
          </cell>
          <cell r="AW367" t="str">
            <v/>
          </cell>
          <cell r="AX367" t="str">
            <v/>
          </cell>
          <cell r="AY367" t="str">
            <v/>
          </cell>
          <cell r="AZ367" t="str">
            <v/>
          </cell>
          <cell r="BA367" t="str">
            <v/>
          </cell>
        </row>
        <row r="368">
          <cell r="AV368" t="str">
            <v/>
          </cell>
          <cell r="AW368" t="str">
            <v/>
          </cell>
          <cell r="AX368" t="str">
            <v/>
          </cell>
          <cell r="AY368" t="str">
            <v/>
          </cell>
          <cell r="AZ368" t="str">
            <v/>
          </cell>
          <cell r="BA368" t="str">
            <v/>
          </cell>
        </row>
        <row r="369">
          <cell r="AV369" t="str">
            <v/>
          </cell>
          <cell r="AW369" t="str">
            <v/>
          </cell>
          <cell r="AX369" t="str">
            <v/>
          </cell>
          <cell r="AY369" t="str">
            <v/>
          </cell>
          <cell r="AZ369" t="str">
            <v/>
          </cell>
          <cell r="BA369" t="str">
            <v/>
          </cell>
        </row>
        <row r="370">
          <cell r="AV370" t="str">
            <v/>
          </cell>
          <cell r="AW370" t="str">
            <v/>
          </cell>
          <cell r="AX370" t="str">
            <v/>
          </cell>
          <cell r="AY370" t="str">
            <v/>
          </cell>
          <cell r="AZ370" t="str">
            <v/>
          </cell>
          <cell r="BA370" t="str">
            <v/>
          </cell>
        </row>
        <row r="371">
          <cell r="AV371" t="str">
            <v/>
          </cell>
          <cell r="AW371" t="str">
            <v/>
          </cell>
          <cell r="AX371" t="str">
            <v/>
          </cell>
          <cell r="AY371" t="str">
            <v/>
          </cell>
          <cell r="AZ371" t="str">
            <v/>
          </cell>
          <cell r="BA371" t="str">
            <v/>
          </cell>
        </row>
        <row r="372">
          <cell r="AV372" t="str">
            <v/>
          </cell>
          <cell r="AW372" t="str">
            <v/>
          </cell>
          <cell r="AX372" t="str">
            <v/>
          </cell>
          <cell r="AY372" t="str">
            <v/>
          </cell>
          <cell r="AZ372" t="str">
            <v/>
          </cell>
          <cell r="BA372" t="str">
            <v/>
          </cell>
        </row>
        <row r="373">
          <cell r="AV373" t="str">
            <v/>
          </cell>
          <cell r="AW373" t="str">
            <v/>
          </cell>
          <cell r="AX373" t="str">
            <v/>
          </cell>
          <cell r="AY373" t="str">
            <v/>
          </cell>
          <cell r="AZ373" t="str">
            <v/>
          </cell>
          <cell r="BA373" t="str">
            <v/>
          </cell>
        </row>
        <row r="374">
          <cell r="AV374" t="str">
            <v/>
          </cell>
          <cell r="AW374" t="str">
            <v/>
          </cell>
          <cell r="AX374" t="str">
            <v/>
          </cell>
          <cell r="AY374" t="str">
            <v/>
          </cell>
          <cell r="AZ374" t="str">
            <v/>
          </cell>
          <cell r="BA374" t="str">
            <v/>
          </cell>
        </row>
        <row r="375">
          <cell r="AV375" t="str">
            <v/>
          </cell>
          <cell r="AW375" t="str">
            <v/>
          </cell>
          <cell r="AX375" t="str">
            <v/>
          </cell>
          <cell r="AY375" t="str">
            <v/>
          </cell>
          <cell r="AZ375" t="str">
            <v/>
          </cell>
          <cell r="BA375" t="str">
            <v/>
          </cell>
        </row>
        <row r="376">
          <cell r="AV376" t="str">
            <v/>
          </cell>
          <cell r="AW376" t="str">
            <v/>
          </cell>
          <cell r="AX376" t="str">
            <v/>
          </cell>
          <cell r="AY376" t="str">
            <v/>
          </cell>
          <cell r="AZ376" t="str">
            <v/>
          </cell>
          <cell r="BA376" t="str">
            <v/>
          </cell>
        </row>
        <row r="377">
          <cell r="AV377" t="str">
            <v/>
          </cell>
          <cell r="AW377" t="str">
            <v/>
          </cell>
          <cell r="AX377" t="str">
            <v/>
          </cell>
          <cell r="AY377" t="str">
            <v/>
          </cell>
          <cell r="AZ377" t="str">
            <v/>
          </cell>
          <cell r="BA377" t="str">
            <v/>
          </cell>
        </row>
        <row r="378">
          <cell r="AV378" t="str">
            <v/>
          </cell>
          <cell r="AW378" t="str">
            <v/>
          </cell>
          <cell r="AX378" t="str">
            <v/>
          </cell>
          <cell r="AY378" t="str">
            <v/>
          </cell>
          <cell r="AZ378" t="str">
            <v/>
          </cell>
          <cell r="BA378" t="str">
            <v/>
          </cell>
        </row>
        <row r="379">
          <cell r="AV379" t="str">
            <v/>
          </cell>
          <cell r="AW379" t="str">
            <v/>
          </cell>
          <cell r="AX379" t="str">
            <v/>
          </cell>
          <cell r="AY379" t="str">
            <v/>
          </cell>
          <cell r="AZ379" t="str">
            <v/>
          </cell>
          <cell r="BA379" t="str">
            <v/>
          </cell>
        </row>
        <row r="380">
          <cell r="AV380" t="str">
            <v/>
          </cell>
          <cell r="AW380" t="str">
            <v/>
          </cell>
          <cell r="AX380" t="str">
            <v/>
          </cell>
          <cell r="AY380" t="str">
            <v/>
          </cell>
          <cell r="AZ380" t="str">
            <v/>
          </cell>
          <cell r="BA380" t="str">
            <v/>
          </cell>
        </row>
        <row r="381">
          <cell r="AV381" t="str">
            <v/>
          </cell>
          <cell r="AW381" t="str">
            <v/>
          </cell>
          <cell r="AX381" t="str">
            <v/>
          </cell>
          <cell r="AY381" t="str">
            <v/>
          </cell>
          <cell r="AZ381" t="str">
            <v/>
          </cell>
          <cell r="BA381" t="str">
            <v/>
          </cell>
        </row>
        <row r="382">
          <cell r="AV382" t="str">
            <v/>
          </cell>
          <cell r="AW382" t="str">
            <v/>
          </cell>
          <cell r="AX382" t="str">
            <v/>
          </cell>
          <cell r="AY382" t="str">
            <v/>
          </cell>
          <cell r="AZ382" t="str">
            <v/>
          </cell>
          <cell r="BA382" t="str">
            <v/>
          </cell>
        </row>
        <row r="383">
          <cell r="AV383" t="str">
            <v/>
          </cell>
          <cell r="AW383" t="str">
            <v/>
          </cell>
          <cell r="AX383" t="str">
            <v/>
          </cell>
          <cell r="AY383" t="str">
            <v/>
          </cell>
          <cell r="AZ383" t="str">
            <v/>
          </cell>
          <cell r="BA383" t="str">
            <v/>
          </cell>
        </row>
        <row r="384">
          <cell r="AV384" t="str">
            <v/>
          </cell>
          <cell r="AW384" t="str">
            <v/>
          </cell>
          <cell r="AX384" t="str">
            <v/>
          </cell>
          <cell r="AY384" t="str">
            <v/>
          </cell>
          <cell r="AZ384" t="str">
            <v/>
          </cell>
          <cell r="BA384" t="str">
            <v/>
          </cell>
        </row>
        <row r="385">
          <cell r="AV385" t="str">
            <v/>
          </cell>
          <cell r="AW385" t="str">
            <v/>
          </cell>
          <cell r="AX385" t="str">
            <v/>
          </cell>
          <cell r="AY385" t="str">
            <v/>
          </cell>
          <cell r="AZ385" t="str">
            <v/>
          </cell>
          <cell r="BA385" t="str">
            <v/>
          </cell>
        </row>
        <row r="386">
          <cell r="AV386" t="str">
            <v/>
          </cell>
          <cell r="AW386" t="str">
            <v/>
          </cell>
          <cell r="AX386" t="str">
            <v/>
          </cell>
          <cell r="AY386" t="str">
            <v/>
          </cell>
          <cell r="AZ386" t="str">
            <v/>
          </cell>
          <cell r="BA386" t="str">
            <v/>
          </cell>
        </row>
        <row r="387">
          <cell r="AV387" t="str">
            <v/>
          </cell>
          <cell r="AW387" t="str">
            <v/>
          </cell>
          <cell r="AX387" t="str">
            <v/>
          </cell>
          <cell r="AY387" t="str">
            <v/>
          </cell>
          <cell r="AZ387" t="str">
            <v/>
          </cell>
          <cell r="BA387" t="str">
            <v/>
          </cell>
        </row>
        <row r="388">
          <cell r="AV388" t="str">
            <v/>
          </cell>
          <cell r="AW388" t="str">
            <v/>
          </cell>
          <cell r="AX388" t="str">
            <v/>
          </cell>
          <cell r="AY388" t="str">
            <v/>
          </cell>
          <cell r="AZ388" t="str">
            <v/>
          </cell>
          <cell r="BA388" t="str">
            <v/>
          </cell>
        </row>
        <row r="389">
          <cell r="AV389" t="str">
            <v/>
          </cell>
          <cell r="AW389" t="str">
            <v/>
          </cell>
          <cell r="AX389" t="str">
            <v/>
          </cell>
          <cell r="AY389" t="str">
            <v/>
          </cell>
          <cell r="AZ389" t="str">
            <v/>
          </cell>
          <cell r="BA389" t="str">
            <v/>
          </cell>
        </row>
        <row r="390">
          <cell r="AV390" t="str">
            <v/>
          </cell>
          <cell r="AW390" t="str">
            <v/>
          </cell>
          <cell r="AX390" t="str">
            <v/>
          </cell>
          <cell r="AY390" t="str">
            <v/>
          </cell>
          <cell r="AZ390" t="str">
            <v/>
          </cell>
          <cell r="BA390" t="str">
            <v/>
          </cell>
        </row>
        <row r="391">
          <cell r="AV391" t="str">
            <v/>
          </cell>
          <cell r="AW391" t="str">
            <v/>
          </cell>
          <cell r="AX391" t="str">
            <v/>
          </cell>
          <cell r="AY391" t="str">
            <v/>
          </cell>
          <cell r="AZ391" t="str">
            <v/>
          </cell>
          <cell r="BA391" t="str">
            <v/>
          </cell>
        </row>
        <row r="392">
          <cell r="AV392" t="str">
            <v/>
          </cell>
          <cell r="AW392" t="str">
            <v/>
          </cell>
          <cell r="AX392" t="str">
            <v/>
          </cell>
          <cell r="AY392" t="str">
            <v/>
          </cell>
          <cell r="AZ392" t="str">
            <v/>
          </cell>
          <cell r="BA392" t="str">
            <v/>
          </cell>
        </row>
        <row r="393">
          <cell r="AV393" t="str">
            <v/>
          </cell>
          <cell r="AW393" t="str">
            <v/>
          </cell>
          <cell r="AX393" t="str">
            <v/>
          </cell>
          <cell r="AY393" t="str">
            <v/>
          </cell>
          <cell r="AZ393" t="str">
            <v/>
          </cell>
          <cell r="BA393" t="str">
            <v/>
          </cell>
        </row>
        <row r="394">
          <cell r="AV394" t="str">
            <v/>
          </cell>
          <cell r="AW394" t="str">
            <v/>
          </cell>
          <cell r="AX394" t="str">
            <v/>
          </cell>
          <cell r="AY394" t="str">
            <v/>
          </cell>
          <cell r="AZ394" t="str">
            <v/>
          </cell>
          <cell r="BA394" t="str">
            <v/>
          </cell>
        </row>
        <row r="395">
          <cell r="AV395" t="str">
            <v/>
          </cell>
          <cell r="AW395" t="str">
            <v/>
          </cell>
          <cell r="AX395" t="str">
            <v/>
          </cell>
          <cell r="AY395" t="str">
            <v/>
          </cell>
          <cell r="AZ395" t="str">
            <v/>
          </cell>
          <cell r="BA395" t="str">
            <v/>
          </cell>
        </row>
        <row r="396">
          <cell r="AV396" t="str">
            <v/>
          </cell>
          <cell r="AW396" t="str">
            <v/>
          </cell>
          <cell r="AX396" t="str">
            <v/>
          </cell>
          <cell r="AY396" t="str">
            <v/>
          </cell>
          <cell r="AZ396" t="str">
            <v/>
          </cell>
          <cell r="BA396" t="str">
            <v/>
          </cell>
        </row>
        <row r="397">
          <cell r="AV397" t="str">
            <v/>
          </cell>
          <cell r="AW397" t="str">
            <v/>
          </cell>
          <cell r="AX397" t="str">
            <v/>
          </cell>
          <cell r="AY397" t="str">
            <v/>
          </cell>
          <cell r="AZ397" t="str">
            <v/>
          </cell>
          <cell r="BA397" t="str">
            <v/>
          </cell>
        </row>
        <row r="398">
          <cell r="AV398" t="str">
            <v/>
          </cell>
          <cell r="AW398" t="str">
            <v/>
          </cell>
          <cell r="AX398" t="str">
            <v/>
          </cell>
          <cell r="AY398" t="str">
            <v/>
          </cell>
          <cell r="AZ398" t="str">
            <v/>
          </cell>
          <cell r="BA398" t="str">
            <v/>
          </cell>
        </row>
        <row r="399">
          <cell r="AV399" t="str">
            <v/>
          </cell>
          <cell r="AW399" t="str">
            <v/>
          </cell>
          <cell r="AX399" t="str">
            <v/>
          </cell>
          <cell r="AY399" t="str">
            <v/>
          </cell>
          <cell r="AZ399" t="str">
            <v/>
          </cell>
          <cell r="BA399" t="str">
            <v/>
          </cell>
        </row>
        <row r="400">
          <cell r="AV400" t="str">
            <v/>
          </cell>
          <cell r="AW400" t="str">
            <v/>
          </cell>
          <cell r="AX400" t="str">
            <v/>
          </cell>
          <cell r="AY400" t="str">
            <v/>
          </cell>
          <cell r="AZ400" t="str">
            <v/>
          </cell>
          <cell r="BA400" t="str">
            <v/>
          </cell>
        </row>
        <row r="401">
          <cell r="AV401" t="str">
            <v/>
          </cell>
          <cell r="AW401" t="str">
            <v/>
          </cell>
          <cell r="AX401" t="str">
            <v/>
          </cell>
          <cell r="AY401" t="str">
            <v/>
          </cell>
          <cell r="AZ401" t="str">
            <v/>
          </cell>
          <cell r="BA401" t="str">
            <v/>
          </cell>
        </row>
        <row r="402">
          <cell r="AV402" t="str">
            <v/>
          </cell>
          <cell r="AW402" t="str">
            <v/>
          </cell>
          <cell r="AX402" t="str">
            <v/>
          </cell>
          <cell r="AY402" t="str">
            <v/>
          </cell>
          <cell r="AZ402" t="str">
            <v/>
          </cell>
          <cell r="BA402" t="str">
            <v/>
          </cell>
        </row>
        <row r="403">
          <cell r="AV403" t="str">
            <v/>
          </cell>
          <cell r="AW403" t="str">
            <v/>
          </cell>
          <cell r="AX403" t="str">
            <v/>
          </cell>
          <cell r="AY403" t="str">
            <v/>
          </cell>
          <cell r="AZ403" t="str">
            <v/>
          </cell>
          <cell r="BA403" t="str">
            <v/>
          </cell>
        </row>
        <row r="404">
          <cell r="AV404" t="str">
            <v/>
          </cell>
          <cell r="AW404" t="str">
            <v/>
          </cell>
          <cell r="AX404" t="str">
            <v/>
          </cell>
          <cell r="AY404" t="str">
            <v/>
          </cell>
          <cell r="AZ404" t="str">
            <v/>
          </cell>
          <cell r="BA404" t="str">
            <v/>
          </cell>
        </row>
        <row r="405">
          <cell r="AV405" t="str">
            <v/>
          </cell>
          <cell r="AW405" t="str">
            <v/>
          </cell>
          <cell r="AX405" t="str">
            <v/>
          </cell>
          <cell r="AY405" t="str">
            <v/>
          </cell>
          <cell r="AZ405" t="str">
            <v/>
          </cell>
          <cell r="BA405" t="str">
            <v/>
          </cell>
        </row>
        <row r="406">
          <cell r="AV406" t="str">
            <v/>
          </cell>
          <cell r="AW406" t="str">
            <v/>
          </cell>
          <cell r="AX406" t="str">
            <v/>
          </cell>
          <cell r="AY406" t="str">
            <v/>
          </cell>
          <cell r="AZ406" t="str">
            <v/>
          </cell>
          <cell r="BA406" t="str">
            <v/>
          </cell>
        </row>
        <row r="407">
          <cell r="AV407" t="str">
            <v/>
          </cell>
          <cell r="AW407" t="str">
            <v/>
          </cell>
          <cell r="AX407" t="str">
            <v/>
          </cell>
          <cell r="AY407" t="str">
            <v/>
          </cell>
          <cell r="AZ407" t="str">
            <v/>
          </cell>
          <cell r="BA407" t="str">
            <v/>
          </cell>
        </row>
        <row r="408">
          <cell r="AV408" t="str">
            <v/>
          </cell>
          <cell r="AW408" t="str">
            <v/>
          </cell>
          <cell r="AX408" t="str">
            <v/>
          </cell>
          <cell r="AY408" t="str">
            <v/>
          </cell>
          <cell r="AZ408" t="str">
            <v/>
          </cell>
          <cell r="BA408" t="str">
            <v/>
          </cell>
        </row>
        <row r="409">
          <cell r="AV409" t="str">
            <v/>
          </cell>
          <cell r="AW409" t="str">
            <v/>
          </cell>
          <cell r="AX409" t="str">
            <v/>
          </cell>
          <cell r="AY409" t="str">
            <v/>
          </cell>
          <cell r="AZ409" t="str">
            <v/>
          </cell>
          <cell r="BA409" t="str">
            <v/>
          </cell>
        </row>
        <row r="410">
          <cell r="AV410" t="str">
            <v/>
          </cell>
          <cell r="AW410" t="str">
            <v/>
          </cell>
          <cell r="AX410" t="str">
            <v/>
          </cell>
          <cell r="AY410" t="str">
            <v/>
          </cell>
          <cell r="AZ410" t="str">
            <v/>
          </cell>
          <cell r="BA410" t="str">
            <v/>
          </cell>
        </row>
        <row r="411">
          <cell r="AV411" t="str">
            <v/>
          </cell>
          <cell r="AW411" t="str">
            <v/>
          </cell>
          <cell r="AX411" t="str">
            <v/>
          </cell>
          <cell r="AY411" t="str">
            <v/>
          </cell>
          <cell r="AZ411" t="str">
            <v/>
          </cell>
          <cell r="BA411" t="str">
            <v/>
          </cell>
        </row>
        <row r="412">
          <cell r="AV412" t="str">
            <v/>
          </cell>
          <cell r="AW412" t="str">
            <v/>
          </cell>
          <cell r="AX412" t="str">
            <v/>
          </cell>
          <cell r="AY412" t="str">
            <v/>
          </cell>
          <cell r="AZ412" t="str">
            <v/>
          </cell>
          <cell r="BA412" t="str">
            <v/>
          </cell>
        </row>
        <row r="413">
          <cell r="AV413" t="str">
            <v/>
          </cell>
          <cell r="AW413" t="str">
            <v/>
          </cell>
          <cell r="AX413" t="str">
            <v/>
          </cell>
          <cell r="AY413" t="str">
            <v/>
          </cell>
          <cell r="AZ413" t="str">
            <v/>
          </cell>
          <cell r="BA413" t="str">
            <v/>
          </cell>
        </row>
        <row r="414">
          <cell r="AV414" t="str">
            <v/>
          </cell>
          <cell r="AW414" t="str">
            <v/>
          </cell>
          <cell r="AX414" t="str">
            <v/>
          </cell>
          <cell r="AY414" t="str">
            <v/>
          </cell>
          <cell r="AZ414" t="str">
            <v/>
          </cell>
          <cell r="BA414" t="str">
            <v/>
          </cell>
        </row>
        <row r="415">
          <cell r="AV415" t="str">
            <v/>
          </cell>
          <cell r="AW415" t="str">
            <v/>
          </cell>
          <cell r="AX415" t="str">
            <v/>
          </cell>
          <cell r="AY415" t="str">
            <v/>
          </cell>
          <cell r="AZ415" t="str">
            <v/>
          </cell>
          <cell r="BA415" t="str">
            <v/>
          </cell>
        </row>
        <row r="416">
          <cell r="AV416" t="str">
            <v/>
          </cell>
          <cell r="AW416" t="str">
            <v/>
          </cell>
          <cell r="AX416" t="str">
            <v/>
          </cell>
          <cell r="AY416" t="str">
            <v/>
          </cell>
          <cell r="AZ416" t="str">
            <v/>
          </cell>
          <cell r="BA416" t="str">
            <v/>
          </cell>
        </row>
        <row r="417">
          <cell r="AV417" t="str">
            <v/>
          </cell>
          <cell r="AW417" t="str">
            <v/>
          </cell>
          <cell r="AX417" t="str">
            <v/>
          </cell>
          <cell r="AY417" t="str">
            <v/>
          </cell>
          <cell r="AZ417" t="str">
            <v/>
          </cell>
          <cell r="BA417" t="str">
            <v/>
          </cell>
        </row>
        <row r="418">
          <cell r="AV418" t="str">
            <v/>
          </cell>
          <cell r="AW418" t="str">
            <v/>
          </cell>
          <cell r="AX418" t="str">
            <v/>
          </cell>
          <cell r="AY418" t="str">
            <v/>
          </cell>
          <cell r="AZ418" t="str">
            <v/>
          </cell>
          <cell r="BA418" t="str">
            <v/>
          </cell>
        </row>
        <row r="419">
          <cell r="AV419" t="str">
            <v/>
          </cell>
          <cell r="AW419" t="str">
            <v/>
          </cell>
          <cell r="AX419" t="str">
            <v/>
          </cell>
          <cell r="AY419" t="str">
            <v/>
          </cell>
          <cell r="AZ419" t="str">
            <v/>
          </cell>
          <cell r="BA419" t="str">
            <v/>
          </cell>
        </row>
        <row r="420">
          <cell r="AV420" t="str">
            <v/>
          </cell>
          <cell r="AW420" t="str">
            <v/>
          </cell>
          <cell r="AX420" t="str">
            <v/>
          </cell>
          <cell r="AY420" t="str">
            <v/>
          </cell>
          <cell r="AZ420" t="str">
            <v/>
          </cell>
          <cell r="BA420" t="str">
            <v/>
          </cell>
        </row>
        <row r="421">
          <cell r="AV421" t="str">
            <v/>
          </cell>
          <cell r="AW421" t="str">
            <v/>
          </cell>
          <cell r="AX421" t="str">
            <v/>
          </cell>
          <cell r="AY421" t="str">
            <v/>
          </cell>
          <cell r="AZ421" t="str">
            <v/>
          </cell>
          <cell r="BA421" t="str">
            <v/>
          </cell>
        </row>
        <row r="422">
          <cell r="AV422" t="str">
            <v/>
          </cell>
          <cell r="AW422" t="str">
            <v/>
          </cell>
          <cell r="AX422" t="str">
            <v/>
          </cell>
          <cell r="AY422" t="str">
            <v/>
          </cell>
          <cell r="AZ422" t="str">
            <v/>
          </cell>
          <cell r="BA422" t="str">
            <v/>
          </cell>
        </row>
        <row r="423">
          <cell r="AV423" t="str">
            <v/>
          </cell>
          <cell r="AW423" t="str">
            <v/>
          </cell>
          <cell r="AX423" t="str">
            <v/>
          </cell>
          <cell r="AY423" t="str">
            <v/>
          </cell>
          <cell r="AZ423" t="str">
            <v/>
          </cell>
          <cell r="BA423" t="str">
            <v/>
          </cell>
        </row>
        <row r="424">
          <cell r="AV424" t="str">
            <v/>
          </cell>
          <cell r="AW424" t="str">
            <v/>
          </cell>
          <cell r="AX424" t="str">
            <v/>
          </cell>
          <cell r="AY424" t="str">
            <v/>
          </cell>
          <cell r="AZ424" t="str">
            <v/>
          </cell>
          <cell r="BA424" t="str">
            <v/>
          </cell>
        </row>
        <row r="425">
          <cell r="AV425" t="str">
            <v/>
          </cell>
          <cell r="AW425" t="str">
            <v/>
          </cell>
          <cell r="AX425" t="str">
            <v/>
          </cell>
          <cell r="AY425" t="str">
            <v/>
          </cell>
          <cell r="AZ425" t="str">
            <v/>
          </cell>
          <cell r="BA425" t="str">
            <v/>
          </cell>
        </row>
        <row r="426">
          <cell r="AV426" t="str">
            <v/>
          </cell>
          <cell r="AW426" t="str">
            <v/>
          </cell>
          <cell r="AX426" t="str">
            <v/>
          </cell>
          <cell r="AY426" t="str">
            <v/>
          </cell>
          <cell r="AZ426" t="str">
            <v/>
          </cell>
          <cell r="BA426" t="str">
            <v/>
          </cell>
        </row>
        <row r="427">
          <cell r="AV427" t="str">
            <v/>
          </cell>
          <cell r="AW427" t="str">
            <v/>
          </cell>
          <cell r="AX427" t="str">
            <v/>
          </cell>
          <cell r="AY427" t="str">
            <v/>
          </cell>
          <cell r="AZ427" t="str">
            <v/>
          </cell>
          <cell r="BA427" t="str">
            <v/>
          </cell>
        </row>
        <row r="428">
          <cell r="AV428" t="str">
            <v/>
          </cell>
          <cell r="AW428" t="str">
            <v/>
          </cell>
          <cell r="AX428" t="str">
            <v/>
          </cell>
          <cell r="AY428" t="str">
            <v/>
          </cell>
          <cell r="AZ428" t="str">
            <v/>
          </cell>
          <cell r="BA428" t="str">
            <v/>
          </cell>
        </row>
        <row r="429">
          <cell r="AV429" t="str">
            <v/>
          </cell>
          <cell r="AW429" t="str">
            <v/>
          </cell>
          <cell r="AX429" t="str">
            <v/>
          </cell>
          <cell r="AY429" t="str">
            <v/>
          </cell>
          <cell r="AZ429" t="str">
            <v/>
          </cell>
          <cell r="BA429" t="str">
            <v/>
          </cell>
        </row>
        <row r="430">
          <cell r="AV430" t="str">
            <v/>
          </cell>
          <cell r="AW430" t="str">
            <v/>
          </cell>
          <cell r="AX430" t="str">
            <v/>
          </cell>
          <cell r="AY430" t="str">
            <v/>
          </cell>
          <cell r="AZ430" t="str">
            <v/>
          </cell>
          <cell r="BA430" t="str">
            <v/>
          </cell>
        </row>
        <row r="431">
          <cell r="AV431" t="str">
            <v/>
          </cell>
          <cell r="AW431" t="str">
            <v/>
          </cell>
          <cell r="AX431" t="str">
            <v/>
          </cell>
          <cell r="AY431" t="str">
            <v/>
          </cell>
          <cell r="AZ431" t="str">
            <v/>
          </cell>
          <cell r="BA431" t="str">
            <v/>
          </cell>
        </row>
        <row r="432">
          <cell r="AV432" t="str">
            <v/>
          </cell>
          <cell r="AW432" t="str">
            <v/>
          </cell>
          <cell r="AX432" t="str">
            <v/>
          </cell>
          <cell r="AY432" t="str">
            <v/>
          </cell>
          <cell r="AZ432" t="str">
            <v/>
          </cell>
          <cell r="BA432" t="str">
            <v/>
          </cell>
        </row>
        <row r="433">
          <cell r="AV433" t="str">
            <v/>
          </cell>
          <cell r="AW433" t="str">
            <v/>
          </cell>
          <cell r="AX433" t="str">
            <v/>
          </cell>
          <cell r="AY433" t="str">
            <v/>
          </cell>
          <cell r="AZ433" t="str">
            <v/>
          </cell>
          <cell r="BA433" t="str">
            <v/>
          </cell>
        </row>
        <row r="434">
          <cell r="AV434" t="str">
            <v/>
          </cell>
          <cell r="AW434" t="str">
            <v/>
          </cell>
          <cell r="AX434" t="str">
            <v/>
          </cell>
          <cell r="AY434" t="str">
            <v/>
          </cell>
          <cell r="AZ434" t="str">
            <v/>
          </cell>
          <cell r="BA434" t="str">
            <v/>
          </cell>
        </row>
        <row r="435">
          <cell r="AV435" t="str">
            <v/>
          </cell>
          <cell r="AW435" t="str">
            <v/>
          </cell>
          <cell r="AX435" t="str">
            <v/>
          </cell>
          <cell r="AY435" t="str">
            <v/>
          </cell>
          <cell r="AZ435" t="str">
            <v/>
          </cell>
          <cell r="BA435" t="str">
            <v/>
          </cell>
        </row>
        <row r="436">
          <cell r="AV436" t="str">
            <v/>
          </cell>
          <cell r="AW436" t="str">
            <v/>
          </cell>
          <cell r="AX436" t="str">
            <v/>
          </cell>
          <cell r="AY436" t="str">
            <v/>
          </cell>
          <cell r="AZ436" t="str">
            <v/>
          </cell>
          <cell r="BA436" t="str">
            <v/>
          </cell>
        </row>
        <row r="437">
          <cell r="AV437" t="str">
            <v/>
          </cell>
          <cell r="AW437" t="str">
            <v/>
          </cell>
          <cell r="AX437" t="str">
            <v/>
          </cell>
          <cell r="AY437" t="str">
            <v/>
          </cell>
          <cell r="AZ437" t="str">
            <v/>
          </cell>
          <cell r="BA437" t="str">
            <v/>
          </cell>
        </row>
        <row r="438">
          <cell r="AV438" t="str">
            <v/>
          </cell>
          <cell r="AW438" t="str">
            <v/>
          </cell>
          <cell r="AX438" t="str">
            <v/>
          </cell>
          <cell r="AY438" t="str">
            <v/>
          </cell>
          <cell r="AZ438" t="str">
            <v/>
          </cell>
          <cell r="BA438" t="str">
            <v/>
          </cell>
        </row>
        <row r="439">
          <cell r="AV439" t="str">
            <v/>
          </cell>
          <cell r="AW439" t="str">
            <v/>
          </cell>
          <cell r="AX439" t="str">
            <v/>
          </cell>
          <cell r="AY439" t="str">
            <v/>
          </cell>
          <cell r="AZ439" t="str">
            <v/>
          </cell>
          <cell r="BA439" t="str">
            <v/>
          </cell>
        </row>
        <row r="440">
          <cell r="AV440" t="str">
            <v/>
          </cell>
          <cell r="AW440" t="str">
            <v/>
          </cell>
          <cell r="AX440" t="str">
            <v/>
          </cell>
          <cell r="AY440" t="str">
            <v/>
          </cell>
          <cell r="AZ440" t="str">
            <v/>
          </cell>
          <cell r="BA440" t="str">
            <v/>
          </cell>
        </row>
        <row r="441">
          <cell r="AV441" t="str">
            <v/>
          </cell>
          <cell r="AW441" t="str">
            <v/>
          </cell>
          <cell r="AX441" t="str">
            <v/>
          </cell>
          <cell r="AY441" t="str">
            <v/>
          </cell>
          <cell r="AZ441" t="str">
            <v/>
          </cell>
          <cell r="BA441" t="str">
            <v/>
          </cell>
        </row>
        <row r="442">
          <cell r="AV442" t="str">
            <v/>
          </cell>
          <cell r="AW442" t="str">
            <v/>
          </cell>
          <cell r="AX442" t="str">
            <v/>
          </cell>
          <cell r="AY442" t="str">
            <v/>
          </cell>
          <cell r="AZ442" t="str">
            <v/>
          </cell>
          <cell r="BA442" t="str">
            <v/>
          </cell>
        </row>
        <row r="443">
          <cell r="AV443" t="str">
            <v/>
          </cell>
          <cell r="AW443" t="str">
            <v/>
          </cell>
          <cell r="AX443" t="str">
            <v/>
          </cell>
          <cell r="AY443" t="str">
            <v/>
          </cell>
          <cell r="AZ443" t="str">
            <v/>
          </cell>
          <cell r="BA443" t="str">
            <v/>
          </cell>
        </row>
        <row r="444">
          <cell r="AV444" t="str">
            <v/>
          </cell>
          <cell r="AW444" t="str">
            <v/>
          </cell>
          <cell r="AX444" t="str">
            <v/>
          </cell>
          <cell r="AY444" t="str">
            <v/>
          </cell>
          <cell r="AZ444" t="str">
            <v/>
          </cell>
          <cell r="BA444" t="str">
            <v/>
          </cell>
        </row>
        <row r="445">
          <cell r="AV445" t="str">
            <v/>
          </cell>
          <cell r="AW445" t="str">
            <v/>
          </cell>
          <cell r="AX445" t="str">
            <v/>
          </cell>
          <cell r="AY445" t="str">
            <v/>
          </cell>
          <cell r="AZ445" t="str">
            <v/>
          </cell>
          <cell r="BA445" t="str">
            <v/>
          </cell>
        </row>
        <row r="446">
          <cell r="AV446" t="str">
            <v/>
          </cell>
          <cell r="AW446" t="str">
            <v/>
          </cell>
          <cell r="AX446" t="str">
            <v/>
          </cell>
          <cell r="AY446" t="str">
            <v/>
          </cell>
          <cell r="AZ446" t="str">
            <v/>
          </cell>
          <cell r="BA446" t="str">
            <v/>
          </cell>
        </row>
        <row r="447">
          <cell r="AV447" t="str">
            <v/>
          </cell>
          <cell r="AW447" t="str">
            <v/>
          </cell>
          <cell r="AX447" t="str">
            <v/>
          </cell>
          <cell r="AY447" t="str">
            <v/>
          </cell>
          <cell r="AZ447" t="str">
            <v/>
          </cell>
          <cell r="BA447" t="str">
            <v/>
          </cell>
        </row>
        <row r="448">
          <cell r="AV448" t="str">
            <v/>
          </cell>
          <cell r="AW448" t="str">
            <v/>
          </cell>
          <cell r="AX448" t="str">
            <v/>
          </cell>
          <cell r="AY448" t="str">
            <v/>
          </cell>
          <cell r="AZ448" t="str">
            <v/>
          </cell>
          <cell r="BA448" t="str">
            <v/>
          </cell>
        </row>
        <row r="449">
          <cell r="AV449" t="str">
            <v/>
          </cell>
          <cell r="AW449" t="str">
            <v/>
          </cell>
          <cell r="AX449" t="str">
            <v/>
          </cell>
          <cell r="AY449" t="str">
            <v/>
          </cell>
          <cell r="AZ449" t="str">
            <v/>
          </cell>
          <cell r="BA449" t="str">
            <v/>
          </cell>
        </row>
        <row r="450">
          <cell r="AV450" t="str">
            <v/>
          </cell>
          <cell r="AW450" t="str">
            <v/>
          </cell>
          <cell r="AX450" t="str">
            <v/>
          </cell>
          <cell r="AY450" t="str">
            <v/>
          </cell>
          <cell r="AZ450" t="str">
            <v/>
          </cell>
          <cell r="BA450" t="str">
            <v/>
          </cell>
        </row>
        <row r="451">
          <cell r="AV451" t="str">
            <v/>
          </cell>
          <cell r="AW451" t="str">
            <v/>
          </cell>
          <cell r="AX451" t="str">
            <v/>
          </cell>
          <cell r="AY451" t="str">
            <v/>
          </cell>
          <cell r="AZ451" t="str">
            <v/>
          </cell>
          <cell r="BA451" t="str">
            <v/>
          </cell>
        </row>
        <row r="452">
          <cell r="AV452" t="str">
            <v/>
          </cell>
          <cell r="AW452" t="str">
            <v/>
          </cell>
          <cell r="AX452" t="str">
            <v/>
          </cell>
          <cell r="AY452" t="str">
            <v/>
          </cell>
          <cell r="AZ452" t="str">
            <v/>
          </cell>
          <cell r="BA452" t="str">
            <v/>
          </cell>
        </row>
        <row r="453">
          <cell r="AV453" t="str">
            <v/>
          </cell>
          <cell r="AW453" t="str">
            <v/>
          </cell>
          <cell r="AX453" t="str">
            <v/>
          </cell>
          <cell r="AY453" t="str">
            <v/>
          </cell>
          <cell r="AZ453" t="str">
            <v/>
          </cell>
          <cell r="BA453" t="str">
            <v/>
          </cell>
        </row>
        <row r="454">
          <cell r="AV454" t="str">
            <v/>
          </cell>
          <cell r="AW454" t="str">
            <v/>
          </cell>
          <cell r="AX454" t="str">
            <v/>
          </cell>
          <cell r="AY454" t="str">
            <v/>
          </cell>
          <cell r="AZ454" t="str">
            <v/>
          </cell>
          <cell r="BA454" t="str">
            <v/>
          </cell>
        </row>
        <row r="455">
          <cell r="AV455" t="str">
            <v/>
          </cell>
          <cell r="AW455" t="str">
            <v/>
          </cell>
          <cell r="AX455" t="str">
            <v/>
          </cell>
          <cell r="AY455" t="str">
            <v/>
          </cell>
          <cell r="AZ455" t="str">
            <v/>
          </cell>
          <cell r="BA455" t="str">
            <v/>
          </cell>
        </row>
        <row r="456">
          <cell r="AV456" t="str">
            <v/>
          </cell>
          <cell r="AW456" t="str">
            <v/>
          </cell>
          <cell r="AX456" t="str">
            <v/>
          </cell>
          <cell r="AY456" t="str">
            <v/>
          </cell>
          <cell r="AZ456" t="str">
            <v/>
          </cell>
          <cell r="BA456" t="str">
            <v/>
          </cell>
        </row>
        <row r="457">
          <cell r="AV457" t="str">
            <v/>
          </cell>
          <cell r="AW457" t="str">
            <v/>
          </cell>
          <cell r="AX457" t="str">
            <v/>
          </cell>
          <cell r="AY457" t="str">
            <v/>
          </cell>
          <cell r="AZ457" t="str">
            <v/>
          </cell>
          <cell r="BA457" t="str">
            <v/>
          </cell>
        </row>
        <row r="458">
          <cell r="AV458" t="str">
            <v/>
          </cell>
          <cell r="AW458" t="str">
            <v/>
          </cell>
          <cell r="AX458" t="str">
            <v/>
          </cell>
          <cell r="AY458" t="str">
            <v/>
          </cell>
          <cell r="AZ458" t="str">
            <v/>
          </cell>
          <cell r="BA458" t="str">
            <v/>
          </cell>
        </row>
        <row r="459">
          <cell r="AV459" t="str">
            <v/>
          </cell>
          <cell r="AW459" t="str">
            <v/>
          </cell>
          <cell r="AX459" t="str">
            <v/>
          </cell>
          <cell r="AY459" t="str">
            <v/>
          </cell>
          <cell r="AZ459" t="str">
            <v/>
          </cell>
          <cell r="BA459" t="str">
            <v/>
          </cell>
        </row>
        <row r="460">
          <cell r="AV460" t="str">
            <v/>
          </cell>
          <cell r="AW460" t="str">
            <v/>
          </cell>
          <cell r="AX460" t="str">
            <v/>
          </cell>
          <cell r="AY460" t="str">
            <v/>
          </cell>
          <cell r="AZ460" t="str">
            <v/>
          </cell>
          <cell r="BA460" t="str">
            <v/>
          </cell>
        </row>
        <row r="461">
          <cell r="AV461" t="str">
            <v/>
          </cell>
          <cell r="AW461" t="str">
            <v/>
          </cell>
          <cell r="AX461" t="str">
            <v/>
          </cell>
          <cell r="AY461" t="str">
            <v/>
          </cell>
          <cell r="AZ461" t="str">
            <v/>
          </cell>
          <cell r="BA461" t="str">
            <v/>
          </cell>
        </row>
        <row r="462">
          <cell r="AV462" t="str">
            <v/>
          </cell>
          <cell r="AW462" t="str">
            <v/>
          </cell>
          <cell r="AX462" t="str">
            <v/>
          </cell>
          <cell r="AY462" t="str">
            <v/>
          </cell>
          <cell r="AZ462" t="str">
            <v/>
          </cell>
          <cell r="BA462" t="str">
            <v/>
          </cell>
        </row>
        <row r="463">
          <cell r="AV463" t="str">
            <v/>
          </cell>
          <cell r="AW463" t="str">
            <v/>
          </cell>
          <cell r="AX463" t="str">
            <v/>
          </cell>
          <cell r="AY463" t="str">
            <v/>
          </cell>
          <cell r="AZ463" t="str">
            <v/>
          </cell>
          <cell r="BA463" t="str">
            <v/>
          </cell>
        </row>
        <row r="464">
          <cell r="AV464" t="str">
            <v/>
          </cell>
          <cell r="AW464" t="str">
            <v/>
          </cell>
          <cell r="AX464" t="str">
            <v/>
          </cell>
          <cell r="AY464" t="str">
            <v/>
          </cell>
          <cell r="AZ464" t="str">
            <v/>
          </cell>
          <cell r="BA464" t="str">
            <v/>
          </cell>
        </row>
        <row r="465">
          <cell r="AV465" t="str">
            <v/>
          </cell>
          <cell r="AW465" t="str">
            <v/>
          </cell>
          <cell r="AX465" t="str">
            <v/>
          </cell>
          <cell r="AY465" t="str">
            <v/>
          </cell>
          <cell r="AZ465" t="str">
            <v/>
          </cell>
          <cell r="BA465" t="str">
            <v/>
          </cell>
        </row>
        <row r="466">
          <cell r="AV466" t="str">
            <v/>
          </cell>
          <cell r="AW466" t="str">
            <v/>
          </cell>
          <cell r="AX466" t="str">
            <v/>
          </cell>
          <cell r="AY466" t="str">
            <v/>
          </cell>
          <cell r="AZ466" t="str">
            <v/>
          </cell>
          <cell r="BA466" t="str">
            <v/>
          </cell>
        </row>
        <row r="467">
          <cell r="AV467" t="str">
            <v/>
          </cell>
          <cell r="AW467" t="str">
            <v/>
          </cell>
          <cell r="AX467" t="str">
            <v/>
          </cell>
          <cell r="AY467" t="str">
            <v/>
          </cell>
          <cell r="AZ467" t="str">
            <v/>
          </cell>
          <cell r="BA467" t="str">
            <v/>
          </cell>
        </row>
        <row r="468">
          <cell r="AV468" t="str">
            <v/>
          </cell>
          <cell r="AW468" t="str">
            <v/>
          </cell>
          <cell r="AX468" t="str">
            <v/>
          </cell>
          <cell r="AY468" t="str">
            <v/>
          </cell>
          <cell r="AZ468" t="str">
            <v/>
          </cell>
          <cell r="BA468" t="str">
            <v/>
          </cell>
        </row>
        <row r="469">
          <cell r="AV469" t="str">
            <v/>
          </cell>
          <cell r="AW469" t="str">
            <v/>
          </cell>
          <cell r="AX469" t="str">
            <v/>
          </cell>
          <cell r="AY469" t="str">
            <v/>
          </cell>
          <cell r="AZ469" t="str">
            <v/>
          </cell>
          <cell r="BA469" t="str">
            <v/>
          </cell>
        </row>
        <row r="470">
          <cell r="AV470" t="str">
            <v/>
          </cell>
          <cell r="AW470" t="str">
            <v/>
          </cell>
          <cell r="AX470" t="str">
            <v/>
          </cell>
          <cell r="AY470" t="str">
            <v/>
          </cell>
          <cell r="AZ470" t="str">
            <v/>
          </cell>
          <cell r="BA470" t="str">
            <v/>
          </cell>
        </row>
        <row r="471">
          <cell r="AV471" t="str">
            <v/>
          </cell>
          <cell r="AW471" t="str">
            <v/>
          </cell>
          <cell r="AX471" t="str">
            <v/>
          </cell>
          <cell r="AY471" t="str">
            <v/>
          </cell>
          <cell r="AZ471" t="str">
            <v/>
          </cell>
          <cell r="BA471" t="str">
            <v/>
          </cell>
        </row>
        <row r="472">
          <cell r="AV472" t="str">
            <v/>
          </cell>
          <cell r="AW472" t="str">
            <v/>
          </cell>
          <cell r="AX472" t="str">
            <v/>
          </cell>
          <cell r="AY472" t="str">
            <v/>
          </cell>
          <cell r="AZ472" t="str">
            <v/>
          </cell>
          <cell r="BA472" t="str">
            <v/>
          </cell>
        </row>
        <row r="473">
          <cell r="AV473" t="str">
            <v/>
          </cell>
          <cell r="AW473" t="str">
            <v/>
          </cell>
          <cell r="AX473" t="str">
            <v/>
          </cell>
          <cell r="AY473" t="str">
            <v/>
          </cell>
          <cell r="AZ473" t="str">
            <v/>
          </cell>
          <cell r="BA473" t="str">
            <v/>
          </cell>
        </row>
        <row r="474">
          <cell r="AV474" t="str">
            <v/>
          </cell>
          <cell r="AW474" t="str">
            <v/>
          </cell>
          <cell r="AX474" t="str">
            <v/>
          </cell>
          <cell r="AY474" t="str">
            <v/>
          </cell>
          <cell r="AZ474" t="str">
            <v/>
          </cell>
          <cell r="BA474" t="str">
            <v/>
          </cell>
        </row>
        <row r="475">
          <cell r="AV475" t="str">
            <v/>
          </cell>
          <cell r="AW475" t="str">
            <v/>
          </cell>
          <cell r="AX475" t="str">
            <v/>
          </cell>
          <cell r="AY475" t="str">
            <v/>
          </cell>
          <cell r="AZ475" t="str">
            <v/>
          </cell>
          <cell r="BA475" t="str">
            <v/>
          </cell>
        </row>
        <row r="476">
          <cell r="AV476" t="str">
            <v/>
          </cell>
          <cell r="AW476" t="str">
            <v/>
          </cell>
          <cell r="AX476" t="str">
            <v/>
          </cell>
          <cell r="AY476" t="str">
            <v/>
          </cell>
          <cell r="AZ476" t="str">
            <v/>
          </cell>
          <cell r="BA476" t="str">
            <v/>
          </cell>
        </row>
        <row r="477">
          <cell r="AV477" t="str">
            <v/>
          </cell>
          <cell r="AW477" t="str">
            <v/>
          </cell>
          <cell r="AX477" t="str">
            <v/>
          </cell>
          <cell r="AY477" t="str">
            <v/>
          </cell>
          <cell r="AZ477" t="str">
            <v/>
          </cell>
          <cell r="BA477" t="str">
            <v/>
          </cell>
        </row>
        <row r="478">
          <cell r="AV478" t="str">
            <v/>
          </cell>
          <cell r="AW478" t="str">
            <v/>
          </cell>
          <cell r="AX478" t="str">
            <v/>
          </cell>
          <cell r="AY478" t="str">
            <v/>
          </cell>
          <cell r="AZ478" t="str">
            <v/>
          </cell>
          <cell r="BA478" t="str">
            <v/>
          </cell>
        </row>
        <row r="479">
          <cell r="AV479" t="str">
            <v/>
          </cell>
          <cell r="AW479" t="str">
            <v/>
          </cell>
          <cell r="AX479" t="str">
            <v/>
          </cell>
          <cell r="AY479" t="str">
            <v/>
          </cell>
          <cell r="AZ479" t="str">
            <v/>
          </cell>
          <cell r="BA479" t="str">
            <v/>
          </cell>
        </row>
        <row r="480">
          <cell r="AV480" t="str">
            <v/>
          </cell>
          <cell r="AW480" t="str">
            <v/>
          </cell>
          <cell r="AX480" t="str">
            <v/>
          </cell>
          <cell r="AY480" t="str">
            <v/>
          </cell>
          <cell r="AZ480" t="str">
            <v/>
          </cell>
          <cell r="BA480" t="str">
            <v/>
          </cell>
        </row>
        <row r="481">
          <cell r="AV481" t="str">
            <v/>
          </cell>
          <cell r="AW481" t="str">
            <v/>
          </cell>
          <cell r="AX481" t="str">
            <v/>
          </cell>
          <cell r="AY481" t="str">
            <v/>
          </cell>
          <cell r="AZ481" t="str">
            <v/>
          </cell>
          <cell r="BA481" t="str">
            <v/>
          </cell>
        </row>
        <row r="482">
          <cell r="AV482" t="str">
            <v/>
          </cell>
          <cell r="AW482" t="str">
            <v/>
          </cell>
          <cell r="AX482" t="str">
            <v/>
          </cell>
          <cell r="AY482" t="str">
            <v/>
          </cell>
          <cell r="AZ482" t="str">
            <v/>
          </cell>
          <cell r="BA482" t="str">
            <v/>
          </cell>
        </row>
        <row r="483">
          <cell r="AV483" t="str">
            <v/>
          </cell>
          <cell r="AW483" t="str">
            <v/>
          </cell>
          <cell r="AX483" t="str">
            <v/>
          </cell>
          <cell r="AY483" t="str">
            <v/>
          </cell>
          <cell r="AZ483" t="str">
            <v/>
          </cell>
          <cell r="BA483" t="str">
            <v/>
          </cell>
        </row>
        <row r="484">
          <cell r="AV484" t="str">
            <v/>
          </cell>
          <cell r="AW484" t="str">
            <v/>
          </cell>
          <cell r="AX484" t="str">
            <v/>
          </cell>
          <cell r="AY484" t="str">
            <v/>
          </cell>
          <cell r="AZ484" t="str">
            <v/>
          </cell>
          <cell r="BA484" t="str">
            <v/>
          </cell>
        </row>
        <row r="485">
          <cell r="AV485" t="str">
            <v/>
          </cell>
          <cell r="AW485" t="str">
            <v/>
          </cell>
          <cell r="AX485" t="str">
            <v/>
          </cell>
          <cell r="AY485" t="str">
            <v/>
          </cell>
          <cell r="AZ485" t="str">
            <v/>
          </cell>
          <cell r="BA485" t="str">
            <v/>
          </cell>
        </row>
        <row r="486">
          <cell r="AV486" t="str">
            <v/>
          </cell>
          <cell r="AW486" t="str">
            <v/>
          </cell>
          <cell r="AX486" t="str">
            <v/>
          </cell>
          <cell r="AY486" t="str">
            <v/>
          </cell>
          <cell r="AZ486" t="str">
            <v/>
          </cell>
          <cell r="BA486" t="str">
            <v/>
          </cell>
        </row>
        <row r="487">
          <cell r="AV487" t="str">
            <v/>
          </cell>
          <cell r="AW487" t="str">
            <v/>
          </cell>
          <cell r="AX487" t="str">
            <v/>
          </cell>
          <cell r="AY487" t="str">
            <v/>
          </cell>
          <cell r="AZ487" t="str">
            <v/>
          </cell>
          <cell r="BA487" t="str">
            <v/>
          </cell>
        </row>
        <row r="488">
          <cell r="AV488" t="str">
            <v/>
          </cell>
          <cell r="AW488" t="str">
            <v/>
          </cell>
          <cell r="AX488" t="str">
            <v/>
          </cell>
          <cell r="AY488" t="str">
            <v/>
          </cell>
          <cell r="AZ488" t="str">
            <v/>
          </cell>
          <cell r="BA488" t="str">
            <v/>
          </cell>
        </row>
        <row r="489">
          <cell r="AV489" t="str">
            <v/>
          </cell>
          <cell r="AW489" t="str">
            <v/>
          </cell>
          <cell r="AX489" t="str">
            <v/>
          </cell>
          <cell r="AY489" t="str">
            <v/>
          </cell>
          <cell r="AZ489" t="str">
            <v/>
          </cell>
          <cell r="BA489" t="str">
            <v/>
          </cell>
        </row>
        <row r="490">
          <cell r="AV490" t="str">
            <v/>
          </cell>
          <cell r="AW490" t="str">
            <v/>
          </cell>
          <cell r="AX490" t="str">
            <v/>
          </cell>
          <cell r="AY490" t="str">
            <v/>
          </cell>
          <cell r="AZ490" t="str">
            <v/>
          </cell>
          <cell r="BA490" t="str">
            <v/>
          </cell>
        </row>
        <row r="491">
          <cell r="AV491" t="str">
            <v/>
          </cell>
          <cell r="AW491" t="str">
            <v/>
          </cell>
          <cell r="AX491" t="str">
            <v/>
          </cell>
          <cell r="AY491" t="str">
            <v/>
          </cell>
          <cell r="AZ491" t="str">
            <v/>
          </cell>
          <cell r="BA491" t="str">
            <v/>
          </cell>
        </row>
        <row r="492">
          <cell r="AV492" t="str">
            <v/>
          </cell>
          <cell r="AW492" t="str">
            <v/>
          </cell>
          <cell r="AX492" t="str">
            <v/>
          </cell>
          <cell r="AY492" t="str">
            <v/>
          </cell>
          <cell r="AZ492" t="str">
            <v/>
          </cell>
          <cell r="BA492" t="str">
            <v/>
          </cell>
        </row>
        <row r="493">
          <cell r="AV493" t="str">
            <v/>
          </cell>
          <cell r="AW493" t="str">
            <v/>
          </cell>
          <cell r="AX493" t="str">
            <v/>
          </cell>
          <cell r="AY493" t="str">
            <v/>
          </cell>
          <cell r="AZ493" t="str">
            <v/>
          </cell>
          <cell r="BA493" t="str">
            <v/>
          </cell>
        </row>
        <row r="494">
          <cell r="AV494" t="str">
            <v/>
          </cell>
          <cell r="AW494" t="str">
            <v/>
          </cell>
          <cell r="AX494" t="str">
            <v/>
          </cell>
          <cell r="AY494" t="str">
            <v/>
          </cell>
          <cell r="AZ494" t="str">
            <v/>
          </cell>
          <cell r="BA494" t="str">
            <v/>
          </cell>
        </row>
        <row r="495">
          <cell r="AV495" t="str">
            <v/>
          </cell>
          <cell r="AW495" t="str">
            <v/>
          </cell>
          <cell r="AX495" t="str">
            <v/>
          </cell>
          <cell r="AY495" t="str">
            <v/>
          </cell>
          <cell r="AZ495" t="str">
            <v/>
          </cell>
          <cell r="BA495" t="str">
            <v/>
          </cell>
        </row>
        <row r="496">
          <cell r="AV496" t="str">
            <v/>
          </cell>
          <cell r="AW496" t="str">
            <v/>
          </cell>
          <cell r="AX496" t="str">
            <v/>
          </cell>
          <cell r="AY496" t="str">
            <v/>
          </cell>
          <cell r="AZ496" t="str">
            <v/>
          </cell>
          <cell r="BA496" t="str">
            <v/>
          </cell>
        </row>
        <row r="497">
          <cell r="AV497" t="str">
            <v/>
          </cell>
          <cell r="AW497" t="str">
            <v/>
          </cell>
          <cell r="AX497" t="str">
            <v/>
          </cell>
          <cell r="AY497" t="str">
            <v/>
          </cell>
          <cell r="AZ497" t="str">
            <v/>
          </cell>
          <cell r="BA497" t="str">
            <v/>
          </cell>
        </row>
        <row r="498">
          <cell r="AV498" t="str">
            <v/>
          </cell>
          <cell r="AW498" t="str">
            <v/>
          </cell>
          <cell r="AX498" t="str">
            <v/>
          </cell>
          <cell r="AY498" t="str">
            <v/>
          </cell>
          <cell r="AZ498" t="str">
            <v/>
          </cell>
          <cell r="BA498" t="str">
            <v/>
          </cell>
        </row>
        <row r="499">
          <cell r="AV499" t="str">
            <v/>
          </cell>
          <cell r="AW499" t="str">
            <v/>
          </cell>
          <cell r="AX499" t="str">
            <v/>
          </cell>
          <cell r="AY499" t="str">
            <v/>
          </cell>
          <cell r="AZ499" t="str">
            <v/>
          </cell>
          <cell r="BA499" t="str">
            <v/>
          </cell>
        </row>
        <row r="500">
          <cell r="AV500" t="str">
            <v/>
          </cell>
          <cell r="AW500" t="str">
            <v/>
          </cell>
          <cell r="AX500" t="str">
            <v/>
          </cell>
          <cell r="AY500" t="str">
            <v/>
          </cell>
          <cell r="AZ500" t="str">
            <v/>
          </cell>
          <cell r="BA500" t="str">
            <v/>
          </cell>
        </row>
        <row r="501">
          <cell r="AV501" t="str">
            <v/>
          </cell>
          <cell r="AW501" t="str">
            <v/>
          </cell>
          <cell r="AX501" t="str">
            <v/>
          </cell>
          <cell r="AY501" t="str">
            <v/>
          </cell>
          <cell r="AZ501" t="str">
            <v/>
          </cell>
          <cell r="BA501" t="str">
            <v/>
          </cell>
        </row>
        <row r="502">
          <cell r="AV502" t="str">
            <v/>
          </cell>
          <cell r="AW502" t="str">
            <v/>
          </cell>
          <cell r="AX502" t="str">
            <v/>
          </cell>
          <cell r="AY502" t="str">
            <v/>
          </cell>
          <cell r="AZ502" t="str">
            <v/>
          </cell>
          <cell r="BA502" t="str">
            <v/>
          </cell>
        </row>
        <row r="503">
          <cell r="AV503" t="str">
            <v/>
          </cell>
          <cell r="AW503" t="str">
            <v/>
          </cell>
          <cell r="AX503" t="str">
            <v/>
          </cell>
          <cell r="AY503" t="str">
            <v/>
          </cell>
          <cell r="AZ503" t="str">
            <v/>
          </cell>
          <cell r="BA503" t="str">
            <v/>
          </cell>
        </row>
        <row r="504">
          <cell r="AV504" t="str">
            <v/>
          </cell>
          <cell r="AW504" t="str">
            <v/>
          </cell>
          <cell r="AX504" t="str">
            <v/>
          </cell>
          <cell r="AY504" t="str">
            <v/>
          </cell>
          <cell r="AZ504" t="str">
            <v/>
          </cell>
          <cell r="BA504" t="str">
            <v/>
          </cell>
        </row>
        <row r="505">
          <cell r="AV505" t="str">
            <v/>
          </cell>
          <cell r="AW505" t="str">
            <v/>
          </cell>
          <cell r="AX505" t="str">
            <v/>
          </cell>
          <cell r="AY505" t="str">
            <v/>
          </cell>
          <cell r="AZ505" t="str">
            <v/>
          </cell>
          <cell r="BA505" t="str">
            <v/>
          </cell>
        </row>
        <row r="506">
          <cell r="AV506" t="str">
            <v/>
          </cell>
          <cell r="AW506" t="str">
            <v/>
          </cell>
          <cell r="AX506" t="str">
            <v/>
          </cell>
          <cell r="AY506" t="str">
            <v/>
          </cell>
          <cell r="AZ506" t="str">
            <v/>
          </cell>
          <cell r="BA506" t="str">
            <v/>
          </cell>
        </row>
        <row r="507">
          <cell r="AV507" t="str">
            <v/>
          </cell>
          <cell r="AW507" t="str">
            <v/>
          </cell>
          <cell r="AX507" t="str">
            <v/>
          </cell>
          <cell r="AY507" t="str">
            <v/>
          </cell>
          <cell r="AZ507" t="str">
            <v/>
          </cell>
          <cell r="BA507" t="str">
            <v/>
          </cell>
        </row>
        <row r="508">
          <cell r="AV508" t="str">
            <v/>
          </cell>
          <cell r="AW508" t="str">
            <v/>
          </cell>
          <cell r="AX508" t="str">
            <v/>
          </cell>
          <cell r="AY508" t="str">
            <v/>
          </cell>
          <cell r="AZ508" t="str">
            <v/>
          </cell>
          <cell r="BA508" t="str">
            <v/>
          </cell>
        </row>
        <row r="509">
          <cell r="AV509" t="str">
            <v/>
          </cell>
          <cell r="AW509" t="str">
            <v/>
          </cell>
          <cell r="AX509" t="str">
            <v/>
          </cell>
          <cell r="AY509" t="str">
            <v/>
          </cell>
          <cell r="AZ509" t="str">
            <v/>
          </cell>
          <cell r="BA509" t="str">
            <v/>
          </cell>
        </row>
        <row r="510">
          <cell r="AV510" t="str">
            <v/>
          </cell>
          <cell r="AW510" t="str">
            <v/>
          </cell>
          <cell r="AX510" t="str">
            <v/>
          </cell>
          <cell r="AY510" t="str">
            <v/>
          </cell>
          <cell r="AZ510" t="str">
            <v/>
          </cell>
          <cell r="BA510" t="str">
            <v/>
          </cell>
        </row>
        <row r="511">
          <cell r="AV511" t="str">
            <v/>
          </cell>
          <cell r="AW511" t="str">
            <v/>
          </cell>
          <cell r="AX511" t="str">
            <v/>
          </cell>
          <cell r="AY511" t="str">
            <v/>
          </cell>
          <cell r="AZ511" t="str">
            <v/>
          </cell>
          <cell r="BA511" t="str">
            <v/>
          </cell>
        </row>
        <row r="512">
          <cell r="AV512" t="str">
            <v/>
          </cell>
          <cell r="AW512" t="str">
            <v/>
          </cell>
          <cell r="AX512" t="str">
            <v/>
          </cell>
          <cell r="AY512" t="str">
            <v/>
          </cell>
          <cell r="AZ512" t="str">
            <v/>
          </cell>
          <cell r="BA512" t="str">
            <v/>
          </cell>
        </row>
        <row r="513">
          <cell r="AV513" t="str">
            <v/>
          </cell>
          <cell r="AW513" t="str">
            <v/>
          </cell>
          <cell r="AX513" t="str">
            <v/>
          </cell>
          <cell r="AY513" t="str">
            <v/>
          </cell>
          <cell r="AZ513" t="str">
            <v/>
          </cell>
          <cell r="BA513" t="str">
            <v/>
          </cell>
        </row>
        <row r="514">
          <cell r="AV514" t="str">
            <v/>
          </cell>
          <cell r="AW514" t="str">
            <v/>
          </cell>
          <cell r="AX514" t="str">
            <v/>
          </cell>
          <cell r="AY514" t="str">
            <v/>
          </cell>
          <cell r="AZ514" t="str">
            <v/>
          </cell>
          <cell r="BA514" t="str">
            <v/>
          </cell>
        </row>
        <row r="515">
          <cell r="AV515" t="str">
            <v/>
          </cell>
          <cell r="AW515" t="str">
            <v/>
          </cell>
          <cell r="AX515" t="str">
            <v/>
          </cell>
          <cell r="AY515" t="str">
            <v/>
          </cell>
          <cell r="AZ515" t="str">
            <v/>
          </cell>
          <cell r="BA515" t="str">
            <v/>
          </cell>
        </row>
        <row r="516">
          <cell r="AV516" t="str">
            <v/>
          </cell>
          <cell r="AW516" t="str">
            <v/>
          </cell>
          <cell r="AX516" t="str">
            <v/>
          </cell>
          <cell r="AY516" t="str">
            <v/>
          </cell>
          <cell r="AZ516" t="str">
            <v/>
          </cell>
          <cell r="BA516" t="str">
            <v/>
          </cell>
        </row>
        <row r="517">
          <cell r="AV517" t="str">
            <v/>
          </cell>
          <cell r="AW517" t="str">
            <v/>
          </cell>
          <cell r="AX517" t="str">
            <v/>
          </cell>
          <cell r="AY517" t="str">
            <v/>
          </cell>
          <cell r="AZ517" t="str">
            <v/>
          </cell>
          <cell r="BA517" t="str">
            <v/>
          </cell>
        </row>
        <row r="518">
          <cell r="AV518" t="str">
            <v/>
          </cell>
          <cell r="AW518" t="str">
            <v/>
          </cell>
          <cell r="AX518" t="str">
            <v/>
          </cell>
          <cell r="AY518" t="str">
            <v/>
          </cell>
          <cell r="AZ518" t="str">
            <v/>
          </cell>
          <cell r="BA518" t="str">
            <v/>
          </cell>
        </row>
        <row r="519">
          <cell r="AV519" t="str">
            <v/>
          </cell>
          <cell r="AW519" t="str">
            <v/>
          </cell>
          <cell r="AX519" t="str">
            <v/>
          </cell>
          <cell r="AY519" t="str">
            <v/>
          </cell>
          <cell r="AZ519" t="str">
            <v/>
          </cell>
          <cell r="BA519" t="str">
            <v/>
          </cell>
        </row>
        <row r="520">
          <cell r="AV520" t="str">
            <v/>
          </cell>
          <cell r="AW520" t="str">
            <v/>
          </cell>
          <cell r="AX520" t="str">
            <v/>
          </cell>
          <cell r="AY520" t="str">
            <v/>
          </cell>
          <cell r="AZ520" t="str">
            <v/>
          </cell>
          <cell r="BA520" t="str">
            <v/>
          </cell>
        </row>
        <row r="521">
          <cell r="AV521" t="str">
            <v/>
          </cell>
          <cell r="AW521" t="str">
            <v/>
          </cell>
          <cell r="AX521" t="str">
            <v/>
          </cell>
          <cell r="AY521" t="str">
            <v/>
          </cell>
          <cell r="AZ521" t="str">
            <v/>
          </cell>
          <cell r="BA521" t="str">
            <v/>
          </cell>
        </row>
        <row r="522">
          <cell r="AV522" t="str">
            <v/>
          </cell>
          <cell r="AW522" t="str">
            <v/>
          </cell>
          <cell r="AX522" t="str">
            <v/>
          </cell>
          <cell r="AY522" t="str">
            <v/>
          </cell>
          <cell r="AZ522" t="str">
            <v/>
          </cell>
          <cell r="BA522" t="str">
            <v/>
          </cell>
        </row>
        <row r="523">
          <cell r="AV523" t="str">
            <v/>
          </cell>
          <cell r="AW523" t="str">
            <v/>
          </cell>
          <cell r="AX523" t="str">
            <v/>
          </cell>
          <cell r="AY523" t="str">
            <v/>
          </cell>
          <cell r="AZ523" t="str">
            <v/>
          </cell>
          <cell r="BA523" t="str">
            <v/>
          </cell>
        </row>
        <row r="524">
          <cell r="AV524" t="str">
            <v/>
          </cell>
          <cell r="AW524" t="str">
            <v/>
          </cell>
          <cell r="AX524" t="str">
            <v/>
          </cell>
          <cell r="AY524" t="str">
            <v/>
          </cell>
          <cell r="AZ524" t="str">
            <v/>
          </cell>
          <cell r="BA524" t="str">
            <v/>
          </cell>
        </row>
        <row r="525">
          <cell r="AV525" t="str">
            <v/>
          </cell>
          <cell r="AW525" t="str">
            <v/>
          </cell>
          <cell r="AX525" t="str">
            <v/>
          </cell>
          <cell r="AY525" t="str">
            <v/>
          </cell>
          <cell r="AZ525" t="str">
            <v/>
          </cell>
          <cell r="BA525" t="str">
            <v/>
          </cell>
        </row>
        <row r="526">
          <cell r="AV526" t="str">
            <v/>
          </cell>
          <cell r="AW526" t="str">
            <v/>
          </cell>
          <cell r="AX526" t="str">
            <v/>
          </cell>
          <cell r="AY526" t="str">
            <v/>
          </cell>
          <cell r="AZ526" t="str">
            <v/>
          </cell>
          <cell r="BA526" t="str">
            <v/>
          </cell>
        </row>
        <row r="527">
          <cell r="AV527" t="str">
            <v/>
          </cell>
          <cell r="AW527" t="str">
            <v/>
          </cell>
          <cell r="AX527" t="str">
            <v/>
          </cell>
          <cell r="AY527" t="str">
            <v/>
          </cell>
          <cell r="AZ527" t="str">
            <v/>
          </cell>
          <cell r="BA527" t="str">
            <v/>
          </cell>
        </row>
        <row r="528">
          <cell r="AV528" t="str">
            <v/>
          </cell>
          <cell r="AW528" t="str">
            <v/>
          </cell>
          <cell r="AX528" t="str">
            <v/>
          </cell>
          <cell r="AY528" t="str">
            <v/>
          </cell>
          <cell r="AZ528" t="str">
            <v/>
          </cell>
          <cell r="BA528" t="str">
            <v/>
          </cell>
        </row>
        <row r="529">
          <cell r="AV529" t="str">
            <v/>
          </cell>
          <cell r="AW529" t="str">
            <v/>
          </cell>
          <cell r="AX529" t="str">
            <v/>
          </cell>
          <cell r="AY529" t="str">
            <v/>
          </cell>
          <cell r="AZ529" t="str">
            <v/>
          </cell>
          <cell r="BA529" t="str">
            <v/>
          </cell>
        </row>
        <row r="530">
          <cell r="AV530" t="str">
            <v/>
          </cell>
          <cell r="AW530" t="str">
            <v/>
          </cell>
          <cell r="AX530" t="str">
            <v/>
          </cell>
          <cell r="AY530" t="str">
            <v/>
          </cell>
          <cell r="AZ530" t="str">
            <v/>
          </cell>
          <cell r="BA530" t="str">
            <v/>
          </cell>
        </row>
        <row r="531">
          <cell r="AV531" t="str">
            <v/>
          </cell>
          <cell r="AW531" t="str">
            <v/>
          </cell>
          <cell r="AX531" t="str">
            <v/>
          </cell>
          <cell r="AY531" t="str">
            <v/>
          </cell>
          <cell r="AZ531" t="str">
            <v/>
          </cell>
          <cell r="BA531" t="str">
            <v/>
          </cell>
        </row>
        <row r="532">
          <cell r="AV532" t="str">
            <v/>
          </cell>
          <cell r="AW532" t="str">
            <v/>
          </cell>
          <cell r="AX532" t="str">
            <v/>
          </cell>
          <cell r="AY532" t="str">
            <v/>
          </cell>
          <cell r="AZ532" t="str">
            <v/>
          </cell>
          <cell r="BA532" t="str">
            <v/>
          </cell>
        </row>
        <row r="533">
          <cell r="AV533" t="str">
            <v/>
          </cell>
          <cell r="AW533" t="str">
            <v/>
          </cell>
          <cell r="AX533" t="str">
            <v/>
          </cell>
          <cell r="AY533" t="str">
            <v/>
          </cell>
          <cell r="AZ533" t="str">
            <v/>
          </cell>
          <cell r="BA533" t="str">
            <v/>
          </cell>
        </row>
        <row r="534">
          <cell r="AV534" t="str">
            <v/>
          </cell>
          <cell r="AW534" t="str">
            <v/>
          </cell>
          <cell r="AX534" t="str">
            <v/>
          </cell>
          <cell r="AY534" t="str">
            <v/>
          </cell>
          <cell r="AZ534" t="str">
            <v/>
          </cell>
          <cell r="BA534" t="str">
            <v/>
          </cell>
        </row>
        <row r="535">
          <cell r="AV535" t="str">
            <v/>
          </cell>
          <cell r="AW535" t="str">
            <v/>
          </cell>
          <cell r="AX535" t="str">
            <v/>
          </cell>
          <cell r="AY535" t="str">
            <v/>
          </cell>
          <cell r="AZ535" t="str">
            <v/>
          </cell>
          <cell r="BA535" t="str">
            <v/>
          </cell>
        </row>
        <row r="536">
          <cell r="AV536" t="str">
            <v/>
          </cell>
          <cell r="AW536" t="str">
            <v/>
          </cell>
          <cell r="AX536" t="str">
            <v/>
          </cell>
          <cell r="AY536" t="str">
            <v/>
          </cell>
          <cell r="AZ536" t="str">
            <v/>
          </cell>
          <cell r="BA536" t="str">
            <v/>
          </cell>
        </row>
        <row r="537">
          <cell r="AV537" t="str">
            <v/>
          </cell>
          <cell r="AW537" t="str">
            <v/>
          </cell>
          <cell r="AX537" t="str">
            <v/>
          </cell>
          <cell r="AY537" t="str">
            <v/>
          </cell>
          <cell r="AZ537" t="str">
            <v/>
          </cell>
          <cell r="BA537" t="str">
            <v/>
          </cell>
        </row>
        <row r="538">
          <cell r="AV538" t="str">
            <v/>
          </cell>
          <cell r="AW538" t="str">
            <v/>
          </cell>
          <cell r="AX538" t="str">
            <v/>
          </cell>
          <cell r="AY538" t="str">
            <v/>
          </cell>
          <cell r="AZ538" t="str">
            <v/>
          </cell>
          <cell r="BA538" t="str">
            <v/>
          </cell>
        </row>
        <row r="539">
          <cell r="AV539" t="str">
            <v/>
          </cell>
          <cell r="AW539" t="str">
            <v/>
          </cell>
          <cell r="AX539" t="str">
            <v/>
          </cell>
          <cell r="AY539" t="str">
            <v/>
          </cell>
          <cell r="AZ539" t="str">
            <v/>
          </cell>
          <cell r="BA539" t="str">
            <v/>
          </cell>
        </row>
        <row r="540">
          <cell r="AV540" t="str">
            <v/>
          </cell>
          <cell r="AW540" t="str">
            <v/>
          </cell>
          <cell r="AX540" t="str">
            <v/>
          </cell>
          <cell r="AY540" t="str">
            <v/>
          </cell>
          <cell r="AZ540" t="str">
            <v/>
          </cell>
          <cell r="BA540" t="str">
            <v/>
          </cell>
        </row>
        <row r="541">
          <cell r="AV541" t="str">
            <v/>
          </cell>
          <cell r="AW541" t="str">
            <v/>
          </cell>
          <cell r="AX541" t="str">
            <v/>
          </cell>
          <cell r="AY541" t="str">
            <v/>
          </cell>
          <cell r="AZ541" t="str">
            <v/>
          </cell>
          <cell r="BA541" t="str">
            <v/>
          </cell>
        </row>
        <row r="542">
          <cell r="AV542" t="str">
            <v/>
          </cell>
          <cell r="AW542" t="str">
            <v/>
          </cell>
          <cell r="AX542" t="str">
            <v/>
          </cell>
          <cell r="AY542" t="str">
            <v/>
          </cell>
          <cell r="AZ542" t="str">
            <v/>
          </cell>
          <cell r="BA542" t="str">
            <v/>
          </cell>
        </row>
        <row r="543">
          <cell r="AV543" t="str">
            <v/>
          </cell>
          <cell r="AW543" t="str">
            <v/>
          </cell>
          <cell r="AX543" t="str">
            <v/>
          </cell>
          <cell r="AY543" t="str">
            <v/>
          </cell>
          <cell r="AZ543" t="str">
            <v/>
          </cell>
          <cell r="BA543" t="str">
            <v/>
          </cell>
        </row>
        <row r="544">
          <cell r="AV544" t="str">
            <v/>
          </cell>
          <cell r="AW544" t="str">
            <v/>
          </cell>
          <cell r="AX544" t="str">
            <v/>
          </cell>
          <cell r="AY544" t="str">
            <v/>
          </cell>
          <cell r="AZ544" t="str">
            <v/>
          </cell>
          <cell r="BA544" t="str">
            <v/>
          </cell>
        </row>
        <row r="545">
          <cell r="AV545" t="str">
            <v/>
          </cell>
          <cell r="AW545" t="str">
            <v/>
          </cell>
          <cell r="AX545" t="str">
            <v/>
          </cell>
          <cell r="AY545" t="str">
            <v/>
          </cell>
          <cell r="AZ545" t="str">
            <v/>
          </cell>
          <cell r="BA545" t="str">
            <v/>
          </cell>
        </row>
        <row r="546">
          <cell r="AV546" t="str">
            <v/>
          </cell>
          <cell r="AW546" t="str">
            <v/>
          </cell>
          <cell r="AX546" t="str">
            <v/>
          </cell>
          <cell r="AY546" t="str">
            <v/>
          </cell>
          <cell r="AZ546" t="str">
            <v/>
          </cell>
          <cell r="BA546" t="str">
            <v/>
          </cell>
        </row>
        <row r="547">
          <cell r="AV547" t="str">
            <v/>
          </cell>
          <cell r="AW547" t="str">
            <v/>
          </cell>
          <cell r="AX547" t="str">
            <v/>
          </cell>
          <cell r="AY547" t="str">
            <v/>
          </cell>
          <cell r="AZ547" t="str">
            <v/>
          </cell>
          <cell r="BA547" t="str">
            <v/>
          </cell>
        </row>
        <row r="548">
          <cell r="AV548" t="str">
            <v/>
          </cell>
          <cell r="AW548" t="str">
            <v/>
          </cell>
          <cell r="AX548" t="str">
            <v/>
          </cell>
          <cell r="AY548" t="str">
            <v/>
          </cell>
          <cell r="AZ548" t="str">
            <v/>
          </cell>
          <cell r="BA548" t="str">
            <v/>
          </cell>
        </row>
        <row r="549">
          <cell r="AV549" t="str">
            <v/>
          </cell>
          <cell r="AW549" t="str">
            <v/>
          </cell>
          <cell r="AX549" t="str">
            <v/>
          </cell>
          <cell r="AY549" t="str">
            <v/>
          </cell>
          <cell r="AZ549" t="str">
            <v/>
          </cell>
          <cell r="BA549" t="str">
            <v/>
          </cell>
        </row>
        <row r="550">
          <cell r="AV550" t="str">
            <v/>
          </cell>
          <cell r="AW550" t="str">
            <v/>
          </cell>
          <cell r="AX550" t="str">
            <v/>
          </cell>
          <cell r="AY550" t="str">
            <v/>
          </cell>
          <cell r="AZ550" t="str">
            <v/>
          </cell>
          <cell r="BA550" t="str">
            <v/>
          </cell>
        </row>
        <row r="551">
          <cell r="AV551" t="str">
            <v/>
          </cell>
          <cell r="AW551" t="str">
            <v/>
          </cell>
          <cell r="AX551" t="str">
            <v/>
          </cell>
          <cell r="AY551" t="str">
            <v/>
          </cell>
          <cell r="AZ551" t="str">
            <v/>
          </cell>
          <cell r="BA551" t="str">
            <v/>
          </cell>
        </row>
        <row r="552">
          <cell r="AV552" t="str">
            <v/>
          </cell>
          <cell r="AW552" t="str">
            <v/>
          </cell>
          <cell r="AX552" t="str">
            <v/>
          </cell>
          <cell r="AY552" t="str">
            <v/>
          </cell>
          <cell r="AZ552" t="str">
            <v/>
          </cell>
          <cell r="BA552" t="str">
            <v/>
          </cell>
        </row>
        <row r="553">
          <cell r="AV553" t="str">
            <v/>
          </cell>
          <cell r="AW553" t="str">
            <v/>
          </cell>
          <cell r="AX553" t="str">
            <v/>
          </cell>
          <cell r="AY553" t="str">
            <v/>
          </cell>
          <cell r="AZ553" t="str">
            <v/>
          </cell>
          <cell r="BA553" t="str">
            <v/>
          </cell>
        </row>
        <row r="554">
          <cell r="AV554" t="str">
            <v/>
          </cell>
          <cell r="AW554" t="str">
            <v/>
          </cell>
          <cell r="AX554" t="str">
            <v/>
          </cell>
          <cell r="AY554" t="str">
            <v/>
          </cell>
          <cell r="AZ554" t="str">
            <v/>
          </cell>
          <cell r="BA554" t="str">
            <v/>
          </cell>
        </row>
        <row r="555">
          <cell r="AV555" t="str">
            <v/>
          </cell>
          <cell r="AW555" t="str">
            <v/>
          </cell>
          <cell r="AX555" t="str">
            <v/>
          </cell>
          <cell r="AY555" t="str">
            <v/>
          </cell>
          <cell r="AZ555" t="str">
            <v/>
          </cell>
          <cell r="BA555" t="str">
            <v/>
          </cell>
        </row>
        <row r="556">
          <cell r="AV556" t="str">
            <v/>
          </cell>
          <cell r="AW556" t="str">
            <v/>
          </cell>
          <cell r="AX556" t="str">
            <v/>
          </cell>
          <cell r="AY556" t="str">
            <v/>
          </cell>
          <cell r="AZ556" t="str">
            <v/>
          </cell>
          <cell r="BA556" t="str">
            <v/>
          </cell>
        </row>
        <row r="557">
          <cell r="AV557" t="str">
            <v/>
          </cell>
          <cell r="AW557" t="str">
            <v/>
          </cell>
          <cell r="AX557" t="str">
            <v/>
          </cell>
          <cell r="AY557" t="str">
            <v/>
          </cell>
          <cell r="AZ557" t="str">
            <v/>
          </cell>
          <cell r="BA557" t="str">
            <v/>
          </cell>
        </row>
        <row r="558">
          <cell r="AV558" t="str">
            <v/>
          </cell>
          <cell r="AW558" t="str">
            <v/>
          </cell>
          <cell r="AX558" t="str">
            <v/>
          </cell>
          <cell r="AY558" t="str">
            <v/>
          </cell>
          <cell r="AZ558" t="str">
            <v/>
          </cell>
          <cell r="BA558" t="str">
            <v/>
          </cell>
        </row>
        <row r="559">
          <cell r="AV559" t="str">
            <v/>
          </cell>
          <cell r="AW559" t="str">
            <v/>
          </cell>
          <cell r="AX559" t="str">
            <v/>
          </cell>
          <cell r="AY559" t="str">
            <v/>
          </cell>
          <cell r="AZ559" t="str">
            <v/>
          </cell>
          <cell r="BA559" t="str">
            <v/>
          </cell>
        </row>
        <row r="560">
          <cell r="AV560" t="str">
            <v/>
          </cell>
          <cell r="AW560" t="str">
            <v/>
          </cell>
          <cell r="AX560" t="str">
            <v/>
          </cell>
          <cell r="AY560" t="str">
            <v/>
          </cell>
          <cell r="AZ560" t="str">
            <v/>
          </cell>
          <cell r="BA560" t="str">
            <v/>
          </cell>
        </row>
        <row r="561">
          <cell r="AV561" t="str">
            <v/>
          </cell>
          <cell r="AW561" t="str">
            <v/>
          </cell>
          <cell r="AX561" t="str">
            <v/>
          </cell>
          <cell r="AY561" t="str">
            <v/>
          </cell>
          <cell r="AZ561" t="str">
            <v/>
          </cell>
          <cell r="BA561" t="str">
            <v/>
          </cell>
        </row>
        <row r="562">
          <cell r="AV562" t="str">
            <v/>
          </cell>
          <cell r="AW562" t="str">
            <v/>
          </cell>
          <cell r="AX562" t="str">
            <v/>
          </cell>
          <cell r="AY562" t="str">
            <v/>
          </cell>
          <cell r="AZ562" t="str">
            <v/>
          </cell>
          <cell r="BA562" t="str">
            <v/>
          </cell>
        </row>
        <row r="563">
          <cell r="AV563" t="str">
            <v/>
          </cell>
          <cell r="AW563" t="str">
            <v/>
          </cell>
          <cell r="AX563" t="str">
            <v/>
          </cell>
          <cell r="AY563" t="str">
            <v/>
          </cell>
          <cell r="AZ563" t="str">
            <v/>
          </cell>
          <cell r="BA563" t="str">
            <v/>
          </cell>
        </row>
        <row r="564">
          <cell r="AV564" t="str">
            <v/>
          </cell>
          <cell r="AW564" t="str">
            <v/>
          </cell>
          <cell r="AX564" t="str">
            <v/>
          </cell>
          <cell r="AY564" t="str">
            <v/>
          </cell>
          <cell r="AZ564" t="str">
            <v/>
          </cell>
          <cell r="BA564" t="str">
            <v/>
          </cell>
        </row>
        <row r="565">
          <cell r="AV565" t="str">
            <v/>
          </cell>
          <cell r="AW565" t="str">
            <v/>
          </cell>
          <cell r="AX565" t="str">
            <v/>
          </cell>
          <cell r="AY565" t="str">
            <v/>
          </cell>
          <cell r="AZ565" t="str">
            <v/>
          </cell>
          <cell r="BA565" t="str">
            <v/>
          </cell>
        </row>
        <row r="566">
          <cell r="AV566" t="str">
            <v/>
          </cell>
          <cell r="AW566" t="str">
            <v/>
          </cell>
          <cell r="AX566" t="str">
            <v/>
          </cell>
          <cell r="AY566" t="str">
            <v/>
          </cell>
          <cell r="AZ566" t="str">
            <v/>
          </cell>
          <cell r="BA566" t="str">
            <v/>
          </cell>
        </row>
        <row r="567">
          <cell r="AV567" t="str">
            <v/>
          </cell>
          <cell r="AW567" t="str">
            <v/>
          </cell>
          <cell r="AX567" t="str">
            <v/>
          </cell>
          <cell r="AY567" t="str">
            <v/>
          </cell>
          <cell r="AZ567" t="str">
            <v/>
          </cell>
          <cell r="BA567" t="str">
            <v/>
          </cell>
        </row>
        <row r="568">
          <cell r="AV568" t="str">
            <v/>
          </cell>
          <cell r="AW568" t="str">
            <v/>
          </cell>
          <cell r="AX568" t="str">
            <v/>
          </cell>
          <cell r="AY568" t="str">
            <v/>
          </cell>
          <cell r="AZ568" t="str">
            <v/>
          </cell>
          <cell r="BA568" t="str">
            <v/>
          </cell>
        </row>
        <row r="569">
          <cell r="AV569" t="str">
            <v/>
          </cell>
          <cell r="AW569" t="str">
            <v/>
          </cell>
          <cell r="AX569" t="str">
            <v/>
          </cell>
          <cell r="AY569" t="str">
            <v/>
          </cell>
          <cell r="AZ569" t="str">
            <v/>
          </cell>
          <cell r="BA569" t="str">
            <v/>
          </cell>
        </row>
        <row r="570">
          <cell r="AV570" t="str">
            <v/>
          </cell>
          <cell r="AW570" t="str">
            <v/>
          </cell>
          <cell r="AX570" t="str">
            <v/>
          </cell>
          <cell r="AY570" t="str">
            <v/>
          </cell>
          <cell r="AZ570" t="str">
            <v/>
          </cell>
          <cell r="BA570" t="str">
            <v/>
          </cell>
        </row>
        <row r="571">
          <cell r="AV571" t="str">
            <v/>
          </cell>
          <cell r="AW571" t="str">
            <v/>
          </cell>
          <cell r="AX571" t="str">
            <v/>
          </cell>
          <cell r="AY571" t="str">
            <v/>
          </cell>
          <cell r="AZ571" t="str">
            <v/>
          </cell>
          <cell r="BA571" t="str">
            <v/>
          </cell>
        </row>
        <row r="572">
          <cell r="AV572" t="str">
            <v/>
          </cell>
          <cell r="AW572" t="str">
            <v/>
          </cell>
          <cell r="AX572" t="str">
            <v/>
          </cell>
          <cell r="AY572" t="str">
            <v/>
          </cell>
          <cell r="AZ572" t="str">
            <v/>
          </cell>
          <cell r="BA572" t="str">
            <v/>
          </cell>
        </row>
        <row r="573">
          <cell r="AV573" t="str">
            <v/>
          </cell>
          <cell r="AW573" t="str">
            <v/>
          </cell>
          <cell r="AX573" t="str">
            <v/>
          </cell>
          <cell r="AY573" t="str">
            <v/>
          </cell>
          <cell r="AZ573" t="str">
            <v/>
          </cell>
          <cell r="BA573" t="str">
            <v/>
          </cell>
        </row>
        <row r="574">
          <cell r="AV574" t="str">
            <v/>
          </cell>
          <cell r="AW574" t="str">
            <v/>
          </cell>
          <cell r="AX574" t="str">
            <v/>
          </cell>
          <cell r="AY574" t="str">
            <v/>
          </cell>
          <cell r="AZ574" t="str">
            <v/>
          </cell>
          <cell r="BA574" t="str">
            <v/>
          </cell>
        </row>
        <row r="575">
          <cell r="AV575" t="str">
            <v/>
          </cell>
          <cell r="AW575" t="str">
            <v/>
          </cell>
          <cell r="AX575" t="str">
            <v/>
          </cell>
          <cell r="AY575" t="str">
            <v/>
          </cell>
          <cell r="AZ575" t="str">
            <v/>
          </cell>
          <cell r="BA575" t="str">
            <v/>
          </cell>
        </row>
        <row r="576">
          <cell r="AV576" t="str">
            <v/>
          </cell>
          <cell r="AW576" t="str">
            <v/>
          </cell>
          <cell r="AX576" t="str">
            <v/>
          </cell>
          <cell r="AY576" t="str">
            <v/>
          </cell>
          <cell r="AZ576" t="str">
            <v/>
          </cell>
          <cell r="BA576" t="str">
            <v/>
          </cell>
        </row>
        <row r="577">
          <cell r="AV577" t="str">
            <v/>
          </cell>
          <cell r="AW577" t="str">
            <v/>
          </cell>
          <cell r="AX577" t="str">
            <v/>
          </cell>
          <cell r="AY577" t="str">
            <v/>
          </cell>
          <cell r="AZ577" t="str">
            <v/>
          </cell>
          <cell r="BA577" t="str">
            <v/>
          </cell>
        </row>
        <row r="578">
          <cell r="AV578" t="str">
            <v/>
          </cell>
          <cell r="AW578" t="str">
            <v/>
          </cell>
          <cell r="AX578" t="str">
            <v/>
          </cell>
          <cell r="AY578" t="str">
            <v/>
          </cell>
          <cell r="AZ578" t="str">
            <v/>
          </cell>
          <cell r="BA578" t="str">
            <v/>
          </cell>
        </row>
        <row r="579">
          <cell r="AV579" t="str">
            <v/>
          </cell>
          <cell r="AW579" t="str">
            <v/>
          </cell>
          <cell r="AX579" t="str">
            <v/>
          </cell>
          <cell r="AY579" t="str">
            <v/>
          </cell>
          <cell r="AZ579" t="str">
            <v/>
          </cell>
          <cell r="BA579" t="str">
            <v/>
          </cell>
        </row>
        <row r="580">
          <cell r="AV580" t="str">
            <v/>
          </cell>
          <cell r="AW580" t="str">
            <v/>
          </cell>
          <cell r="AX580" t="str">
            <v/>
          </cell>
          <cell r="AY580" t="str">
            <v/>
          </cell>
          <cell r="AZ580" t="str">
            <v/>
          </cell>
          <cell r="BA580" t="str">
            <v/>
          </cell>
        </row>
        <row r="581">
          <cell r="AV581" t="str">
            <v/>
          </cell>
          <cell r="AW581" t="str">
            <v/>
          </cell>
          <cell r="AX581" t="str">
            <v/>
          </cell>
          <cell r="AY581" t="str">
            <v/>
          </cell>
          <cell r="AZ581" t="str">
            <v/>
          </cell>
          <cell r="BA581" t="str">
            <v/>
          </cell>
        </row>
        <row r="582">
          <cell r="AV582" t="str">
            <v/>
          </cell>
          <cell r="AW582" t="str">
            <v/>
          </cell>
          <cell r="AX582" t="str">
            <v/>
          </cell>
          <cell r="AY582" t="str">
            <v/>
          </cell>
          <cell r="AZ582" t="str">
            <v/>
          </cell>
          <cell r="BA582" t="str">
            <v/>
          </cell>
        </row>
        <row r="583">
          <cell r="AV583" t="str">
            <v/>
          </cell>
          <cell r="AW583" t="str">
            <v/>
          </cell>
          <cell r="AX583" t="str">
            <v/>
          </cell>
          <cell r="AY583" t="str">
            <v/>
          </cell>
          <cell r="AZ583" t="str">
            <v/>
          </cell>
          <cell r="BA583" t="str">
            <v/>
          </cell>
        </row>
        <row r="584">
          <cell r="AV584" t="str">
            <v/>
          </cell>
          <cell r="AW584" t="str">
            <v/>
          </cell>
          <cell r="AX584" t="str">
            <v/>
          </cell>
          <cell r="AY584" t="str">
            <v/>
          </cell>
          <cell r="AZ584" t="str">
            <v/>
          </cell>
          <cell r="BA584" t="str">
            <v/>
          </cell>
        </row>
        <row r="585">
          <cell r="AV585" t="str">
            <v/>
          </cell>
          <cell r="AW585" t="str">
            <v/>
          </cell>
          <cell r="AX585" t="str">
            <v/>
          </cell>
          <cell r="AY585" t="str">
            <v/>
          </cell>
          <cell r="AZ585" t="str">
            <v/>
          </cell>
          <cell r="BA585" t="str">
            <v/>
          </cell>
        </row>
        <row r="586">
          <cell r="AV586" t="str">
            <v/>
          </cell>
          <cell r="AW586" t="str">
            <v/>
          </cell>
          <cell r="AX586" t="str">
            <v/>
          </cell>
          <cell r="AY586" t="str">
            <v/>
          </cell>
          <cell r="AZ586" t="str">
            <v/>
          </cell>
          <cell r="BA586" t="str">
            <v/>
          </cell>
        </row>
        <row r="587">
          <cell r="AV587" t="str">
            <v/>
          </cell>
          <cell r="AW587" t="str">
            <v/>
          </cell>
          <cell r="AX587" t="str">
            <v/>
          </cell>
          <cell r="AY587" t="str">
            <v/>
          </cell>
          <cell r="AZ587" t="str">
            <v/>
          </cell>
          <cell r="BA587" t="str">
            <v/>
          </cell>
        </row>
        <row r="588">
          <cell r="AV588" t="str">
            <v/>
          </cell>
          <cell r="AW588" t="str">
            <v/>
          </cell>
          <cell r="AX588" t="str">
            <v/>
          </cell>
          <cell r="AY588" t="str">
            <v/>
          </cell>
          <cell r="AZ588" t="str">
            <v/>
          </cell>
          <cell r="BA588" t="str">
            <v/>
          </cell>
        </row>
        <row r="589">
          <cell r="AV589" t="str">
            <v/>
          </cell>
          <cell r="AW589" t="str">
            <v/>
          </cell>
          <cell r="AX589" t="str">
            <v/>
          </cell>
          <cell r="AY589" t="str">
            <v/>
          </cell>
          <cell r="AZ589" t="str">
            <v/>
          </cell>
          <cell r="BA589" t="str">
            <v/>
          </cell>
        </row>
        <row r="590">
          <cell r="AV590" t="str">
            <v/>
          </cell>
          <cell r="AW590" t="str">
            <v/>
          </cell>
          <cell r="AX590" t="str">
            <v/>
          </cell>
          <cell r="AY590" t="str">
            <v/>
          </cell>
          <cell r="AZ590" t="str">
            <v/>
          </cell>
          <cell r="BA590" t="str">
            <v/>
          </cell>
        </row>
        <row r="591">
          <cell r="AV591" t="str">
            <v/>
          </cell>
          <cell r="AW591" t="str">
            <v/>
          </cell>
          <cell r="AX591" t="str">
            <v/>
          </cell>
          <cell r="AY591" t="str">
            <v/>
          </cell>
          <cell r="AZ591" t="str">
            <v/>
          </cell>
          <cell r="BA591" t="str">
            <v/>
          </cell>
        </row>
        <row r="592">
          <cell r="AV592" t="str">
            <v/>
          </cell>
          <cell r="AW592" t="str">
            <v/>
          </cell>
          <cell r="AX592" t="str">
            <v/>
          </cell>
          <cell r="AY592" t="str">
            <v/>
          </cell>
          <cell r="AZ592" t="str">
            <v/>
          </cell>
          <cell r="BA592" t="str">
            <v/>
          </cell>
        </row>
        <row r="593">
          <cell r="AV593" t="str">
            <v/>
          </cell>
          <cell r="AW593" t="str">
            <v/>
          </cell>
          <cell r="AX593" t="str">
            <v/>
          </cell>
          <cell r="AY593" t="str">
            <v/>
          </cell>
          <cell r="AZ593" t="str">
            <v/>
          </cell>
          <cell r="BA593" t="str">
            <v/>
          </cell>
        </row>
        <row r="594">
          <cell r="AV594" t="str">
            <v/>
          </cell>
          <cell r="AW594" t="str">
            <v/>
          </cell>
          <cell r="AX594" t="str">
            <v/>
          </cell>
          <cell r="AY594" t="str">
            <v/>
          </cell>
          <cell r="AZ594" t="str">
            <v/>
          </cell>
          <cell r="BA594" t="str">
            <v/>
          </cell>
        </row>
        <row r="595">
          <cell r="AV595" t="str">
            <v/>
          </cell>
          <cell r="AW595" t="str">
            <v/>
          </cell>
          <cell r="AX595" t="str">
            <v/>
          </cell>
          <cell r="AY595" t="str">
            <v/>
          </cell>
          <cell r="AZ595" t="str">
            <v/>
          </cell>
          <cell r="BA595" t="str">
            <v/>
          </cell>
        </row>
        <row r="596">
          <cell r="AV596" t="str">
            <v/>
          </cell>
          <cell r="AW596" t="str">
            <v/>
          </cell>
          <cell r="AX596" t="str">
            <v/>
          </cell>
          <cell r="AY596" t="str">
            <v/>
          </cell>
          <cell r="AZ596" t="str">
            <v/>
          </cell>
          <cell r="BA596" t="str">
            <v/>
          </cell>
        </row>
        <row r="597">
          <cell r="AV597" t="str">
            <v/>
          </cell>
          <cell r="AW597" t="str">
            <v/>
          </cell>
          <cell r="AX597" t="str">
            <v/>
          </cell>
          <cell r="AY597" t="str">
            <v/>
          </cell>
          <cell r="AZ597" t="str">
            <v/>
          </cell>
          <cell r="BA597" t="str">
            <v/>
          </cell>
        </row>
        <row r="598">
          <cell r="AV598" t="str">
            <v/>
          </cell>
          <cell r="AW598" t="str">
            <v/>
          </cell>
          <cell r="AX598" t="str">
            <v/>
          </cell>
          <cell r="AY598" t="str">
            <v/>
          </cell>
          <cell r="AZ598" t="str">
            <v/>
          </cell>
          <cell r="BA598" t="str">
            <v/>
          </cell>
        </row>
        <row r="599">
          <cell r="AV599" t="str">
            <v/>
          </cell>
          <cell r="AW599" t="str">
            <v/>
          </cell>
          <cell r="AX599" t="str">
            <v/>
          </cell>
          <cell r="AY599" t="str">
            <v/>
          </cell>
          <cell r="AZ599" t="str">
            <v/>
          </cell>
          <cell r="BA599" t="str">
            <v/>
          </cell>
        </row>
        <row r="600">
          <cell r="AV600" t="str">
            <v/>
          </cell>
          <cell r="AW600" t="str">
            <v/>
          </cell>
          <cell r="AX600" t="str">
            <v/>
          </cell>
          <cell r="AY600" t="str">
            <v/>
          </cell>
          <cell r="AZ600" t="str">
            <v/>
          </cell>
          <cell r="BA600" t="str">
            <v/>
          </cell>
        </row>
        <row r="601">
          <cell r="AV601" t="str">
            <v/>
          </cell>
          <cell r="AW601" t="str">
            <v/>
          </cell>
          <cell r="AX601" t="str">
            <v/>
          </cell>
          <cell r="AY601" t="str">
            <v/>
          </cell>
          <cell r="AZ601" t="str">
            <v/>
          </cell>
          <cell r="BA601" t="str">
            <v/>
          </cell>
        </row>
        <row r="602">
          <cell r="AV602" t="str">
            <v/>
          </cell>
          <cell r="AW602" t="str">
            <v/>
          </cell>
          <cell r="AX602" t="str">
            <v/>
          </cell>
          <cell r="AY602" t="str">
            <v/>
          </cell>
          <cell r="AZ602" t="str">
            <v/>
          </cell>
          <cell r="BA602" t="str">
            <v/>
          </cell>
        </row>
        <row r="603">
          <cell r="AV603" t="str">
            <v/>
          </cell>
          <cell r="AW603" t="str">
            <v/>
          </cell>
          <cell r="AX603" t="str">
            <v/>
          </cell>
          <cell r="AY603" t="str">
            <v/>
          </cell>
          <cell r="AZ603" t="str">
            <v/>
          </cell>
          <cell r="BA603" t="str">
            <v/>
          </cell>
        </row>
        <row r="604">
          <cell r="AV604" t="str">
            <v/>
          </cell>
          <cell r="AW604" t="str">
            <v/>
          </cell>
          <cell r="AX604" t="str">
            <v/>
          </cell>
          <cell r="AY604" t="str">
            <v/>
          </cell>
          <cell r="AZ604" t="str">
            <v/>
          </cell>
          <cell r="BA604" t="str">
            <v/>
          </cell>
        </row>
        <row r="605">
          <cell r="AV605" t="str">
            <v/>
          </cell>
          <cell r="AW605" t="str">
            <v/>
          </cell>
          <cell r="AX605" t="str">
            <v/>
          </cell>
          <cell r="AY605" t="str">
            <v/>
          </cell>
          <cell r="AZ605" t="str">
            <v/>
          </cell>
          <cell r="BA605" t="str">
            <v/>
          </cell>
        </row>
        <row r="606">
          <cell r="AV606" t="str">
            <v/>
          </cell>
          <cell r="AW606" t="str">
            <v/>
          </cell>
          <cell r="AX606" t="str">
            <v/>
          </cell>
          <cell r="AY606" t="str">
            <v/>
          </cell>
          <cell r="AZ606" t="str">
            <v/>
          </cell>
          <cell r="BA606" t="str">
            <v/>
          </cell>
        </row>
        <row r="607">
          <cell r="AV607" t="str">
            <v/>
          </cell>
          <cell r="AW607" t="str">
            <v/>
          </cell>
          <cell r="AX607" t="str">
            <v/>
          </cell>
          <cell r="AY607" t="str">
            <v/>
          </cell>
          <cell r="AZ607" t="str">
            <v/>
          </cell>
          <cell r="BA607" t="str">
            <v/>
          </cell>
        </row>
        <row r="608">
          <cell r="AV608" t="str">
            <v/>
          </cell>
          <cell r="AW608" t="str">
            <v/>
          </cell>
          <cell r="AX608" t="str">
            <v/>
          </cell>
          <cell r="AY608" t="str">
            <v/>
          </cell>
          <cell r="AZ608" t="str">
            <v/>
          </cell>
          <cell r="BA608" t="str">
            <v/>
          </cell>
        </row>
        <row r="609">
          <cell r="AV609" t="str">
            <v/>
          </cell>
          <cell r="AW609" t="str">
            <v/>
          </cell>
          <cell r="AX609" t="str">
            <v/>
          </cell>
          <cell r="AY609" t="str">
            <v/>
          </cell>
          <cell r="AZ609" t="str">
            <v/>
          </cell>
          <cell r="BA609" t="str">
            <v/>
          </cell>
        </row>
        <row r="610">
          <cell r="AV610" t="str">
            <v/>
          </cell>
          <cell r="AW610" t="str">
            <v/>
          </cell>
          <cell r="AX610" t="str">
            <v/>
          </cell>
          <cell r="AY610" t="str">
            <v/>
          </cell>
          <cell r="AZ610" t="str">
            <v/>
          </cell>
          <cell r="BA610" t="str">
            <v/>
          </cell>
        </row>
        <row r="611">
          <cell r="AV611" t="str">
            <v/>
          </cell>
          <cell r="AW611" t="str">
            <v/>
          </cell>
          <cell r="AX611" t="str">
            <v/>
          </cell>
          <cell r="AY611" t="str">
            <v/>
          </cell>
          <cell r="AZ611" t="str">
            <v/>
          </cell>
          <cell r="BA611" t="str">
            <v/>
          </cell>
        </row>
        <row r="612">
          <cell r="AV612" t="str">
            <v/>
          </cell>
          <cell r="AW612" t="str">
            <v/>
          </cell>
          <cell r="AX612" t="str">
            <v/>
          </cell>
          <cell r="AY612" t="str">
            <v/>
          </cell>
          <cell r="AZ612" t="str">
            <v/>
          </cell>
          <cell r="BA612" t="str">
            <v/>
          </cell>
        </row>
        <row r="613">
          <cell r="AV613" t="str">
            <v/>
          </cell>
          <cell r="AW613" t="str">
            <v/>
          </cell>
          <cell r="AX613" t="str">
            <v/>
          </cell>
          <cell r="AY613" t="str">
            <v/>
          </cell>
          <cell r="AZ613" t="str">
            <v/>
          </cell>
          <cell r="BA613" t="str">
            <v/>
          </cell>
        </row>
        <row r="614">
          <cell r="AV614" t="str">
            <v/>
          </cell>
          <cell r="AW614" t="str">
            <v/>
          </cell>
          <cell r="AX614" t="str">
            <v/>
          </cell>
          <cell r="AY614" t="str">
            <v/>
          </cell>
          <cell r="AZ614" t="str">
            <v/>
          </cell>
          <cell r="BA614" t="str">
            <v/>
          </cell>
        </row>
        <row r="615">
          <cell r="AV615" t="str">
            <v/>
          </cell>
          <cell r="AW615" t="str">
            <v/>
          </cell>
          <cell r="AX615" t="str">
            <v/>
          </cell>
          <cell r="AY615" t="str">
            <v/>
          </cell>
          <cell r="AZ615" t="str">
            <v/>
          </cell>
          <cell r="BA615" t="str">
            <v/>
          </cell>
        </row>
        <row r="616">
          <cell r="AV616" t="str">
            <v/>
          </cell>
          <cell r="AW616" t="str">
            <v/>
          </cell>
          <cell r="AX616" t="str">
            <v/>
          </cell>
          <cell r="AY616" t="str">
            <v/>
          </cell>
          <cell r="AZ616" t="str">
            <v/>
          </cell>
          <cell r="BA616" t="str">
            <v/>
          </cell>
        </row>
        <row r="617">
          <cell r="AV617" t="str">
            <v/>
          </cell>
          <cell r="AW617" t="str">
            <v/>
          </cell>
          <cell r="AX617" t="str">
            <v/>
          </cell>
          <cell r="AY617" t="str">
            <v/>
          </cell>
          <cell r="AZ617" t="str">
            <v/>
          </cell>
          <cell r="BA617" t="str">
            <v/>
          </cell>
        </row>
        <row r="618">
          <cell r="AV618" t="str">
            <v/>
          </cell>
          <cell r="AW618" t="str">
            <v/>
          </cell>
          <cell r="AX618" t="str">
            <v/>
          </cell>
          <cell r="AY618" t="str">
            <v/>
          </cell>
          <cell r="AZ618" t="str">
            <v/>
          </cell>
          <cell r="BA618" t="str">
            <v/>
          </cell>
        </row>
        <row r="619">
          <cell r="AV619" t="str">
            <v/>
          </cell>
          <cell r="AW619" t="str">
            <v/>
          </cell>
          <cell r="AX619" t="str">
            <v/>
          </cell>
          <cell r="AY619" t="str">
            <v/>
          </cell>
          <cell r="AZ619" t="str">
            <v/>
          </cell>
          <cell r="BA619" t="str">
            <v/>
          </cell>
        </row>
        <row r="620">
          <cell r="AV620" t="str">
            <v/>
          </cell>
          <cell r="AW620" t="str">
            <v/>
          </cell>
          <cell r="AX620" t="str">
            <v/>
          </cell>
          <cell r="AY620" t="str">
            <v/>
          </cell>
          <cell r="AZ620" t="str">
            <v/>
          </cell>
          <cell r="BA620" t="str">
            <v/>
          </cell>
        </row>
        <row r="621">
          <cell r="AV621" t="str">
            <v/>
          </cell>
          <cell r="AW621" t="str">
            <v/>
          </cell>
          <cell r="AX621" t="str">
            <v/>
          </cell>
          <cell r="AY621" t="str">
            <v/>
          </cell>
          <cell r="AZ621" t="str">
            <v/>
          </cell>
          <cell r="BA621" t="str">
            <v/>
          </cell>
        </row>
        <row r="622">
          <cell r="AV622" t="str">
            <v/>
          </cell>
          <cell r="AW622" t="str">
            <v/>
          </cell>
          <cell r="AX622" t="str">
            <v/>
          </cell>
          <cell r="AY622" t="str">
            <v/>
          </cell>
          <cell r="AZ622" t="str">
            <v/>
          </cell>
          <cell r="BA622" t="str">
            <v/>
          </cell>
        </row>
        <row r="623">
          <cell r="AV623" t="str">
            <v/>
          </cell>
          <cell r="AW623" t="str">
            <v/>
          </cell>
          <cell r="AX623" t="str">
            <v/>
          </cell>
          <cell r="AY623" t="str">
            <v/>
          </cell>
          <cell r="AZ623" t="str">
            <v/>
          </cell>
          <cell r="BA623" t="str">
            <v/>
          </cell>
        </row>
        <row r="624">
          <cell r="AV624" t="str">
            <v/>
          </cell>
          <cell r="AW624" t="str">
            <v/>
          </cell>
          <cell r="AX624" t="str">
            <v/>
          </cell>
          <cell r="AY624" t="str">
            <v/>
          </cell>
          <cell r="AZ624" t="str">
            <v/>
          </cell>
          <cell r="BA624" t="str">
            <v/>
          </cell>
        </row>
        <row r="625">
          <cell r="AV625" t="str">
            <v/>
          </cell>
          <cell r="AW625" t="str">
            <v/>
          </cell>
          <cell r="AX625" t="str">
            <v/>
          </cell>
          <cell r="AY625" t="str">
            <v/>
          </cell>
          <cell r="AZ625" t="str">
            <v/>
          </cell>
          <cell r="BA625" t="str">
            <v/>
          </cell>
        </row>
        <row r="626">
          <cell r="AV626" t="str">
            <v/>
          </cell>
          <cell r="AW626" t="str">
            <v/>
          </cell>
          <cell r="AX626" t="str">
            <v/>
          </cell>
          <cell r="AY626" t="str">
            <v/>
          </cell>
          <cell r="AZ626" t="str">
            <v/>
          </cell>
          <cell r="BA626" t="str">
            <v/>
          </cell>
        </row>
        <row r="627">
          <cell r="AV627" t="str">
            <v/>
          </cell>
          <cell r="AW627" t="str">
            <v/>
          </cell>
          <cell r="AX627" t="str">
            <v/>
          </cell>
          <cell r="AY627" t="str">
            <v/>
          </cell>
          <cell r="AZ627" t="str">
            <v/>
          </cell>
          <cell r="BA627" t="str">
            <v/>
          </cell>
        </row>
        <row r="628">
          <cell r="AV628" t="str">
            <v/>
          </cell>
          <cell r="AW628" t="str">
            <v/>
          </cell>
          <cell r="AX628" t="str">
            <v/>
          </cell>
          <cell r="AY628" t="str">
            <v/>
          </cell>
          <cell r="AZ628" t="str">
            <v/>
          </cell>
          <cell r="BA628" t="str">
            <v/>
          </cell>
        </row>
        <row r="629">
          <cell r="AV629" t="str">
            <v/>
          </cell>
          <cell r="AW629" t="str">
            <v/>
          </cell>
          <cell r="AX629" t="str">
            <v/>
          </cell>
          <cell r="AY629" t="str">
            <v/>
          </cell>
          <cell r="AZ629" t="str">
            <v/>
          </cell>
          <cell r="BA629" t="str">
            <v/>
          </cell>
        </row>
        <row r="630">
          <cell r="AV630" t="str">
            <v/>
          </cell>
          <cell r="AW630" t="str">
            <v/>
          </cell>
          <cell r="AX630" t="str">
            <v/>
          </cell>
          <cell r="AY630" t="str">
            <v/>
          </cell>
          <cell r="AZ630" t="str">
            <v/>
          </cell>
          <cell r="BA630" t="str">
            <v/>
          </cell>
        </row>
        <row r="631">
          <cell r="AV631" t="str">
            <v/>
          </cell>
          <cell r="AW631" t="str">
            <v/>
          </cell>
          <cell r="AX631" t="str">
            <v/>
          </cell>
          <cell r="AY631" t="str">
            <v/>
          </cell>
          <cell r="AZ631" t="str">
            <v/>
          </cell>
          <cell r="BA631" t="str">
            <v/>
          </cell>
        </row>
        <row r="632">
          <cell r="AV632" t="str">
            <v/>
          </cell>
          <cell r="AW632" t="str">
            <v/>
          </cell>
          <cell r="AX632" t="str">
            <v/>
          </cell>
          <cell r="AY632" t="str">
            <v/>
          </cell>
          <cell r="AZ632" t="str">
            <v/>
          </cell>
          <cell r="BA632" t="str">
            <v/>
          </cell>
        </row>
        <row r="633">
          <cell r="AV633" t="str">
            <v/>
          </cell>
          <cell r="AW633" t="str">
            <v/>
          </cell>
          <cell r="AX633" t="str">
            <v/>
          </cell>
          <cell r="AY633" t="str">
            <v/>
          </cell>
          <cell r="AZ633" t="str">
            <v/>
          </cell>
          <cell r="BA633" t="str">
            <v/>
          </cell>
        </row>
        <row r="634">
          <cell r="AV634" t="str">
            <v/>
          </cell>
          <cell r="AW634" t="str">
            <v/>
          </cell>
          <cell r="AX634" t="str">
            <v/>
          </cell>
          <cell r="AY634" t="str">
            <v/>
          </cell>
          <cell r="AZ634" t="str">
            <v/>
          </cell>
          <cell r="BA634" t="str">
            <v/>
          </cell>
        </row>
        <row r="635">
          <cell r="AV635" t="str">
            <v/>
          </cell>
          <cell r="AW635" t="str">
            <v/>
          </cell>
          <cell r="AX635" t="str">
            <v/>
          </cell>
          <cell r="AY635" t="str">
            <v/>
          </cell>
          <cell r="AZ635" t="str">
            <v/>
          </cell>
          <cell r="BA635" t="str">
            <v/>
          </cell>
        </row>
        <row r="636">
          <cell r="AV636" t="str">
            <v/>
          </cell>
          <cell r="AW636" t="str">
            <v/>
          </cell>
          <cell r="AX636" t="str">
            <v/>
          </cell>
          <cell r="AY636" t="str">
            <v/>
          </cell>
          <cell r="AZ636" t="str">
            <v/>
          </cell>
          <cell r="BA636" t="str">
            <v/>
          </cell>
        </row>
        <row r="637">
          <cell r="AV637" t="str">
            <v/>
          </cell>
          <cell r="AW637" t="str">
            <v/>
          </cell>
          <cell r="AX637" t="str">
            <v/>
          </cell>
          <cell r="AY637" t="str">
            <v/>
          </cell>
          <cell r="AZ637" t="str">
            <v/>
          </cell>
          <cell r="BA637" t="str">
            <v/>
          </cell>
        </row>
        <row r="638">
          <cell r="AV638" t="str">
            <v/>
          </cell>
          <cell r="AW638" t="str">
            <v/>
          </cell>
          <cell r="AX638" t="str">
            <v/>
          </cell>
          <cell r="AY638" t="str">
            <v/>
          </cell>
          <cell r="AZ638" t="str">
            <v/>
          </cell>
          <cell r="BA638" t="str">
            <v/>
          </cell>
        </row>
        <row r="639">
          <cell r="AV639" t="str">
            <v/>
          </cell>
          <cell r="AW639" t="str">
            <v/>
          </cell>
          <cell r="AX639" t="str">
            <v/>
          </cell>
          <cell r="AY639" t="str">
            <v/>
          </cell>
          <cell r="AZ639" t="str">
            <v/>
          </cell>
          <cell r="BA639" t="str">
            <v/>
          </cell>
        </row>
        <row r="640">
          <cell r="AV640" t="str">
            <v/>
          </cell>
          <cell r="AW640" t="str">
            <v/>
          </cell>
          <cell r="AX640" t="str">
            <v/>
          </cell>
          <cell r="AY640" t="str">
            <v/>
          </cell>
          <cell r="AZ640" t="str">
            <v/>
          </cell>
          <cell r="BA640" t="str">
            <v/>
          </cell>
        </row>
        <row r="641">
          <cell r="AV641" t="str">
            <v/>
          </cell>
          <cell r="AW641" t="str">
            <v/>
          </cell>
          <cell r="AX641" t="str">
            <v/>
          </cell>
          <cell r="AY641" t="str">
            <v/>
          </cell>
          <cell r="AZ641" t="str">
            <v/>
          </cell>
          <cell r="BA641" t="str">
            <v/>
          </cell>
        </row>
        <row r="642">
          <cell r="AV642" t="str">
            <v/>
          </cell>
          <cell r="AW642" t="str">
            <v/>
          </cell>
          <cell r="AX642" t="str">
            <v/>
          </cell>
          <cell r="AY642" t="str">
            <v/>
          </cell>
          <cell r="AZ642" t="str">
            <v/>
          </cell>
          <cell r="BA642" t="str">
            <v/>
          </cell>
        </row>
        <row r="643">
          <cell r="AV643" t="str">
            <v/>
          </cell>
          <cell r="AW643" t="str">
            <v/>
          </cell>
          <cell r="AX643" t="str">
            <v/>
          </cell>
          <cell r="AY643" t="str">
            <v/>
          </cell>
          <cell r="AZ643" t="str">
            <v/>
          </cell>
          <cell r="BA643" t="str">
            <v/>
          </cell>
        </row>
        <row r="644">
          <cell r="AV644" t="str">
            <v/>
          </cell>
          <cell r="AW644" t="str">
            <v/>
          </cell>
          <cell r="AX644" t="str">
            <v/>
          </cell>
          <cell r="AY644" t="str">
            <v/>
          </cell>
          <cell r="AZ644" t="str">
            <v/>
          </cell>
          <cell r="BA644" t="str">
            <v/>
          </cell>
        </row>
        <row r="645">
          <cell r="AV645" t="str">
            <v/>
          </cell>
          <cell r="AW645" t="str">
            <v/>
          </cell>
          <cell r="AX645" t="str">
            <v/>
          </cell>
          <cell r="AY645" t="str">
            <v/>
          </cell>
          <cell r="AZ645" t="str">
            <v/>
          </cell>
          <cell r="BA645" t="str">
            <v/>
          </cell>
        </row>
        <row r="646">
          <cell r="AV646" t="str">
            <v/>
          </cell>
          <cell r="AW646" t="str">
            <v/>
          </cell>
          <cell r="AX646" t="str">
            <v/>
          </cell>
          <cell r="AY646" t="str">
            <v/>
          </cell>
          <cell r="AZ646" t="str">
            <v/>
          </cell>
          <cell r="BA646" t="str">
            <v/>
          </cell>
        </row>
        <row r="647">
          <cell r="AV647" t="str">
            <v/>
          </cell>
          <cell r="AW647" t="str">
            <v/>
          </cell>
          <cell r="AX647" t="str">
            <v/>
          </cell>
          <cell r="AY647" t="str">
            <v/>
          </cell>
          <cell r="AZ647" t="str">
            <v/>
          </cell>
          <cell r="BA647" t="str">
            <v/>
          </cell>
        </row>
        <row r="648">
          <cell r="AV648" t="str">
            <v/>
          </cell>
          <cell r="AW648" t="str">
            <v/>
          </cell>
          <cell r="AX648" t="str">
            <v/>
          </cell>
          <cell r="AY648" t="str">
            <v/>
          </cell>
          <cell r="AZ648" t="str">
            <v/>
          </cell>
          <cell r="BA648" t="str">
            <v/>
          </cell>
        </row>
        <row r="649">
          <cell r="AV649" t="str">
            <v/>
          </cell>
          <cell r="AW649" t="str">
            <v/>
          </cell>
          <cell r="AX649" t="str">
            <v/>
          </cell>
          <cell r="AY649" t="str">
            <v/>
          </cell>
          <cell r="AZ649" t="str">
            <v/>
          </cell>
          <cell r="BA649" t="str">
            <v/>
          </cell>
        </row>
        <row r="650">
          <cell r="AV650" t="str">
            <v/>
          </cell>
          <cell r="AW650" t="str">
            <v/>
          </cell>
          <cell r="AX650" t="str">
            <v/>
          </cell>
          <cell r="AY650" t="str">
            <v/>
          </cell>
          <cell r="AZ650" t="str">
            <v/>
          </cell>
          <cell r="BA650" t="str">
            <v/>
          </cell>
        </row>
        <row r="651">
          <cell r="AV651" t="str">
            <v/>
          </cell>
          <cell r="AW651" t="str">
            <v/>
          </cell>
          <cell r="AX651" t="str">
            <v/>
          </cell>
          <cell r="AY651" t="str">
            <v/>
          </cell>
          <cell r="AZ651" t="str">
            <v/>
          </cell>
          <cell r="BA651" t="str">
            <v/>
          </cell>
        </row>
        <row r="652">
          <cell r="AV652" t="str">
            <v/>
          </cell>
          <cell r="AW652" t="str">
            <v/>
          </cell>
          <cell r="AX652" t="str">
            <v/>
          </cell>
          <cell r="AY652" t="str">
            <v/>
          </cell>
          <cell r="AZ652" t="str">
            <v/>
          </cell>
          <cell r="BA652" t="str">
            <v/>
          </cell>
        </row>
        <row r="653">
          <cell r="AV653" t="str">
            <v/>
          </cell>
          <cell r="AW653" t="str">
            <v/>
          </cell>
          <cell r="AX653" t="str">
            <v/>
          </cell>
          <cell r="AY653" t="str">
            <v/>
          </cell>
          <cell r="AZ653" t="str">
            <v/>
          </cell>
          <cell r="BA653" t="str">
            <v/>
          </cell>
        </row>
        <row r="654">
          <cell r="AV654" t="str">
            <v/>
          </cell>
          <cell r="AW654" t="str">
            <v/>
          </cell>
          <cell r="AX654" t="str">
            <v/>
          </cell>
          <cell r="AY654" t="str">
            <v/>
          </cell>
          <cell r="AZ654" t="str">
            <v/>
          </cell>
          <cell r="BA654" t="str">
            <v/>
          </cell>
        </row>
        <row r="655">
          <cell r="AV655" t="str">
            <v/>
          </cell>
          <cell r="AW655" t="str">
            <v/>
          </cell>
          <cell r="AX655" t="str">
            <v/>
          </cell>
          <cell r="AY655" t="str">
            <v/>
          </cell>
          <cell r="AZ655" t="str">
            <v/>
          </cell>
          <cell r="BA655" t="str">
            <v/>
          </cell>
        </row>
        <row r="656">
          <cell r="AV656" t="str">
            <v/>
          </cell>
          <cell r="AW656" t="str">
            <v/>
          </cell>
          <cell r="AX656" t="str">
            <v/>
          </cell>
          <cell r="AY656" t="str">
            <v/>
          </cell>
          <cell r="AZ656" t="str">
            <v/>
          </cell>
          <cell r="BA656" t="str">
            <v/>
          </cell>
        </row>
        <row r="657">
          <cell r="AV657" t="str">
            <v/>
          </cell>
          <cell r="AW657" t="str">
            <v/>
          </cell>
          <cell r="AX657" t="str">
            <v/>
          </cell>
          <cell r="AY657" t="str">
            <v/>
          </cell>
          <cell r="AZ657" t="str">
            <v/>
          </cell>
          <cell r="BA657" t="str">
            <v/>
          </cell>
        </row>
        <row r="658">
          <cell r="AV658" t="str">
            <v/>
          </cell>
          <cell r="AW658" t="str">
            <v/>
          </cell>
          <cell r="AX658" t="str">
            <v/>
          </cell>
          <cell r="AY658" t="str">
            <v/>
          </cell>
          <cell r="AZ658" t="str">
            <v/>
          </cell>
          <cell r="BA658" t="str">
            <v/>
          </cell>
        </row>
        <row r="659">
          <cell r="AV659" t="str">
            <v/>
          </cell>
          <cell r="AW659" t="str">
            <v/>
          </cell>
          <cell r="AX659" t="str">
            <v/>
          </cell>
          <cell r="AY659" t="str">
            <v/>
          </cell>
          <cell r="AZ659" t="str">
            <v/>
          </cell>
          <cell r="BA659" t="str">
            <v/>
          </cell>
        </row>
        <row r="660">
          <cell r="AV660" t="str">
            <v/>
          </cell>
          <cell r="AW660" t="str">
            <v/>
          </cell>
          <cell r="AX660" t="str">
            <v/>
          </cell>
          <cell r="AY660" t="str">
            <v/>
          </cell>
          <cell r="AZ660" t="str">
            <v/>
          </cell>
          <cell r="BA660" t="str">
            <v/>
          </cell>
        </row>
        <row r="661">
          <cell r="AV661" t="str">
            <v/>
          </cell>
          <cell r="AW661" t="str">
            <v/>
          </cell>
          <cell r="AX661" t="str">
            <v/>
          </cell>
          <cell r="AY661" t="str">
            <v/>
          </cell>
          <cell r="AZ661" t="str">
            <v/>
          </cell>
          <cell r="BA661" t="str">
            <v/>
          </cell>
        </row>
        <row r="662">
          <cell r="AV662" t="str">
            <v/>
          </cell>
          <cell r="AW662" t="str">
            <v/>
          </cell>
          <cell r="AX662" t="str">
            <v/>
          </cell>
          <cell r="AY662" t="str">
            <v/>
          </cell>
          <cell r="AZ662" t="str">
            <v/>
          </cell>
          <cell r="BA662" t="str">
            <v/>
          </cell>
        </row>
        <row r="663">
          <cell r="AV663" t="str">
            <v/>
          </cell>
          <cell r="AW663" t="str">
            <v/>
          </cell>
          <cell r="AX663" t="str">
            <v/>
          </cell>
          <cell r="AY663" t="str">
            <v/>
          </cell>
          <cell r="AZ663" t="str">
            <v/>
          </cell>
          <cell r="BA663" t="str">
            <v/>
          </cell>
        </row>
        <row r="664">
          <cell r="AV664" t="str">
            <v/>
          </cell>
          <cell r="AW664" t="str">
            <v/>
          </cell>
          <cell r="AX664" t="str">
            <v/>
          </cell>
          <cell r="AY664" t="str">
            <v/>
          </cell>
          <cell r="AZ664" t="str">
            <v/>
          </cell>
          <cell r="BA664" t="str">
            <v/>
          </cell>
        </row>
        <row r="665">
          <cell r="AV665" t="str">
            <v/>
          </cell>
          <cell r="AW665" t="str">
            <v/>
          </cell>
          <cell r="AX665" t="str">
            <v/>
          </cell>
          <cell r="AY665" t="str">
            <v/>
          </cell>
          <cell r="AZ665" t="str">
            <v/>
          </cell>
          <cell r="BA665" t="str">
            <v/>
          </cell>
        </row>
        <row r="666">
          <cell r="AV666" t="str">
            <v/>
          </cell>
          <cell r="AW666" t="str">
            <v/>
          </cell>
          <cell r="AX666" t="str">
            <v/>
          </cell>
          <cell r="AY666" t="str">
            <v/>
          </cell>
          <cell r="AZ666" t="str">
            <v/>
          </cell>
          <cell r="BA666" t="str">
            <v/>
          </cell>
        </row>
        <row r="667">
          <cell r="AV667" t="str">
            <v/>
          </cell>
          <cell r="AW667" t="str">
            <v/>
          </cell>
          <cell r="AX667" t="str">
            <v/>
          </cell>
          <cell r="AY667" t="str">
            <v/>
          </cell>
          <cell r="AZ667" t="str">
            <v/>
          </cell>
          <cell r="BA667" t="str">
            <v/>
          </cell>
        </row>
        <row r="668">
          <cell r="AV668" t="str">
            <v/>
          </cell>
          <cell r="AW668" t="str">
            <v/>
          </cell>
          <cell r="AX668" t="str">
            <v/>
          </cell>
          <cell r="AY668" t="str">
            <v/>
          </cell>
          <cell r="AZ668" t="str">
            <v/>
          </cell>
          <cell r="BA668" t="str">
            <v/>
          </cell>
        </row>
        <row r="669">
          <cell r="AV669" t="str">
            <v/>
          </cell>
          <cell r="AW669" t="str">
            <v/>
          </cell>
          <cell r="AX669" t="str">
            <v/>
          </cell>
          <cell r="AY669" t="str">
            <v/>
          </cell>
          <cell r="AZ669" t="str">
            <v/>
          </cell>
          <cell r="BA669" t="str">
            <v/>
          </cell>
        </row>
        <row r="670">
          <cell r="AV670" t="str">
            <v/>
          </cell>
          <cell r="AW670" t="str">
            <v/>
          </cell>
          <cell r="AX670" t="str">
            <v/>
          </cell>
          <cell r="AY670" t="str">
            <v/>
          </cell>
          <cell r="AZ670" t="str">
            <v/>
          </cell>
          <cell r="BA670" t="str">
            <v/>
          </cell>
        </row>
        <row r="671">
          <cell r="AV671" t="str">
            <v/>
          </cell>
          <cell r="AW671" t="str">
            <v/>
          </cell>
          <cell r="AX671" t="str">
            <v/>
          </cell>
          <cell r="AY671" t="str">
            <v/>
          </cell>
          <cell r="AZ671" t="str">
            <v/>
          </cell>
          <cell r="BA671" t="str">
            <v/>
          </cell>
        </row>
        <row r="672">
          <cell r="AV672" t="str">
            <v/>
          </cell>
          <cell r="AW672" t="str">
            <v/>
          </cell>
          <cell r="AX672" t="str">
            <v/>
          </cell>
          <cell r="AY672" t="str">
            <v/>
          </cell>
          <cell r="AZ672" t="str">
            <v/>
          </cell>
          <cell r="BA672" t="str">
            <v/>
          </cell>
        </row>
        <row r="673">
          <cell r="AV673" t="str">
            <v/>
          </cell>
          <cell r="AW673" t="str">
            <v/>
          </cell>
          <cell r="AX673" t="str">
            <v/>
          </cell>
          <cell r="AY673" t="str">
            <v/>
          </cell>
          <cell r="AZ673" t="str">
            <v/>
          </cell>
          <cell r="BA673" t="str">
            <v/>
          </cell>
        </row>
        <row r="674">
          <cell r="AV674" t="str">
            <v/>
          </cell>
          <cell r="AW674" t="str">
            <v/>
          </cell>
          <cell r="AX674" t="str">
            <v/>
          </cell>
          <cell r="AY674" t="str">
            <v/>
          </cell>
          <cell r="AZ674" t="str">
            <v/>
          </cell>
          <cell r="BA674" t="str">
            <v/>
          </cell>
        </row>
        <row r="675">
          <cell r="AV675" t="str">
            <v/>
          </cell>
          <cell r="AW675" t="str">
            <v/>
          </cell>
          <cell r="AX675" t="str">
            <v/>
          </cell>
          <cell r="AY675" t="str">
            <v/>
          </cell>
          <cell r="AZ675" t="str">
            <v/>
          </cell>
          <cell r="BA675" t="str">
            <v/>
          </cell>
        </row>
        <row r="676">
          <cell r="AV676" t="str">
            <v/>
          </cell>
          <cell r="AW676" t="str">
            <v/>
          </cell>
          <cell r="AX676" t="str">
            <v/>
          </cell>
          <cell r="AY676" t="str">
            <v/>
          </cell>
          <cell r="AZ676" t="str">
            <v/>
          </cell>
          <cell r="BA676" t="str">
            <v/>
          </cell>
        </row>
        <row r="677">
          <cell r="AV677" t="str">
            <v/>
          </cell>
          <cell r="AW677" t="str">
            <v/>
          </cell>
          <cell r="AX677" t="str">
            <v/>
          </cell>
          <cell r="AY677" t="str">
            <v/>
          </cell>
          <cell r="AZ677" t="str">
            <v/>
          </cell>
          <cell r="BA677" t="str">
            <v/>
          </cell>
        </row>
        <row r="678">
          <cell r="AV678" t="str">
            <v/>
          </cell>
          <cell r="AW678" t="str">
            <v/>
          </cell>
          <cell r="AX678" t="str">
            <v/>
          </cell>
          <cell r="AY678" t="str">
            <v/>
          </cell>
          <cell r="AZ678" t="str">
            <v/>
          </cell>
          <cell r="BA678" t="str">
            <v/>
          </cell>
        </row>
        <row r="679">
          <cell r="AV679" t="str">
            <v/>
          </cell>
          <cell r="AW679" t="str">
            <v/>
          </cell>
          <cell r="AX679" t="str">
            <v/>
          </cell>
          <cell r="AY679" t="str">
            <v/>
          </cell>
          <cell r="AZ679" t="str">
            <v/>
          </cell>
          <cell r="BA679" t="str">
            <v/>
          </cell>
        </row>
        <row r="680">
          <cell r="AV680" t="str">
            <v/>
          </cell>
          <cell r="AW680" t="str">
            <v/>
          </cell>
          <cell r="AX680" t="str">
            <v/>
          </cell>
          <cell r="AY680" t="str">
            <v/>
          </cell>
          <cell r="AZ680" t="str">
            <v/>
          </cell>
          <cell r="BA680" t="str">
            <v/>
          </cell>
        </row>
        <row r="681">
          <cell r="AV681" t="str">
            <v/>
          </cell>
          <cell r="AW681" t="str">
            <v/>
          </cell>
          <cell r="AX681" t="str">
            <v/>
          </cell>
          <cell r="AY681" t="str">
            <v/>
          </cell>
          <cell r="AZ681" t="str">
            <v/>
          </cell>
          <cell r="BA681" t="str">
            <v/>
          </cell>
        </row>
        <row r="682">
          <cell r="AV682" t="str">
            <v/>
          </cell>
          <cell r="AW682" t="str">
            <v/>
          </cell>
          <cell r="AX682" t="str">
            <v/>
          </cell>
          <cell r="AY682" t="str">
            <v/>
          </cell>
          <cell r="AZ682" t="str">
            <v/>
          </cell>
          <cell r="BA682" t="str">
            <v/>
          </cell>
        </row>
        <row r="683">
          <cell r="AV683" t="str">
            <v/>
          </cell>
          <cell r="AW683" t="str">
            <v/>
          </cell>
          <cell r="AX683" t="str">
            <v/>
          </cell>
          <cell r="AY683" t="str">
            <v/>
          </cell>
          <cell r="AZ683" t="str">
            <v/>
          </cell>
          <cell r="BA683" t="str">
            <v/>
          </cell>
        </row>
        <row r="684">
          <cell r="AV684" t="str">
            <v/>
          </cell>
          <cell r="AW684" t="str">
            <v/>
          </cell>
          <cell r="AX684" t="str">
            <v/>
          </cell>
          <cell r="AY684" t="str">
            <v/>
          </cell>
          <cell r="AZ684" t="str">
            <v/>
          </cell>
          <cell r="BA684" t="str">
            <v/>
          </cell>
        </row>
        <row r="685">
          <cell r="AV685" t="str">
            <v/>
          </cell>
          <cell r="AW685" t="str">
            <v/>
          </cell>
          <cell r="AX685" t="str">
            <v/>
          </cell>
          <cell r="AY685" t="str">
            <v/>
          </cell>
          <cell r="AZ685" t="str">
            <v/>
          </cell>
          <cell r="BA685" t="str">
            <v/>
          </cell>
        </row>
        <row r="686">
          <cell r="AV686" t="str">
            <v/>
          </cell>
          <cell r="AW686" t="str">
            <v/>
          </cell>
          <cell r="AX686" t="str">
            <v/>
          </cell>
          <cell r="AY686" t="str">
            <v/>
          </cell>
          <cell r="AZ686" t="str">
            <v/>
          </cell>
          <cell r="BA686" t="str">
            <v/>
          </cell>
        </row>
        <row r="687">
          <cell r="AV687" t="str">
            <v/>
          </cell>
          <cell r="AW687" t="str">
            <v/>
          </cell>
          <cell r="AX687" t="str">
            <v/>
          </cell>
          <cell r="AY687" t="str">
            <v/>
          </cell>
          <cell r="AZ687" t="str">
            <v/>
          </cell>
          <cell r="BA687" t="str">
            <v/>
          </cell>
        </row>
        <row r="688">
          <cell r="AV688" t="str">
            <v/>
          </cell>
          <cell r="AW688" t="str">
            <v/>
          </cell>
          <cell r="AX688" t="str">
            <v/>
          </cell>
          <cell r="AY688" t="str">
            <v/>
          </cell>
          <cell r="AZ688" t="str">
            <v/>
          </cell>
          <cell r="BA688" t="str">
            <v/>
          </cell>
        </row>
        <row r="689">
          <cell r="AV689" t="str">
            <v/>
          </cell>
          <cell r="AW689" t="str">
            <v/>
          </cell>
          <cell r="AX689" t="str">
            <v/>
          </cell>
          <cell r="AY689" t="str">
            <v/>
          </cell>
          <cell r="AZ689" t="str">
            <v/>
          </cell>
          <cell r="BA689" t="str">
            <v/>
          </cell>
        </row>
        <row r="690">
          <cell r="AV690" t="str">
            <v/>
          </cell>
          <cell r="AW690" t="str">
            <v/>
          </cell>
          <cell r="AX690" t="str">
            <v/>
          </cell>
          <cell r="AY690" t="str">
            <v/>
          </cell>
          <cell r="AZ690" t="str">
            <v/>
          </cell>
          <cell r="BA690" t="str">
            <v/>
          </cell>
        </row>
        <row r="691">
          <cell r="AV691" t="str">
            <v/>
          </cell>
          <cell r="AW691" t="str">
            <v/>
          </cell>
          <cell r="AX691" t="str">
            <v/>
          </cell>
          <cell r="AY691" t="str">
            <v/>
          </cell>
          <cell r="AZ691" t="str">
            <v/>
          </cell>
          <cell r="BA691" t="str">
            <v/>
          </cell>
        </row>
        <row r="692">
          <cell r="AV692" t="str">
            <v/>
          </cell>
          <cell r="AW692" t="str">
            <v/>
          </cell>
          <cell r="AX692" t="str">
            <v/>
          </cell>
          <cell r="AY692" t="str">
            <v/>
          </cell>
          <cell r="AZ692" t="str">
            <v/>
          </cell>
          <cell r="BA692" t="str">
            <v/>
          </cell>
        </row>
        <row r="693">
          <cell r="AV693" t="str">
            <v/>
          </cell>
          <cell r="AW693" t="str">
            <v/>
          </cell>
          <cell r="AX693" t="str">
            <v/>
          </cell>
          <cell r="AY693" t="str">
            <v/>
          </cell>
          <cell r="AZ693" t="str">
            <v/>
          </cell>
          <cell r="BA693" t="str">
            <v/>
          </cell>
        </row>
        <row r="694">
          <cell r="AV694" t="str">
            <v/>
          </cell>
          <cell r="AW694" t="str">
            <v/>
          </cell>
          <cell r="AX694" t="str">
            <v/>
          </cell>
          <cell r="AY694" t="str">
            <v/>
          </cell>
          <cell r="AZ694" t="str">
            <v/>
          </cell>
          <cell r="BA694" t="str">
            <v/>
          </cell>
        </row>
        <row r="695">
          <cell r="AV695" t="str">
            <v/>
          </cell>
          <cell r="AW695" t="str">
            <v/>
          </cell>
          <cell r="AX695" t="str">
            <v/>
          </cell>
          <cell r="AY695" t="str">
            <v/>
          </cell>
          <cell r="AZ695" t="str">
            <v/>
          </cell>
          <cell r="BA695" t="str">
            <v/>
          </cell>
        </row>
        <row r="696">
          <cell r="AV696" t="str">
            <v/>
          </cell>
          <cell r="AW696" t="str">
            <v/>
          </cell>
          <cell r="AX696" t="str">
            <v/>
          </cell>
          <cell r="AY696" t="str">
            <v/>
          </cell>
          <cell r="AZ696" t="str">
            <v/>
          </cell>
          <cell r="BA696" t="str">
            <v/>
          </cell>
        </row>
        <row r="697">
          <cell r="AV697" t="str">
            <v/>
          </cell>
          <cell r="AW697" t="str">
            <v/>
          </cell>
          <cell r="AX697" t="str">
            <v/>
          </cell>
          <cell r="AY697" t="str">
            <v/>
          </cell>
          <cell r="AZ697" t="str">
            <v/>
          </cell>
          <cell r="BA697" t="str">
            <v/>
          </cell>
        </row>
        <row r="698">
          <cell r="AV698" t="str">
            <v/>
          </cell>
          <cell r="AW698" t="str">
            <v/>
          </cell>
          <cell r="AX698" t="str">
            <v/>
          </cell>
          <cell r="AY698" t="str">
            <v/>
          </cell>
          <cell r="AZ698" t="str">
            <v/>
          </cell>
          <cell r="BA698" t="str">
            <v/>
          </cell>
        </row>
        <row r="699">
          <cell r="AV699" t="str">
            <v/>
          </cell>
          <cell r="AW699" t="str">
            <v/>
          </cell>
          <cell r="AX699" t="str">
            <v/>
          </cell>
          <cell r="AY699" t="str">
            <v/>
          </cell>
          <cell r="AZ699" t="str">
            <v/>
          </cell>
          <cell r="BA699" t="str">
            <v/>
          </cell>
        </row>
        <row r="700">
          <cell r="AV700" t="str">
            <v/>
          </cell>
          <cell r="AW700" t="str">
            <v/>
          </cell>
          <cell r="AX700" t="str">
            <v/>
          </cell>
          <cell r="AY700" t="str">
            <v/>
          </cell>
          <cell r="AZ700" t="str">
            <v/>
          </cell>
          <cell r="BA700" t="str">
            <v/>
          </cell>
        </row>
        <row r="701">
          <cell r="AV701" t="str">
            <v/>
          </cell>
          <cell r="AW701" t="str">
            <v/>
          </cell>
          <cell r="AX701" t="str">
            <v/>
          </cell>
          <cell r="AY701" t="str">
            <v/>
          </cell>
          <cell r="AZ701" t="str">
            <v/>
          </cell>
          <cell r="BA701" t="str">
            <v/>
          </cell>
        </row>
        <row r="702">
          <cell r="AV702" t="str">
            <v/>
          </cell>
          <cell r="AW702" t="str">
            <v/>
          </cell>
          <cell r="AX702" t="str">
            <v/>
          </cell>
          <cell r="AY702" t="str">
            <v/>
          </cell>
          <cell r="AZ702" t="str">
            <v/>
          </cell>
          <cell r="BA702" t="str">
            <v/>
          </cell>
        </row>
        <row r="703">
          <cell r="AV703" t="str">
            <v/>
          </cell>
          <cell r="AW703" t="str">
            <v/>
          </cell>
          <cell r="AX703" t="str">
            <v/>
          </cell>
          <cell r="AY703" t="str">
            <v/>
          </cell>
          <cell r="AZ703" t="str">
            <v/>
          </cell>
          <cell r="BA703" t="str">
            <v/>
          </cell>
        </row>
        <row r="704">
          <cell r="AV704" t="str">
            <v/>
          </cell>
          <cell r="AW704" t="str">
            <v/>
          </cell>
          <cell r="AX704" t="str">
            <v/>
          </cell>
          <cell r="AY704" t="str">
            <v/>
          </cell>
          <cell r="AZ704" t="str">
            <v/>
          </cell>
          <cell r="BA704" t="str">
            <v/>
          </cell>
        </row>
        <row r="705">
          <cell r="AV705" t="str">
            <v/>
          </cell>
          <cell r="AW705" t="str">
            <v/>
          </cell>
          <cell r="AX705" t="str">
            <v/>
          </cell>
          <cell r="AY705" t="str">
            <v/>
          </cell>
          <cell r="AZ705" t="str">
            <v/>
          </cell>
          <cell r="BA705" t="str">
            <v/>
          </cell>
        </row>
        <row r="706">
          <cell r="AV706" t="str">
            <v/>
          </cell>
          <cell r="AW706" t="str">
            <v/>
          </cell>
          <cell r="AX706" t="str">
            <v/>
          </cell>
          <cell r="AY706" t="str">
            <v/>
          </cell>
          <cell r="AZ706" t="str">
            <v/>
          </cell>
          <cell r="BA706" t="str">
            <v/>
          </cell>
        </row>
        <row r="707">
          <cell r="AV707" t="str">
            <v/>
          </cell>
          <cell r="AW707" t="str">
            <v/>
          </cell>
          <cell r="AX707" t="str">
            <v/>
          </cell>
          <cell r="AY707" t="str">
            <v/>
          </cell>
          <cell r="AZ707" t="str">
            <v/>
          </cell>
          <cell r="BA707" t="str">
            <v/>
          </cell>
        </row>
        <row r="708">
          <cell r="AV708" t="str">
            <v/>
          </cell>
          <cell r="AW708" t="str">
            <v/>
          </cell>
          <cell r="AX708" t="str">
            <v/>
          </cell>
          <cell r="AY708" t="str">
            <v/>
          </cell>
          <cell r="AZ708" t="str">
            <v/>
          </cell>
          <cell r="BA708" t="str">
            <v/>
          </cell>
        </row>
        <row r="709">
          <cell r="AV709" t="str">
            <v/>
          </cell>
          <cell r="AW709" t="str">
            <v/>
          </cell>
          <cell r="AX709" t="str">
            <v/>
          </cell>
          <cell r="AY709" t="str">
            <v/>
          </cell>
          <cell r="AZ709" t="str">
            <v/>
          </cell>
          <cell r="BA709" t="str">
            <v/>
          </cell>
        </row>
        <row r="710">
          <cell r="AV710" t="str">
            <v/>
          </cell>
          <cell r="AW710" t="str">
            <v/>
          </cell>
          <cell r="AX710" t="str">
            <v/>
          </cell>
          <cell r="AY710" t="str">
            <v/>
          </cell>
          <cell r="AZ710" t="str">
            <v/>
          </cell>
          <cell r="BA710" t="str">
            <v/>
          </cell>
        </row>
        <row r="711">
          <cell r="AV711" t="str">
            <v/>
          </cell>
          <cell r="AW711" t="str">
            <v/>
          </cell>
          <cell r="AX711" t="str">
            <v/>
          </cell>
          <cell r="AY711" t="str">
            <v/>
          </cell>
          <cell r="AZ711" t="str">
            <v/>
          </cell>
          <cell r="BA711" t="str">
            <v/>
          </cell>
        </row>
        <row r="712">
          <cell r="AV712" t="str">
            <v/>
          </cell>
          <cell r="AW712" t="str">
            <v/>
          </cell>
          <cell r="AX712" t="str">
            <v/>
          </cell>
          <cell r="AY712" t="str">
            <v/>
          </cell>
          <cell r="AZ712" t="str">
            <v/>
          </cell>
          <cell r="BA712" t="str">
            <v/>
          </cell>
        </row>
        <row r="713">
          <cell r="AV713" t="str">
            <v/>
          </cell>
          <cell r="AW713" t="str">
            <v/>
          </cell>
          <cell r="AX713" t="str">
            <v/>
          </cell>
          <cell r="AY713" t="str">
            <v/>
          </cell>
          <cell r="AZ713" t="str">
            <v/>
          </cell>
          <cell r="BA713" t="str">
            <v/>
          </cell>
        </row>
        <row r="714">
          <cell r="AV714" t="str">
            <v/>
          </cell>
          <cell r="AW714" t="str">
            <v/>
          </cell>
          <cell r="AX714" t="str">
            <v/>
          </cell>
          <cell r="AY714" t="str">
            <v/>
          </cell>
          <cell r="AZ714" t="str">
            <v/>
          </cell>
          <cell r="BA714" t="str">
            <v/>
          </cell>
        </row>
        <row r="715">
          <cell r="AV715" t="str">
            <v/>
          </cell>
          <cell r="AW715" t="str">
            <v/>
          </cell>
          <cell r="AX715" t="str">
            <v/>
          </cell>
          <cell r="AY715" t="str">
            <v/>
          </cell>
          <cell r="AZ715" t="str">
            <v/>
          </cell>
          <cell r="BA715" t="str">
            <v/>
          </cell>
        </row>
        <row r="716">
          <cell r="AV716" t="str">
            <v/>
          </cell>
          <cell r="AW716" t="str">
            <v/>
          </cell>
          <cell r="AX716" t="str">
            <v/>
          </cell>
          <cell r="AY716" t="str">
            <v/>
          </cell>
          <cell r="AZ716" t="str">
            <v/>
          </cell>
          <cell r="BA716" t="str">
            <v/>
          </cell>
        </row>
        <row r="717">
          <cell r="AV717" t="str">
            <v/>
          </cell>
          <cell r="AW717" t="str">
            <v/>
          </cell>
          <cell r="AX717" t="str">
            <v/>
          </cell>
          <cell r="AY717" t="str">
            <v/>
          </cell>
          <cell r="AZ717" t="str">
            <v/>
          </cell>
          <cell r="BA717" t="str">
            <v/>
          </cell>
        </row>
        <row r="718">
          <cell r="AV718" t="str">
            <v/>
          </cell>
          <cell r="AW718" t="str">
            <v/>
          </cell>
          <cell r="AX718" t="str">
            <v/>
          </cell>
          <cell r="AY718" t="str">
            <v/>
          </cell>
          <cell r="AZ718" t="str">
            <v/>
          </cell>
          <cell r="BA718" t="str">
            <v/>
          </cell>
        </row>
        <row r="719">
          <cell r="AV719" t="str">
            <v/>
          </cell>
          <cell r="AW719" t="str">
            <v/>
          </cell>
          <cell r="AX719" t="str">
            <v/>
          </cell>
          <cell r="AY719" t="str">
            <v/>
          </cell>
          <cell r="AZ719" t="str">
            <v/>
          </cell>
          <cell r="BA719" t="str">
            <v/>
          </cell>
        </row>
        <row r="720">
          <cell r="AV720" t="str">
            <v/>
          </cell>
          <cell r="AW720" t="str">
            <v/>
          </cell>
          <cell r="AX720" t="str">
            <v/>
          </cell>
          <cell r="AY720" t="str">
            <v/>
          </cell>
          <cell r="AZ720" t="str">
            <v/>
          </cell>
          <cell r="BA720" t="str">
            <v/>
          </cell>
        </row>
        <row r="721">
          <cell r="AV721" t="str">
            <v/>
          </cell>
          <cell r="AW721" t="str">
            <v/>
          </cell>
          <cell r="AX721" t="str">
            <v/>
          </cell>
          <cell r="AY721" t="str">
            <v/>
          </cell>
          <cell r="AZ721" t="str">
            <v/>
          </cell>
          <cell r="BA721" t="str">
            <v/>
          </cell>
        </row>
        <row r="722">
          <cell r="AV722" t="str">
            <v/>
          </cell>
          <cell r="AW722" t="str">
            <v/>
          </cell>
          <cell r="AX722" t="str">
            <v/>
          </cell>
          <cell r="AY722" t="str">
            <v/>
          </cell>
          <cell r="AZ722" t="str">
            <v/>
          </cell>
          <cell r="BA722" t="str">
            <v/>
          </cell>
        </row>
        <row r="723">
          <cell r="AV723" t="str">
            <v/>
          </cell>
          <cell r="AW723" t="str">
            <v/>
          </cell>
          <cell r="AX723" t="str">
            <v/>
          </cell>
          <cell r="AY723" t="str">
            <v/>
          </cell>
          <cell r="AZ723" t="str">
            <v/>
          </cell>
          <cell r="BA723" t="str">
            <v/>
          </cell>
        </row>
        <row r="724">
          <cell r="AV724" t="str">
            <v/>
          </cell>
          <cell r="AW724" t="str">
            <v/>
          </cell>
          <cell r="AX724" t="str">
            <v/>
          </cell>
          <cell r="AY724" t="str">
            <v/>
          </cell>
          <cell r="AZ724" t="str">
            <v/>
          </cell>
          <cell r="BA724" t="str">
            <v/>
          </cell>
        </row>
        <row r="725">
          <cell r="AV725" t="str">
            <v/>
          </cell>
          <cell r="AW725" t="str">
            <v/>
          </cell>
          <cell r="AX725" t="str">
            <v/>
          </cell>
          <cell r="AY725" t="str">
            <v/>
          </cell>
          <cell r="AZ725" t="str">
            <v/>
          </cell>
          <cell r="BA725" t="str">
            <v/>
          </cell>
        </row>
        <row r="726">
          <cell r="AV726" t="str">
            <v/>
          </cell>
          <cell r="AW726" t="str">
            <v/>
          </cell>
          <cell r="AX726" t="str">
            <v/>
          </cell>
          <cell r="AY726" t="str">
            <v/>
          </cell>
          <cell r="AZ726" t="str">
            <v/>
          </cell>
          <cell r="BA726" t="str">
            <v/>
          </cell>
        </row>
        <row r="727">
          <cell r="AV727" t="str">
            <v/>
          </cell>
          <cell r="AW727" t="str">
            <v/>
          </cell>
          <cell r="AX727" t="str">
            <v/>
          </cell>
          <cell r="AY727" t="str">
            <v/>
          </cell>
          <cell r="AZ727" t="str">
            <v/>
          </cell>
          <cell r="BA727" t="str">
            <v/>
          </cell>
        </row>
        <row r="728">
          <cell r="AV728" t="str">
            <v/>
          </cell>
          <cell r="AW728" t="str">
            <v/>
          </cell>
          <cell r="AX728" t="str">
            <v/>
          </cell>
          <cell r="AY728" t="str">
            <v/>
          </cell>
          <cell r="AZ728" t="str">
            <v/>
          </cell>
          <cell r="BA728" t="str">
            <v/>
          </cell>
        </row>
        <row r="729">
          <cell r="AV729" t="str">
            <v/>
          </cell>
          <cell r="AW729" t="str">
            <v/>
          </cell>
          <cell r="AX729" t="str">
            <v/>
          </cell>
          <cell r="AY729" t="str">
            <v/>
          </cell>
          <cell r="AZ729" t="str">
            <v/>
          </cell>
          <cell r="BA729" t="str">
            <v/>
          </cell>
        </row>
        <row r="730">
          <cell r="AV730" t="str">
            <v/>
          </cell>
          <cell r="AW730" t="str">
            <v/>
          </cell>
          <cell r="AX730" t="str">
            <v/>
          </cell>
          <cell r="AY730" t="str">
            <v/>
          </cell>
          <cell r="AZ730" t="str">
            <v/>
          </cell>
          <cell r="BA730" t="str">
            <v/>
          </cell>
        </row>
        <row r="731">
          <cell r="AV731" t="str">
            <v/>
          </cell>
          <cell r="AW731" t="str">
            <v/>
          </cell>
          <cell r="AX731" t="str">
            <v/>
          </cell>
          <cell r="AY731" t="str">
            <v/>
          </cell>
          <cell r="AZ731" t="str">
            <v/>
          </cell>
          <cell r="BA731" t="str">
            <v/>
          </cell>
        </row>
        <row r="732">
          <cell r="AV732" t="str">
            <v/>
          </cell>
          <cell r="AW732" t="str">
            <v/>
          </cell>
          <cell r="AX732" t="str">
            <v/>
          </cell>
          <cell r="AY732" t="str">
            <v/>
          </cell>
          <cell r="AZ732" t="str">
            <v/>
          </cell>
          <cell r="BA732" t="str">
            <v/>
          </cell>
        </row>
        <row r="733">
          <cell r="AV733" t="str">
            <v/>
          </cell>
          <cell r="AW733" t="str">
            <v/>
          </cell>
          <cell r="AX733" t="str">
            <v/>
          </cell>
          <cell r="AY733" t="str">
            <v/>
          </cell>
          <cell r="AZ733" t="str">
            <v/>
          </cell>
          <cell r="BA733" t="str">
            <v/>
          </cell>
        </row>
        <row r="734">
          <cell r="AV734" t="str">
            <v/>
          </cell>
          <cell r="AW734" t="str">
            <v/>
          </cell>
          <cell r="AX734" t="str">
            <v/>
          </cell>
          <cell r="AY734" t="str">
            <v/>
          </cell>
          <cell r="AZ734" t="str">
            <v/>
          </cell>
          <cell r="BA734" t="str">
            <v/>
          </cell>
        </row>
        <row r="735">
          <cell r="AV735" t="str">
            <v/>
          </cell>
          <cell r="AW735" t="str">
            <v/>
          </cell>
          <cell r="AX735" t="str">
            <v/>
          </cell>
          <cell r="AY735" t="str">
            <v/>
          </cell>
          <cell r="AZ735" t="str">
            <v/>
          </cell>
          <cell r="BA735" t="str">
            <v/>
          </cell>
        </row>
        <row r="736">
          <cell r="AV736" t="str">
            <v/>
          </cell>
          <cell r="AW736" t="str">
            <v/>
          </cell>
          <cell r="AX736" t="str">
            <v/>
          </cell>
          <cell r="AY736" t="str">
            <v/>
          </cell>
          <cell r="AZ736" t="str">
            <v/>
          </cell>
          <cell r="BA736" t="str">
            <v/>
          </cell>
        </row>
        <row r="737">
          <cell r="AV737" t="str">
            <v/>
          </cell>
          <cell r="AW737" t="str">
            <v/>
          </cell>
          <cell r="AX737" t="str">
            <v/>
          </cell>
          <cell r="AY737" t="str">
            <v/>
          </cell>
          <cell r="AZ737" t="str">
            <v/>
          </cell>
          <cell r="BA737" t="str">
            <v/>
          </cell>
        </row>
        <row r="738">
          <cell r="AV738" t="str">
            <v/>
          </cell>
          <cell r="AW738" t="str">
            <v/>
          </cell>
          <cell r="AX738" t="str">
            <v/>
          </cell>
          <cell r="AY738" t="str">
            <v/>
          </cell>
          <cell r="AZ738" t="str">
            <v/>
          </cell>
          <cell r="BA738" t="str">
            <v/>
          </cell>
        </row>
        <row r="739">
          <cell r="AV739" t="str">
            <v/>
          </cell>
          <cell r="AW739" t="str">
            <v/>
          </cell>
          <cell r="AX739" t="str">
            <v/>
          </cell>
          <cell r="AY739" t="str">
            <v/>
          </cell>
          <cell r="AZ739" t="str">
            <v/>
          </cell>
          <cell r="BA739" t="str">
            <v/>
          </cell>
        </row>
        <row r="740">
          <cell r="AV740" t="str">
            <v/>
          </cell>
          <cell r="AW740" t="str">
            <v/>
          </cell>
          <cell r="AX740" t="str">
            <v/>
          </cell>
          <cell r="AY740" t="str">
            <v/>
          </cell>
          <cell r="AZ740" t="str">
            <v/>
          </cell>
          <cell r="BA740" t="str">
            <v/>
          </cell>
        </row>
        <row r="741">
          <cell r="AV741" t="str">
            <v/>
          </cell>
          <cell r="AW741" t="str">
            <v/>
          </cell>
          <cell r="AX741" t="str">
            <v/>
          </cell>
          <cell r="AY741" t="str">
            <v/>
          </cell>
          <cell r="AZ741" t="str">
            <v/>
          </cell>
          <cell r="BA741" t="str">
            <v/>
          </cell>
        </row>
        <row r="742">
          <cell r="AV742" t="str">
            <v/>
          </cell>
          <cell r="AW742" t="str">
            <v/>
          </cell>
          <cell r="AX742" t="str">
            <v/>
          </cell>
          <cell r="AY742" t="str">
            <v/>
          </cell>
          <cell r="AZ742" t="str">
            <v/>
          </cell>
          <cell r="BA742" t="str">
            <v/>
          </cell>
        </row>
        <row r="743">
          <cell r="AV743" t="str">
            <v/>
          </cell>
          <cell r="AW743" t="str">
            <v/>
          </cell>
          <cell r="AX743" t="str">
            <v/>
          </cell>
          <cell r="AY743" t="str">
            <v/>
          </cell>
          <cell r="AZ743" t="str">
            <v/>
          </cell>
          <cell r="BA743" t="str">
            <v/>
          </cell>
        </row>
        <row r="744">
          <cell r="AV744" t="str">
            <v/>
          </cell>
          <cell r="AW744" t="str">
            <v/>
          </cell>
          <cell r="AX744" t="str">
            <v/>
          </cell>
          <cell r="AY744" t="str">
            <v/>
          </cell>
          <cell r="AZ744" t="str">
            <v/>
          </cell>
          <cell r="BA744" t="str">
            <v/>
          </cell>
        </row>
        <row r="745">
          <cell r="AV745" t="str">
            <v/>
          </cell>
          <cell r="AW745" t="str">
            <v/>
          </cell>
          <cell r="AX745" t="str">
            <v/>
          </cell>
          <cell r="AY745" t="str">
            <v/>
          </cell>
          <cell r="AZ745" t="str">
            <v/>
          </cell>
          <cell r="BA745" t="str">
            <v/>
          </cell>
        </row>
        <row r="746">
          <cell r="AV746" t="str">
            <v/>
          </cell>
          <cell r="AW746" t="str">
            <v/>
          </cell>
          <cell r="AX746" t="str">
            <v/>
          </cell>
          <cell r="AY746" t="str">
            <v/>
          </cell>
          <cell r="AZ746" t="str">
            <v/>
          </cell>
          <cell r="BA746" t="str">
            <v/>
          </cell>
        </row>
        <row r="747">
          <cell r="AV747" t="str">
            <v/>
          </cell>
          <cell r="AW747" t="str">
            <v/>
          </cell>
          <cell r="AX747" t="str">
            <v/>
          </cell>
          <cell r="AY747" t="str">
            <v/>
          </cell>
          <cell r="AZ747" t="str">
            <v/>
          </cell>
          <cell r="BA747" t="str">
            <v/>
          </cell>
        </row>
        <row r="748">
          <cell r="AV748" t="str">
            <v/>
          </cell>
          <cell r="AW748" t="str">
            <v/>
          </cell>
          <cell r="AX748" t="str">
            <v/>
          </cell>
          <cell r="AY748" t="str">
            <v/>
          </cell>
          <cell r="AZ748" t="str">
            <v/>
          </cell>
          <cell r="BA748" t="str">
            <v/>
          </cell>
        </row>
        <row r="749">
          <cell r="AV749" t="str">
            <v/>
          </cell>
          <cell r="AW749" t="str">
            <v/>
          </cell>
          <cell r="AX749" t="str">
            <v/>
          </cell>
          <cell r="AY749" t="str">
            <v/>
          </cell>
          <cell r="AZ749" t="str">
            <v/>
          </cell>
          <cell r="BA749" t="str">
            <v/>
          </cell>
        </row>
        <row r="750">
          <cell r="AV750" t="str">
            <v/>
          </cell>
          <cell r="AW750" t="str">
            <v/>
          </cell>
          <cell r="AX750" t="str">
            <v/>
          </cell>
          <cell r="AY750" t="str">
            <v/>
          </cell>
          <cell r="AZ750" t="str">
            <v/>
          </cell>
          <cell r="BA750" t="str">
            <v/>
          </cell>
        </row>
        <row r="751">
          <cell r="AV751" t="str">
            <v/>
          </cell>
          <cell r="AW751" t="str">
            <v/>
          </cell>
          <cell r="AX751" t="str">
            <v/>
          </cell>
          <cell r="AY751" t="str">
            <v/>
          </cell>
          <cell r="AZ751" t="str">
            <v/>
          </cell>
          <cell r="BA751" t="str">
            <v/>
          </cell>
        </row>
        <row r="752">
          <cell r="AV752" t="str">
            <v/>
          </cell>
          <cell r="AW752" t="str">
            <v/>
          </cell>
          <cell r="AX752" t="str">
            <v/>
          </cell>
          <cell r="AY752" t="str">
            <v/>
          </cell>
          <cell r="AZ752" t="str">
            <v/>
          </cell>
          <cell r="BA752" t="str">
            <v/>
          </cell>
        </row>
        <row r="753">
          <cell r="AV753" t="str">
            <v/>
          </cell>
          <cell r="AW753" t="str">
            <v/>
          </cell>
          <cell r="AX753" t="str">
            <v/>
          </cell>
          <cell r="AY753" t="str">
            <v/>
          </cell>
          <cell r="AZ753" t="str">
            <v/>
          </cell>
          <cell r="BA753" t="str">
            <v/>
          </cell>
        </row>
        <row r="754">
          <cell r="AV754" t="str">
            <v/>
          </cell>
          <cell r="AW754" t="str">
            <v/>
          </cell>
          <cell r="AX754" t="str">
            <v/>
          </cell>
          <cell r="AY754" t="str">
            <v/>
          </cell>
          <cell r="AZ754" t="str">
            <v/>
          </cell>
          <cell r="BA754" t="str">
            <v/>
          </cell>
        </row>
        <row r="755">
          <cell r="AV755" t="str">
            <v/>
          </cell>
          <cell r="AW755" t="str">
            <v/>
          </cell>
          <cell r="AX755" t="str">
            <v/>
          </cell>
          <cell r="AY755" t="str">
            <v/>
          </cell>
          <cell r="AZ755" t="str">
            <v/>
          </cell>
          <cell r="BA755" t="str">
            <v/>
          </cell>
        </row>
        <row r="756">
          <cell r="AV756" t="str">
            <v/>
          </cell>
          <cell r="AW756" t="str">
            <v/>
          </cell>
          <cell r="AX756" t="str">
            <v/>
          </cell>
          <cell r="AY756" t="str">
            <v/>
          </cell>
          <cell r="AZ756" t="str">
            <v/>
          </cell>
          <cell r="BA756" t="str">
            <v/>
          </cell>
        </row>
        <row r="757">
          <cell r="AV757" t="str">
            <v/>
          </cell>
          <cell r="AW757" t="str">
            <v/>
          </cell>
          <cell r="AX757" t="str">
            <v/>
          </cell>
          <cell r="AY757" t="str">
            <v/>
          </cell>
          <cell r="AZ757" t="str">
            <v/>
          </cell>
          <cell r="BA757" t="str">
            <v/>
          </cell>
        </row>
        <row r="758">
          <cell r="AV758" t="str">
            <v/>
          </cell>
          <cell r="AW758" t="str">
            <v/>
          </cell>
          <cell r="AX758" t="str">
            <v/>
          </cell>
          <cell r="AY758" t="str">
            <v/>
          </cell>
          <cell r="AZ758" t="str">
            <v/>
          </cell>
          <cell r="BA758" t="str">
            <v/>
          </cell>
        </row>
        <row r="759">
          <cell r="AV759" t="str">
            <v/>
          </cell>
          <cell r="AW759" t="str">
            <v/>
          </cell>
          <cell r="AX759" t="str">
            <v/>
          </cell>
          <cell r="AY759" t="str">
            <v/>
          </cell>
          <cell r="AZ759" t="str">
            <v/>
          </cell>
          <cell r="BA759" t="str">
            <v/>
          </cell>
        </row>
        <row r="760">
          <cell r="AV760" t="str">
            <v/>
          </cell>
          <cell r="AW760" t="str">
            <v/>
          </cell>
          <cell r="AX760" t="str">
            <v/>
          </cell>
          <cell r="AY760" t="str">
            <v/>
          </cell>
          <cell r="AZ760" t="str">
            <v/>
          </cell>
          <cell r="BA760" t="str">
            <v/>
          </cell>
        </row>
        <row r="761">
          <cell r="AV761" t="str">
            <v/>
          </cell>
          <cell r="AW761" t="str">
            <v/>
          </cell>
          <cell r="AX761" t="str">
            <v/>
          </cell>
          <cell r="AY761" t="str">
            <v/>
          </cell>
          <cell r="AZ761" t="str">
            <v/>
          </cell>
          <cell r="BA761" t="str">
            <v/>
          </cell>
        </row>
        <row r="762">
          <cell r="AV762" t="str">
            <v/>
          </cell>
          <cell r="AW762" t="str">
            <v/>
          </cell>
          <cell r="AX762" t="str">
            <v/>
          </cell>
          <cell r="AY762" t="str">
            <v/>
          </cell>
          <cell r="AZ762" t="str">
            <v/>
          </cell>
          <cell r="BA762" t="str">
            <v/>
          </cell>
        </row>
        <row r="763">
          <cell r="AV763" t="str">
            <v/>
          </cell>
          <cell r="AW763" t="str">
            <v/>
          </cell>
          <cell r="AX763" t="str">
            <v/>
          </cell>
          <cell r="AY763" t="str">
            <v/>
          </cell>
          <cell r="AZ763" t="str">
            <v/>
          </cell>
          <cell r="BA763" t="str">
            <v/>
          </cell>
        </row>
        <row r="764">
          <cell r="AV764" t="str">
            <v/>
          </cell>
          <cell r="AW764" t="str">
            <v/>
          </cell>
          <cell r="AX764" t="str">
            <v/>
          </cell>
          <cell r="AY764" t="str">
            <v/>
          </cell>
          <cell r="AZ764" t="str">
            <v/>
          </cell>
          <cell r="BA764" t="str">
            <v/>
          </cell>
        </row>
        <row r="765">
          <cell r="AV765" t="str">
            <v/>
          </cell>
          <cell r="AW765" t="str">
            <v/>
          </cell>
          <cell r="AX765" t="str">
            <v/>
          </cell>
          <cell r="AY765" t="str">
            <v/>
          </cell>
          <cell r="AZ765" t="str">
            <v/>
          </cell>
          <cell r="BA765" t="str">
            <v/>
          </cell>
        </row>
        <row r="766">
          <cell r="AV766" t="str">
            <v/>
          </cell>
          <cell r="AW766" t="str">
            <v/>
          </cell>
          <cell r="AX766" t="str">
            <v/>
          </cell>
          <cell r="AY766" t="str">
            <v/>
          </cell>
          <cell r="AZ766" t="str">
            <v/>
          </cell>
          <cell r="BA766" t="str">
            <v/>
          </cell>
        </row>
        <row r="767">
          <cell r="AV767" t="str">
            <v/>
          </cell>
          <cell r="AW767" t="str">
            <v/>
          </cell>
          <cell r="AX767" t="str">
            <v/>
          </cell>
          <cell r="AY767" t="str">
            <v/>
          </cell>
          <cell r="AZ767" t="str">
            <v/>
          </cell>
          <cell r="BA767" t="str">
            <v/>
          </cell>
        </row>
        <row r="768">
          <cell r="AV768" t="str">
            <v/>
          </cell>
          <cell r="AW768" t="str">
            <v/>
          </cell>
          <cell r="AX768" t="str">
            <v/>
          </cell>
          <cell r="AY768" t="str">
            <v/>
          </cell>
          <cell r="AZ768" t="str">
            <v/>
          </cell>
          <cell r="BA768" t="str">
            <v/>
          </cell>
        </row>
        <row r="769">
          <cell r="AV769" t="str">
            <v/>
          </cell>
          <cell r="AW769" t="str">
            <v/>
          </cell>
          <cell r="AX769" t="str">
            <v/>
          </cell>
          <cell r="AY769" t="str">
            <v/>
          </cell>
          <cell r="AZ769" t="str">
            <v/>
          </cell>
          <cell r="BA769" t="str">
            <v/>
          </cell>
        </row>
        <row r="770">
          <cell r="AV770" t="str">
            <v/>
          </cell>
          <cell r="AW770" t="str">
            <v/>
          </cell>
          <cell r="AX770" t="str">
            <v/>
          </cell>
          <cell r="AY770" t="str">
            <v/>
          </cell>
          <cell r="AZ770" t="str">
            <v/>
          </cell>
          <cell r="BA770" t="str">
            <v/>
          </cell>
        </row>
        <row r="771">
          <cell r="AV771" t="str">
            <v/>
          </cell>
          <cell r="AW771" t="str">
            <v/>
          </cell>
          <cell r="AX771" t="str">
            <v/>
          </cell>
          <cell r="AY771" t="str">
            <v/>
          </cell>
          <cell r="AZ771" t="str">
            <v/>
          </cell>
          <cell r="BA771" t="str">
            <v/>
          </cell>
        </row>
        <row r="772">
          <cell r="AV772" t="str">
            <v/>
          </cell>
          <cell r="AW772" t="str">
            <v/>
          </cell>
          <cell r="AX772" t="str">
            <v/>
          </cell>
          <cell r="AY772" t="str">
            <v/>
          </cell>
          <cell r="AZ772" t="str">
            <v/>
          </cell>
          <cell r="BA772" t="str">
            <v/>
          </cell>
        </row>
        <row r="773">
          <cell r="AV773" t="str">
            <v/>
          </cell>
          <cell r="AW773" t="str">
            <v/>
          </cell>
          <cell r="AX773" t="str">
            <v/>
          </cell>
          <cell r="AY773" t="str">
            <v/>
          </cell>
          <cell r="AZ773" t="str">
            <v/>
          </cell>
          <cell r="BA773" t="str">
            <v/>
          </cell>
        </row>
        <row r="774">
          <cell r="AV774" t="str">
            <v/>
          </cell>
          <cell r="AW774" t="str">
            <v/>
          </cell>
          <cell r="AX774" t="str">
            <v/>
          </cell>
          <cell r="AY774" t="str">
            <v/>
          </cell>
          <cell r="AZ774" t="str">
            <v/>
          </cell>
          <cell r="BA774" t="str">
            <v/>
          </cell>
        </row>
        <row r="775">
          <cell r="AV775" t="str">
            <v/>
          </cell>
          <cell r="AW775" t="str">
            <v/>
          </cell>
          <cell r="AX775" t="str">
            <v/>
          </cell>
          <cell r="AY775" t="str">
            <v/>
          </cell>
          <cell r="AZ775" t="str">
            <v/>
          </cell>
          <cell r="BA775" t="str">
            <v/>
          </cell>
        </row>
        <row r="776">
          <cell r="AV776" t="str">
            <v/>
          </cell>
          <cell r="AW776" t="str">
            <v/>
          </cell>
          <cell r="AX776" t="str">
            <v/>
          </cell>
          <cell r="AY776" t="str">
            <v/>
          </cell>
          <cell r="AZ776" t="str">
            <v/>
          </cell>
          <cell r="BA776" t="str">
            <v/>
          </cell>
        </row>
        <row r="777">
          <cell r="AV777" t="str">
            <v/>
          </cell>
          <cell r="AW777" t="str">
            <v/>
          </cell>
          <cell r="AX777" t="str">
            <v/>
          </cell>
          <cell r="AY777" t="str">
            <v/>
          </cell>
          <cell r="AZ777" t="str">
            <v/>
          </cell>
          <cell r="BA777" t="str">
            <v/>
          </cell>
        </row>
        <row r="778">
          <cell r="AV778" t="str">
            <v/>
          </cell>
          <cell r="AW778" t="str">
            <v/>
          </cell>
          <cell r="AX778" t="str">
            <v/>
          </cell>
          <cell r="AY778" t="str">
            <v/>
          </cell>
          <cell r="AZ778" t="str">
            <v/>
          </cell>
          <cell r="BA778" t="str">
            <v/>
          </cell>
        </row>
        <row r="779">
          <cell r="AV779" t="str">
            <v/>
          </cell>
          <cell r="AW779" t="str">
            <v/>
          </cell>
          <cell r="AX779" t="str">
            <v/>
          </cell>
          <cell r="AY779" t="str">
            <v/>
          </cell>
          <cell r="AZ779" t="str">
            <v/>
          </cell>
          <cell r="BA779" t="str">
            <v/>
          </cell>
        </row>
        <row r="780">
          <cell r="AV780" t="str">
            <v/>
          </cell>
          <cell r="AW780" t="str">
            <v/>
          </cell>
          <cell r="AX780" t="str">
            <v/>
          </cell>
          <cell r="AY780" t="str">
            <v/>
          </cell>
          <cell r="AZ780" t="str">
            <v/>
          </cell>
          <cell r="BA780" t="str">
            <v/>
          </cell>
        </row>
        <row r="781">
          <cell r="AV781" t="str">
            <v/>
          </cell>
          <cell r="AW781" t="str">
            <v/>
          </cell>
          <cell r="AX781" t="str">
            <v/>
          </cell>
          <cell r="AY781" t="str">
            <v/>
          </cell>
          <cell r="AZ781" t="str">
            <v/>
          </cell>
          <cell r="BA781" t="str">
            <v/>
          </cell>
        </row>
        <row r="782">
          <cell r="AV782" t="str">
            <v/>
          </cell>
          <cell r="AW782" t="str">
            <v/>
          </cell>
          <cell r="AX782" t="str">
            <v/>
          </cell>
          <cell r="AY782" t="str">
            <v/>
          </cell>
          <cell r="AZ782" t="str">
            <v/>
          </cell>
          <cell r="BA782" t="str">
            <v/>
          </cell>
        </row>
        <row r="783">
          <cell r="AV783" t="str">
            <v/>
          </cell>
          <cell r="AW783" t="str">
            <v/>
          </cell>
          <cell r="AX783" t="str">
            <v/>
          </cell>
          <cell r="AY783" t="str">
            <v/>
          </cell>
          <cell r="AZ783" t="str">
            <v/>
          </cell>
          <cell r="BA783" t="str">
            <v/>
          </cell>
        </row>
        <row r="784">
          <cell r="AV784" t="str">
            <v/>
          </cell>
          <cell r="AW784" t="str">
            <v/>
          </cell>
          <cell r="AX784" t="str">
            <v/>
          </cell>
          <cell r="AY784" t="str">
            <v/>
          </cell>
          <cell r="AZ784" t="str">
            <v/>
          </cell>
          <cell r="BA784" t="str">
            <v/>
          </cell>
        </row>
        <row r="785">
          <cell r="AV785" t="str">
            <v/>
          </cell>
          <cell r="AW785" t="str">
            <v/>
          </cell>
          <cell r="AX785" t="str">
            <v/>
          </cell>
          <cell r="AY785" t="str">
            <v/>
          </cell>
          <cell r="AZ785" t="str">
            <v/>
          </cell>
          <cell r="BA785" t="str">
            <v/>
          </cell>
        </row>
        <row r="786">
          <cell r="AV786" t="str">
            <v/>
          </cell>
          <cell r="AW786" t="str">
            <v/>
          </cell>
          <cell r="AX786" t="str">
            <v/>
          </cell>
          <cell r="AY786" t="str">
            <v/>
          </cell>
          <cell r="AZ786" t="str">
            <v/>
          </cell>
          <cell r="BA786" t="str">
            <v/>
          </cell>
        </row>
        <row r="787">
          <cell r="AV787" t="str">
            <v/>
          </cell>
          <cell r="AW787" t="str">
            <v/>
          </cell>
          <cell r="AX787" t="str">
            <v/>
          </cell>
          <cell r="AY787" t="str">
            <v/>
          </cell>
          <cell r="AZ787" t="str">
            <v/>
          </cell>
          <cell r="BA787" t="str">
            <v/>
          </cell>
        </row>
        <row r="788">
          <cell r="AV788" t="str">
            <v/>
          </cell>
          <cell r="AW788" t="str">
            <v/>
          </cell>
          <cell r="AX788" t="str">
            <v/>
          </cell>
          <cell r="AY788" t="str">
            <v/>
          </cell>
          <cell r="AZ788" t="str">
            <v/>
          </cell>
          <cell r="BA788" t="str">
            <v/>
          </cell>
        </row>
        <row r="789">
          <cell r="AV789" t="str">
            <v/>
          </cell>
          <cell r="AW789" t="str">
            <v/>
          </cell>
          <cell r="AX789" t="str">
            <v/>
          </cell>
          <cell r="AY789" t="str">
            <v/>
          </cell>
          <cell r="AZ789" t="str">
            <v/>
          </cell>
          <cell r="BA789" t="str">
            <v/>
          </cell>
        </row>
        <row r="790">
          <cell r="AV790" t="str">
            <v/>
          </cell>
          <cell r="AW790" t="str">
            <v/>
          </cell>
          <cell r="AX790" t="str">
            <v/>
          </cell>
          <cell r="AY790" t="str">
            <v/>
          </cell>
          <cell r="AZ790" t="str">
            <v/>
          </cell>
          <cell r="BA790" t="str">
            <v/>
          </cell>
        </row>
        <row r="791">
          <cell r="AV791" t="str">
            <v/>
          </cell>
          <cell r="AW791" t="str">
            <v/>
          </cell>
          <cell r="AX791" t="str">
            <v/>
          </cell>
          <cell r="AY791" t="str">
            <v/>
          </cell>
          <cell r="AZ791" t="str">
            <v/>
          </cell>
          <cell r="BA791" t="str">
            <v/>
          </cell>
        </row>
        <row r="792">
          <cell r="AV792" t="str">
            <v/>
          </cell>
          <cell r="AW792" t="str">
            <v/>
          </cell>
          <cell r="AX792" t="str">
            <v/>
          </cell>
          <cell r="AY792" t="str">
            <v/>
          </cell>
          <cell r="AZ792" t="str">
            <v/>
          </cell>
          <cell r="BA792" t="str">
            <v/>
          </cell>
        </row>
        <row r="793">
          <cell r="AV793" t="str">
            <v/>
          </cell>
          <cell r="AW793" t="str">
            <v/>
          </cell>
          <cell r="AX793" t="str">
            <v/>
          </cell>
          <cell r="AY793" t="str">
            <v/>
          </cell>
          <cell r="AZ793" t="str">
            <v/>
          </cell>
          <cell r="BA793" t="str">
            <v/>
          </cell>
        </row>
        <row r="794">
          <cell r="AV794" t="str">
            <v/>
          </cell>
          <cell r="AW794" t="str">
            <v/>
          </cell>
          <cell r="AX794" t="str">
            <v/>
          </cell>
          <cell r="AY794" t="str">
            <v/>
          </cell>
          <cell r="AZ794" t="str">
            <v/>
          </cell>
          <cell r="BA794" t="str">
            <v/>
          </cell>
        </row>
        <row r="795">
          <cell r="AV795" t="str">
            <v/>
          </cell>
          <cell r="AW795" t="str">
            <v/>
          </cell>
          <cell r="AX795" t="str">
            <v/>
          </cell>
          <cell r="AY795" t="str">
            <v/>
          </cell>
          <cell r="AZ795" t="str">
            <v/>
          </cell>
          <cell r="BA795" t="str">
            <v/>
          </cell>
        </row>
        <row r="796">
          <cell r="AV796" t="str">
            <v/>
          </cell>
          <cell r="AW796" t="str">
            <v/>
          </cell>
          <cell r="AX796" t="str">
            <v/>
          </cell>
          <cell r="AY796" t="str">
            <v/>
          </cell>
          <cell r="AZ796" t="str">
            <v/>
          </cell>
          <cell r="BA796" t="str">
            <v/>
          </cell>
        </row>
        <row r="797">
          <cell r="AV797" t="str">
            <v/>
          </cell>
          <cell r="AW797" t="str">
            <v/>
          </cell>
          <cell r="AX797" t="str">
            <v/>
          </cell>
          <cell r="AY797" t="str">
            <v/>
          </cell>
          <cell r="AZ797" t="str">
            <v/>
          </cell>
          <cell r="BA797" t="str">
            <v/>
          </cell>
        </row>
        <row r="798">
          <cell r="AV798" t="str">
            <v/>
          </cell>
          <cell r="AW798" t="str">
            <v/>
          </cell>
          <cell r="AX798" t="str">
            <v/>
          </cell>
          <cell r="AY798" t="str">
            <v/>
          </cell>
          <cell r="AZ798" t="str">
            <v/>
          </cell>
          <cell r="BA798" t="str">
            <v/>
          </cell>
        </row>
        <row r="799">
          <cell r="AV799" t="str">
            <v/>
          </cell>
          <cell r="AW799" t="str">
            <v/>
          </cell>
          <cell r="AX799" t="str">
            <v/>
          </cell>
          <cell r="AY799" t="str">
            <v/>
          </cell>
          <cell r="AZ799" t="str">
            <v/>
          </cell>
          <cell r="BA799" t="str">
            <v/>
          </cell>
        </row>
        <row r="800">
          <cell r="AV800" t="str">
            <v/>
          </cell>
          <cell r="AW800" t="str">
            <v/>
          </cell>
          <cell r="AX800" t="str">
            <v/>
          </cell>
          <cell r="AY800" t="str">
            <v/>
          </cell>
          <cell r="AZ800" t="str">
            <v/>
          </cell>
          <cell r="BA800" t="str">
            <v/>
          </cell>
        </row>
        <row r="801">
          <cell r="AV801" t="str">
            <v/>
          </cell>
          <cell r="AW801" t="str">
            <v/>
          </cell>
          <cell r="AX801" t="str">
            <v/>
          </cell>
          <cell r="AY801" t="str">
            <v/>
          </cell>
          <cell r="AZ801" t="str">
            <v/>
          </cell>
          <cell r="BA801" t="str">
            <v/>
          </cell>
        </row>
        <row r="802">
          <cell r="AV802" t="str">
            <v/>
          </cell>
          <cell r="AW802" t="str">
            <v/>
          </cell>
          <cell r="AX802" t="str">
            <v/>
          </cell>
          <cell r="AY802" t="str">
            <v/>
          </cell>
          <cell r="AZ802" t="str">
            <v/>
          </cell>
          <cell r="BA802" t="str">
            <v/>
          </cell>
        </row>
        <row r="803">
          <cell r="AV803" t="str">
            <v/>
          </cell>
          <cell r="AW803" t="str">
            <v/>
          </cell>
          <cell r="AX803" t="str">
            <v/>
          </cell>
          <cell r="AY803" t="str">
            <v/>
          </cell>
          <cell r="AZ803" t="str">
            <v/>
          </cell>
          <cell r="BA803" t="str">
            <v/>
          </cell>
        </row>
        <row r="804">
          <cell r="AV804" t="str">
            <v/>
          </cell>
          <cell r="AW804" t="str">
            <v/>
          </cell>
          <cell r="AX804" t="str">
            <v/>
          </cell>
          <cell r="AY804" t="str">
            <v/>
          </cell>
          <cell r="AZ804" t="str">
            <v/>
          </cell>
          <cell r="BA804" t="str">
            <v/>
          </cell>
        </row>
        <row r="805">
          <cell r="AV805" t="str">
            <v/>
          </cell>
          <cell r="AW805" t="str">
            <v/>
          </cell>
          <cell r="AX805" t="str">
            <v/>
          </cell>
          <cell r="AY805" t="str">
            <v/>
          </cell>
          <cell r="AZ805" t="str">
            <v/>
          </cell>
          <cell r="BA805" t="str">
            <v/>
          </cell>
        </row>
        <row r="806">
          <cell r="AV806" t="str">
            <v/>
          </cell>
          <cell r="AW806" t="str">
            <v/>
          </cell>
          <cell r="AX806" t="str">
            <v/>
          </cell>
          <cell r="AY806" t="str">
            <v/>
          </cell>
          <cell r="AZ806" t="str">
            <v/>
          </cell>
          <cell r="BA806" t="str">
            <v/>
          </cell>
        </row>
        <row r="807">
          <cell r="AV807" t="str">
            <v/>
          </cell>
          <cell r="AW807" t="str">
            <v/>
          </cell>
          <cell r="AX807" t="str">
            <v/>
          </cell>
          <cell r="AY807" t="str">
            <v/>
          </cell>
          <cell r="AZ807" t="str">
            <v/>
          </cell>
          <cell r="BA807" t="str">
            <v/>
          </cell>
        </row>
        <row r="808">
          <cell r="AV808" t="str">
            <v/>
          </cell>
          <cell r="AW808" t="str">
            <v/>
          </cell>
          <cell r="AX808" t="str">
            <v/>
          </cell>
          <cell r="AY808" t="str">
            <v/>
          </cell>
          <cell r="AZ808" t="str">
            <v/>
          </cell>
          <cell r="BA808" t="str">
            <v/>
          </cell>
        </row>
        <row r="809">
          <cell r="AV809" t="str">
            <v/>
          </cell>
          <cell r="AW809" t="str">
            <v/>
          </cell>
          <cell r="AX809" t="str">
            <v/>
          </cell>
          <cell r="AY809" t="str">
            <v/>
          </cell>
          <cell r="AZ809" t="str">
            <v/>
          </cell>
          <cell r="BA809" t="str">
            <v/>
          </cell>
        </row>
        <row r="810">
          <cell r="AV810" t="str">
            <v/>
          </cell>
          <cell r="AW810" t="str">
            <v/>
          </cell>
          <cell r="AX810" t="str">
            <v/>
          </cell>
          <cell r="AY810" t="str">
            <v/>
          </cell>
          <cell r="AZ810" t="str">
            <v/>
          </cell>
          <cell r="BA810" t="str">
            <v/>
          </cell>
        </row>
        <row r="811">
          <cell r="AV811" t="str">
            <v/>
          </cell>
          <cell r="AW811" t="str">
            <v/>
          </cell>
          <cell r="AX811" t="str">
            <v/>
          </cell>
          <cell r="AY811" t="str">
            <v/>
          </cell>
          <cell r="AZ811" t="str">
            <v/>
          </cell>
          <cell r="BA811" t="str">
            <v/>
          </cell>
        </row>
        <row r="812">
          <cell r="AV812" t="str">
            <v/>
          </cell>
          <cell r="AW812" t="str">
            <v/>
          </cell>
          <cell r="AX812" t="str">
            <v/>
          </cell>
          <cell r="AY812" t="str">
            <v/>
          </cell>
          <cell r="AZ812" t="str">
            <v/>
          </cell>
          <cell r="BA812" t="str">
            <v/>
          </cell>
        </row>
        <row r="813">
          <cell r="AV813" t="str">
            <v/>
          </cell>
          <cell r="AW813" t="str">
            <v/>
          </cell>
          <cell r="AX813" t="str">
            <v/>
          </cell>
          <cell r="AY813" t="str">
            <v/>
          </cell>
          <cell r="AZ813" t="str">
            <v/>
          </cell>
          <cell r="BA813" t="str">
            <v/>
          </cell>
        </row>
        <row r="814">
          <cell r="AV814" t="str">
            <v/>
          </cell>
          <cell r="AW814" t="str">
            <v/>
          </cell>
          <cell r="AX814" t="str">
            <v/>
          </cell>
          <cell r="AY814" t="str">
            <v/>
          </cell>
          <cell r="AZ814" t="str">
            <v/>
          </cell>
          <cell r="BA814" t="str">
            <v/>
          </cell>
        </row>
        <row r="815">
          <cell r="AV815" t="str">
            <v/>
          </cell>
          <cell r="AW815" t="str">
            <v/>
          </cell>
          <cell r="AX815" t="str">
            <v/>
          </cell>
          <cell r="AY815" t="str">
            <v/>
          </cell>
          <cell r="AZ815" t="str">
            <v/>
          </cell>
          <cell r="BA815" t="str">
            <v/>
          </cell>
        </row>
        <row r="816">
          <cell r="AV816" t="str">
            <v/>
          </cell>
          <cell r="AW816" t="str">
            <v/>
          </cell>
          <cell r="AX816" t="str">
            <v/>
          </cell>
          <cell r="AY816" t="str">
            <v/>
          </cell>
          <cell r="AZ816" t="str">
            <v/>
          </cell>
          <cell r="BA816" t="str">
            <v/>
          </cell>
        </row>
        <row r="817">
          <cell r="AV817" t="str">
            <v/>
          </cell>
          <cell r="AW817" t="str">
            <v/>
          </cell>
          <cell r="AX817" t="str">
            <v/>
          </cell>
          <cell r="AY817" t="str">
            <v/>
          </cell>
          <cell r="AZ817" t="str">
            <v/>
          </cell>
          <cell r="BA817" t="str">
            <v/>
          </cell>
        </row>
        <row r="818">
          <cell r="AV818" t="str">
            <v/>
          </cell>
          <cell r="AW818" t="str">
            <v/>
          </cell>
          <cell r="AX818" t="str">
            <v/>
          </cell>
          <cell r="AY818" t="str">
            <v/>
          </cell>
          <cell r="AZ818" t="str">
            <v/>
          </cell>
          <cell r="BA818" t="str">
            <v/>
          </cell>
        </row>
        <row r="819">
          <cell r="AV819" t="str">
            <v/>
          </cell>
          <cell r="AW819" t="str">
            <v/>
          </cell>
          <cell r="AX819" t="str">
            <v/>
          </cell>
          <cell r="AY819" t="str">
            <v/>
          </cell>
          <cell r="AZ819" t="str">
            <v/>
          </cell>
          <cell r="BA819" t="str">
            <v/>
          </cell>
        </row>
        <row r="820">
          <cell r="AV820" t="str">
            <v/>
          </cell>
          <cell r="AW820" t="str">
            <v/>
          </cell>
          <cell r="AX820" t="str">
            <v/>
          </cell>
          <cell r="AY820" t="str">
            <v/>
          </cell>
          <cell r="AZ820" t="str">
            <v/>
          </cell>
          <cell r="BA820" t="str">
            <v/>
          </cell>
        </row>
        <row r="821">
          <cell r="AV821" t="str">
            <v/>
          </cell>
          <cell r="AW821" t="str">
            <v/>
          </cell>
          <cell r="AX821" t="str">
            <v/>
          </cell>
          <cell r="AY821" t="str">
            <v/>
          </cell>
          <cell r="AZ821" t="str">
            <v/>
          </cell>
          <cell r="BA821" t="str">
            <v/>
          </cell>
        </row>
        <row r="822">
          <cell r="AV822" t="str">
            <v/>
          </cell>
          <cell r="AW822" t="str">
            <v/>
          </cell>
          <cell r="AX822" t="str">
            <v/>
          </cell>
          <cell r="AY822" t="str">
            <v/>
          </cell>
          <cell r="AZ822" t="str">
            <v/>
          </cell>
          <cell r="BA822" t="str">
            <v/>
          </cell>
        </row>
        <row r="823">
          <cell r="AV823" t="str">
            <v/>
          </cell>
          <cell r="AW823" t="str">
            <v/>
          </cell>
          <cell r="AX823" t="str">
            <v/>
          </cell>
          <cell r="AY823" t="str">
            <v/>
          </cell>
          <cell r="AZ823" t="str">
            <v/>
          </cell>
          <cell r="BA823" t="str">
            <v/>
          </cell>
        </row>
        <row r="824">
          <cell r="AV824" t="str">
            <v/>
          </cell>
          <cell r="AW824" t="str">
            <v/>
          </cell>
          <cell r="AX824" t="str">
            <v/>
          </cell>
          <cell r="AY824" t="str">
            <v/>
          </cell>
          <cell r="AZ824" t="str">
            <v/>
          </cell>
          <cell r="BA824" t="str">
            <v/>
          </cell>
        </row>
        <row r="825">
          <cell r="AV825" t="str">
            <v/>
          </cell>
          <cell r="AW825" t="str">
            <v/>
          </cell>
          <cell r="AX825" t="str">
            <v/>
          </cell>
          <cell r="AY825" t="str">
            <v/>
          </cell>
          <cell r="AZ825" t="str">
            <v/>
          </cell>
          <cell r="BA825" t="str">
            <v/>
          </cell>
        </row>
        <row r="826">
          <cell r="AV826" t="str">
            <v/>
          </cell>
          <cell r="AW826" t="str">
            <v/>
          </cell>
          <cell r="AX826" t="str">
            <v/>
          </cell>
          <cell r="AY826" t="str">
            <v/>
          </cell>
          <cell r="AZ826" t="str">
            <v/>
          </cell>
          <cell r="BA826" t="str">
            <v/>
          </cell>
        </row>
        <row r="827">
          <cell r="AV827" t="str">
            <v/>
          </cell>
          <cell r="AW827" t="str">
            <v/>
          </cell>
          <cell r="AX827" t="str">
            <v/>
          </cell>
          <cell r="AY827" t="str">
            <v/>
          </cell>
          <cell r="AZ827" t="str">
            <v/>
          </cell>
          <cell r="BA827" t="str">
            <v/>
          </cell>
        </row>
        <row r="828">
          <cell r="AV828" t="str">
            <v/>
          </cell>
          <cell r="AW828" t="str">
            <v/>
          </cell>
          <cell r="AX828" t="str">
            <v/>
          </cell>
          <cell r="AY828" t="str">
            <v/>
          </cell>
          <cell r="AZ828" t="str">
            <v/>
          </cell>
          <cell r="BA828" t="str">
            <v/>
          </cell>
        </row>
        <row r="829">
          <cell r="AV829" t="str">
            <v/>
          </cell>
          <cell r="AW829" t="str">
            <v/>
          </cell>
          <cell r="AX829" t="str">
            <v/>
          </cell>
          <cell r="AY829" t="str">
            <v/>
          </cell>
          <cell r="AZ829" t="str">
            <v/>
          </cell>
          <cell r="BA829" t="str">
            <v/>
          </cell>
        </row>
        <row r="830">
          <cell r="AV830" t="str">
            <v/>
          </cell>
          <cell r="AW830" t="str">
            <v/>
          </cell>
          <cell r="AX830" t="str">
            <v/>
          </cell>
          <cell r="AY830" t="str">
            <v/>
          </cell>
          <cell r="AZ830" t="str">
            <v/>
          </cell>
          <cell r="BA830" t="str">
            <v/>
          </cell>
        </row>
        <row r="831">
          <cell r="AV831" t="str">
            <v/>
          </cell>
          <cell r="AW831" t="str">
            <v/>
          </cell>
          <cell r="AX831" t="str">
            <v/>
          </cell>
          <cell r="AY831" t="str">
            <v/>
          </cell>
          <cell r="AZ831" t="str">
            <v/>
          </cell>
          <cell r="BA831" t="str">
            <v/>
          </cell>
        </row>
        <row r="832">
          <cell r="AV832" t="str">
            <v/>
          </cell>
          <cell r="AW832" t="str">
            <v/>
          </cell>
          <cell r="AX832" t="str">
            <v/>
          </cell>
          <cell r="AY832" t="str">
            <v/>
          </cell>
          <cell r="AZ832" t="str">
            <v/>
          </cell>
          <cell r="BA832" t="str">
            <v/>
          </cell>
        </row>
        <row r="833">
          <cell r="AV833" t="str">
            <v/>
          </cell>
          <cell r="AW833" t="str">
            <v/>
          </cell>
          <cell r="AX833" t="str">
            <v/>
          </cell>
          <cell r="AY833" t="str">
            <v/>
          </cell>
          <cell r="AZ833" t="str">
            <v/>
          </cell>
          <cell r="BA833" t="str">
            <v/>
          </cell>
        </row>
        <row r="834">
          <cell r="AV834" t="str">
            <v/>
          </cell>
          <cell r="AW834" t="str">
            <v/>
          </cell>
          <cell r="AX834" t="str">
            <v/>
          </cell>
          <cell r="AY834" t="str">
            <v/>
          </cell>
          <cell r="AZ834" t="str">
            <v/>
          </cell>
          <cell r="BA834" t="str">
            <v/>
          </cell>
        </row>
        <row r="835">
          <cell r="AV835" t="str">
            <v/>
          </cell>
          <cell r="AW835" t="str">
            <v/>
          </cell>
          <cell r="AX835" t="str">
            <v/>
          </cell>
          <cell r="AY835" t="str">
            <v/>
          </cell>
          <cell r="AZ835" t="str">
            <v/>
          </cell>
          <cell r="BA835" t="str">
            <v/>
          </cell>
        </row>
        <row r="836">
          <cell r="AV836" t="str">
            <v/>
          </cell>
          <cell r="AW836" t="str">
            <v/>
          </cell>
          <cell r="AX836" t="str">
            <v/>
          </cell>
          <cell r="AY836" t="str">
            <v/>
          </cell>
          <cell r="AZ836" t="str">
            <v/>
          </cell>
          <cell r="BA836" t="str">
            <v/>
          </cell>
        </row>
        <row r="837">
          <cell r="AV837" t="str">
            <v/>
          </cell>
          <cell r="AW837" t="str">
            <v/>
          </cell>
          <cell r="AX837" t="str">
            <v/>
          </cell>
          <cell r="AY837" t="str">
            <v/>
          </cell>
          <cell r="AZ837" t="str">
            <v/>
          </cell>
          <cell r="BA837" t="str">
            <v/>
          </cell>
        </row>
        <row r="838">
          <cell r="AV838" t="str">
            <v/>
          </cell>
          <cell r="AW838" t="str">
            <v/>
          </cell>
          <cell r="AX838" t="str">
            <v/>
          </cell>
          <cell r="AY838" t="str">
            <v/>
          </cell>
          <cell r="AZ838" t="str">
            <v/>
          </cell>
          <cell r="BA838" t="str">
            <v/>
          </cell>
        </row>
        <row r="839">
          <cell r="AV839" t="str">
            <v/>
          </cell>
          <cell r="AW839" t="str">
            <v/>
          </cell>
          <cell r="AX839" t="str">
            <v/>
          </cell>
          <cell r="AY839" t="str">
            <v/>
          </cell>
          <cell r="AZ839" t="str">
            <v/>
          </cell>
          <cell r="BA839" t="str">
            <v/>
          </cell>
        </row>
        <row r="840">
          <cell r="AV840" t="str">
            <v/>
          </cell>
          <cell r="AW840" t="str">
            <v/>
          </cell>
          <cell r="AX840" t="str">
            <v/>
          </cell>
          <cell r="AY840" t="str">
            <v/>
          </cell>
          <cell r="AZ840" t="str">
            <v/>
          </cell>
          <cell r="BA840" t="str">
            <v/>
          </cell>
        </row>
        <row r="841">
          <cell r="AV841" t="str">
            <v/>
          </cell>
          <cell r="AW841" t="str">
            <v/>
          </cell>
          <cell r="AX841" t="str">
            <v/>
          </cell>
          <cell r="AY841" t="str">
            <v/>
          </cell>
          <cell r="AZ841" t="str">
            <v/>
          </cell>
          <cell r="BA841" t="str">
            <v/>
          </cell>
        </row>
        <row r="842">
          <cell r="AV842" t="str">
            <v/>
          </cell>
          <cell r="AW842" t="str">
            <v/>
          </cell>
          <cell r="AX842" t="str">
            <v/>
          </cell>
          <cell r="AY842" t="str">
            <v/>
          </cell>
          <cell r="AZ842" t="str">
            <v/>
          </cell>
          <cell r="BA842" t="str">
            <v/>
          </cell>
        </row>
        <row r="843">
          <cell r="AV843" t="str">
            <v/>
          </cell>
          <cell r="AW843" t="str">
            <v/>
          </cell>
          <cell r="AX843" t="str">
            <v/>
          </cell>
          <cell r="AY843" t="str">
            <v/>
          </cell>
          <cell r="AZ843" t="str">
            <v/>
          </cell>
          <cell r="BA843" t="str">
            <v/>
          </cell>
        </row>
        <row r="844">
          <cell r="AV844" t="str">
            <v/>
          </cell>
          <cell r="AW844" t="str">
            <v/>
          </cell>
          <cell r="AX844" t="str">
            <v/>
          </cell>
          <cell r="AY844" t="str">
            <v/>
          </cell>
          <cell r="AZ844" t="str">
            <v/>
          </cell>
          <cell r="BA844" t="str">
            <v/>
          </cell>
        </row>
        <row r="845">
          <cell r="AV845" t="str">
            <v/>
          </cell>
          <cell r="AW845" t="str">
            <v/>
          </cell>
          <cell r="AX845" t="str">
            <v/>
          </cell>
          <cell r="AY845" t="str">
            <v/>
          </cell>
          <cell r="AZ845" t="str">
            <v/>
          </cell>
          <cell r="BA845" t="str">
            <v/>
          </cell>
        </row>
        <row r="846">
          <cell r="AV846" t="str">
            <v/>
          </cell>
          <cell r="AW846" t="str">
            <v/>
          </cell>
          <cell r="AX846" t="str">
            <v/>
          </cell>
          <cell r="AY846" t="str">
            <v/>
          </cell>
          <cell r="AZ846" t="str">
            <v/>
          </cell>
          <cell r="BA846" t="str">
            <v/>
          </cell>
        </row>
        <row r="847">
          <cell r="AV847" t="str">
            <v/>
          </cell>
          <cell r="AW847" t="str">
            <v/>
          </cell>
          <cell r="AX847" t="str">
            <v/>
          </cell>
          <cell r="AY847" t="str">
            <v/>
          </cell>
          <cell r="AZ847" t="str">
            <v/>
          </cell>
          <cell r="BA847" t="str">
            <v/>
          </cell>
        </row>
        <row r="848">
          <cell r="AV848" t="str">
            <v/>
          </cell>
          <cell r="AW848" t="str">
            <v/>
          </cell>
          <cell r="AX848" t="str">
            <v/>
          </cell>
          <cell r="AY848" t="str">
            <v/>
          </cell>
          <cell r="AZ848" t="str">
            <v/>
          </cell>
          <cell r="BA848" t="str">
            <v/>
          </cell>
        </row>
        <row r="849">
          <cell r="AV849" t="str">
            <v/>
          </cell>
          <cell r="AW849" t="str">
            <v/>
          </cell>
          <cell r="AX849" t="str">
            <v/>
          </cell>
          <cell r="AY849" t="str">
            <v/>
          </cell>
          <cell r="AZ849" t="str">
            <v/>
          </cell>
          <cell r="BA849" t="str">
            <v/>
          </cell>
        </row>
        <row r="850">
          <cell r="AV850" t="str">
            <v/>
          </cell>
          <cell r="AW850" t="str">
            <v/>
          </cell>
          <cell r="AX850" t="str">
            <v/>
          </cell>
          <cell r="AY850" t="str">
            <v/>
          </cell>
          <cell r="AZ850" t="str">
            <v/>
          </cell>
          <cell r="BA850" t="str">
            <v/>
          </cell>
        </row>
        <row r="851">
          <cell r="AV851" t="str">
            <v/>
          </cell>
          <cell r="AW851" t="str">
            <v/>
          </cell>
          <cell r="AX851" t="str">
            <v/>
          </cell>
          <cell r="AY851" t="str">
            <v/>
          </cell>
          <cell r="AZ851" t="str">
            <v/>
          </cell>
          <cell r="BA851" t="str">
            <v/>
          </cell>
        </row>
        <row r="852">
          <cell r="AV852" t="str">
            <v/>
          </cell>
          <cell r="AW852" t="str">
            <v/>
          </cell>
          <cell r="AX852" t="str">
            <v/>
          </cell>
          <cell r="AY852" t="str">
            <v/>
          </cell>
          <cell r="AZ852" t="str">
            <v/>
          </cell>
          <cell r="BA852" t="str">
            <v/>
          </cell>
        </row>
        <row r="853">
          <cell r="AV853" t="str">
            <v/>
          </cell>
          <cell r="AW853" t="str">
            <v/>
          </cell>
          <cell r="AX853" t="str">
            <v/>
          </cell>
          <cell r="AY853" t="str">
            <v/>
          </cell>
          <cell r="AZ853" t="str">
            <v/>
          </cell>
          <cell r="BA853" t="str">
            <v/>
          </cell>
        </row>
        <row r="854">
          <cell r="AV854" t="str">
            <v/>
          </cell>
          <cell r="AW854" t="str">
            <v/>
          </cell>
          <cell r="AX854" t="str">
            <v/>
          </cell>
          <cell r="AY854" t="str">
            <v/>
          </cell>
          <cell r="AZ854" t="str">
            <v/>
          </cell>
          <cell r="BA854" t="str">
            <v/>
          </cell>
        </row>
        <row r="855">
          <cell r="AV855" t="str">
            <v/>
          </cell>
          <cell r="AW855" t="str">
            <v/>
          </cell>
          <cell r="AX855" t="str">
            <v/>
          </cell>
          <cell r="AY855" t="str">
            <v/>
          </cell>
          <cell r="AZ855" t="str">
            <v/>
          </cell>
          <cell r="BA855" t="str">
            <v/>
          </cell>
        </row>
        <row r="856">
          <cell r="AV856" t="str">
            <v/>
          </cell>
          <cell r="AW856" t="str">
            <v/>
          </cell>
          <cell r="AX856" t="str">
            <v/>
          </cell>
          <cell r="AY856" t="str">
            <v/>
          </cell>
          <cell r="AZ856" t="str">
            <v/>
          </cell>
          <cell r="BA856" t="str">
            <v/>
          </cell>
        </row>
        <row r="857">
          <cell r="AV857" t="str">
            <v/>
          </cell>
          <cell r="AW857" t="str">
            <v/>
          </cell>
          <cell r="AX857" t="str">
            <v/>
          </cell>
          <cell r="AY857" t="str">
            <v/>
          </cell>
          <cell r="AZ857" t="str">
            <v/>
          </cell>
          <cell r="BA857" t="str">
            <v/>
          </cell>
        </row>
        <row r="858">
          <cell r="AV858" t="str">
            <v/>
          </cell>
          <cell r="AW858" t="str">
            <v/>
          </cell>
          <cell r="AX858" t="str">
            <v/>
          </cell>
          <cell r="AY858" t="str">
            <v/>
          </cell>
          <cell r="AZ858" t="str">
            <v/>
          </cell>
          <cell r="BA858" t="str">
            <v/>
          </cell>
        </row>
        <row r="859">
          <cell r="AV859" t="str">
            <v/>
          </cell>
          <cell r="AW859" t="str">
            <v/>
          </cell>
          <cell r="AX859" t="str">
            <v/>
          </cell>
          <cell r="AY859" t="str">
            <v/>
          </cell>
          <cell r="AZ859" t="str">
            <v/>
          </cell>
          <cell r="BA859" t="str">
            <v/>
          </cell>
        </row>
        <row r="860">
          <cell r="AV860" t="str">
            <v/>
          </cell>
          <cell r="AW860" t="str">
            <v/>
          </cell>
          <cell r="AX860" t="str">
            <v/>
          </cell>
          <cell r="AY860" t="str">
            <v/>
          </cell>
          <cell r="AZ860" t="str">
            <v/>
          </cell>
          <cell r="BA860" t="str">
            <v/>
          </cell>
        </row>
        <row r="861">
          <cell r="AV861" t="str">
            <v/>
          </cell>
          <cell r="AW861" t="str">
            <v/>
          </cell>
          <cell r="AX861" t="str">
            <v/>
          </cell>
          <cell r="AY861" t="str">
            <v/>
          </cell>
          <cell r="AZ861" t="str">
            <v/>
          </cell>
          <cell r="BA861" t="str">
            <v/>
          </cell>
        </row>
        <row r="862">
          <cell r="AV862" t="str">
            <v/>
          </cell>
          <cell r="AW862" t="str">
            <v/>
          </cell>
          <cell r="AX862" t="str">
            <v/>
          </cell>
          <cell r="AY862" t="str">
            <v/>
          </cell>
          <cell r="AZ862" t="str">
            <v/>
          </cell>
          <cell r="BA862" t="str">
            <v/>
          </cell>
        </row>
        <row r="863">
          <cell r="AV863" t="str">
            <v/>
          </cell>
          <cell r="AW863" t="str">
            <v/>
          </cell>
          <cell r="AX863" t="str">
            <v/>
          </cell>
          <cell r="AY863" t="str">
            <v/>
          </cell>
          <cell r="AZ863" t="str">
            <v/>
          </cell>
          <cell r="BA863" t="str">
            <v/>
          </cell>
        </row>
        <row r="864">
          <cell r="AV864" t="str">
            <v/>
          </cell>
          <cell r="AW864" t="str">
            <v/>
          </cell>
          <cell r="AX864" t="str">
            <v/>
          </cell>
          <cell r="AY864" t="str">
            <v/>
          </cell>
          <cell r="AZ864" t="str">
            <v/>
          </cell>
          <cell r="BA864" t="str">
            <v/>
          </cell>
        </row>
        <row r="865">
          <cell r="AV865" t="str">
            <v/>
          </cell>
          <cell r="AW865" t="str">
            <v/>
          </cell>
          <cell r="AX865" t="str">
            <v/>
          </cell>
          <cell r="AY865" t="str">
            <v/>
          </cell>
          <cell r="AZ865" t="str">
            <v/>
          </cell>
          <cell r="BA865" t="str">
            <v/>
          </cell>
        </row>
        <row r="866">
          <cell r="AV866" t="str">
            <v/>
          </cell>
          <cell r="AW866" t="str">
            <v/>
          </cell>
          <cell r="AX866" t="str">
            <v/>
          </cell>
          <cell r="AY866" t="str">
            <v/>
          </cell>
          <cell r="AZ866" t="str">
            <v/>
          </cell>
          <cell r="BA866" t="str">
            <v/>
          </cell>
        </row>
        <row r="867">
          <cell r="AV867" t="str">
            <v/>
          </cell>
          <cell r="AW867" t="str">
            <v/>
          </cell>
          <cell r="AX867" t="str">
            <v/>
          </cell>
          <cell r="AY867" t="str">
            <v/>
          </cell>
          <cell r="AZ867" t="str">
            <v/>
          </cell>
          <cell r="BA867" t="str">
            <v/>
          </cell>
        </row>
        <row r="868">
          <cell r="AV868" t="str">
            <v/>
          </cell>
          <cell r="AW868" t="str">
            <v/>
          </cell>
          <cell r="AX868" t="str">
            <v/>
          </cell>
          <cell r="AY868" t="str">
            <v/>
          </cell>
          <cell r="AZ868" t="str">
            <v/>
          </cell>
          <cell r="BA868" t="str">
            <v/>
          </cell>
        </row>
        <row r="869">
          <cell r="AV869" t="str">
            <v/>
          </cell>
          <cell r="AW869" t="str">
            <v/>
          </cell>
          <cell r="AX869" t="str">
            <v/>
          </cell>
          <cell r="AY869" t="str">
            <v/>
          </cell>
          <cell r="AZ869" t="str">
            <v/>
          </cell>
          <cell r="BA869" t="str">
            <v/>
          </cell>
        </row>
        <row r="870">
          <cell r="AV870" t="str">
            <v/>
          </cell>
          <cell r="AW870" t="str">
            <v/>
          </cell>
          <cell r="AX870" t="str">
            <v/>
          </cell>
          <cell r="AY870" t="str">
            <v/>
          </cell>
          <cell r="AZ870" t="str">
            <v/>
          </cell>
          <cell r="BA870" t="str">
            <v/>
          </cell>
        </row>
        <row r="871">
          <cell r="AV871" t="str">
            <v/>
          </cell>
          <cell r="AW871" t="str">
            <v/>
          </cell>
          <cell r="AX871" t="str">
            <v/>
          </cell>
          <cell r="AY871" t="str">
            <v/>
          </cell>
          <cell r="AZ871" t="str">
            <v/>
          </cell>
          <cell r="BA871" t="str">
            <v/>
          </cell>
        </row>
        <row r="872">
          <cell r="AV872" t="str">
            <v/>
          </cell>
          <cell r="AW872" t="str">
            <v/>
          </cell>
          <cell r="AX872" t="str">
            <v/>
          </cell>
          <cell r="AY872" t="str">
            <v/>
          </cell>
          <cell r="AZ872" t="str">
            <v/>
          </cell>
          <cell r="BA872" t="str">
            <v/>
          </cell>
        </row>
        <row r="873">
          <cell r="AV873" t="str">
            <v/>
          </cell>
          <cell r="AW873" t="str">
            <v/>
          </cell>
          <cell r="AX873" t="str">
            <v/>
          </cell>
          <cell r="AY873" t="str">
            <v/>
          </cell>
          <cell r="AZ873" t="str">
            <v/>
          </cell>
          <cell r="BA873" t="str">
            <v/>
          </cell>
        </row>
        <row r="874">
          <cell r="AV874" t="str">
            <v/>
          </cell>
          <cell r="AW874" t="str">
            <v/>
          </cell>
          <cell r="AX874" t="str">
            <v/>
          </cell>
          <cell r="AY874" t="str">
            <v/>
          </cell>
          <cell r="AZ874" t="str">
            <v/>
          </cell>
          <cell r="BA874" t="str">
            <v/>
          </cell>
        </row>
        <row r="875">
          <cell r="AV875" t="str">
            <v/>
          </cell>
          <cell r="AW875" t="str">
            <v/>
          </cell>
          <cell r="AX875" t="str">
            <v/>
          </cell>
          <cell r="AY875" t="str">
            <v/>
          </cell>
          <cell r="AZ875" t="str">
            <v/>
          </cell>
          <cell r="BA875" t="str">
            <v/>
          </cell>
        </row>
        <row r="876">
          <cell r="AV876" t="str">
            <v/>
          </cell>
          <cell r="AW876" t="str">
            <v/>
          </cell>
          <cell r="AX876" t="str">
            <v/>
          </cell>
          <cell r="AY876" t="str">
            <v/>
          </cell>
          <cell r="AZ876" t="str">
            <v/>
          </cell>
          <cell r="BA876" t="str">
            <v/>
          </cell>
        </row>
        <row r="877">
          <cell r="AV877" t="str">
            <v/>
          </cell>
          <cell r="AW877" t="str">
            <v/>
          </cell>
          <cell r="AX877" t="str">
            <v/>
          </cell>
          <cell r="AY877" t="str">
            <v/>
          </cell>
          <cell r="AZ877" t="str">
            <v/>
          </cell>
          <cell r="BA877" t="str">
            <v/>
          </cell>
        </row>
        <row r="878">
          <cell r="AV878" t="str">
            <v/>
          </cell>
          <cell r="AW878" t="str">
            <v/>
          </cell>
          <cell r="AX878" t="str">
            <v/>
          </cell>
          <cell r="AY878" t="str">
            <v/>
          </cell>
          <cell r="AZ878" t="str">
            <v/>
          </cell>
          <cell r="BA878" t="str">
            <v/>
          </cell>
        </row>
        <row r="879">
          <cell r="AV879" t="str">
            <v/>
          </cell>
          <cell r="AW879" t="str">
            <v/>
          </cell>
          <cell r="AX879" t="str">
            <v/>
          </cell>
          <cell r="AY879" t="str">
            <v/>
          </cell>
          <cell r="AZ879" t="str">
            <v/>
          </cell>
          <cell r="BA879" t="str">
            <v/>
          </cell>
        </row>
        <row r="880">
          <cell r="AV880" t="str">
            <v/>
          </cell>
          <cell r="AW880" t="str">
            <v/>
          </cell>
          <cell r="AX880" t="str">
            <v/>
          </cell>
          <cell r="AY880" t="str">
            <v/>
          </cell>
          <cell r="AZ880" t="str">
            <v/>
          </cell>
          <cell r="BA880" t="str">
            <v/>
          </cell>
        </row>
        <row r="881">
          <cell r="AV881" t="str">
            <v/>
          </cell>
          <cell r="AW881" t="str">
            <v/>
          </cell>
          <cell r="AX881" t="str">
            <v/>
          </cell>
          <cell r="AY881" t="str">
            <v/>
          </cell>
          <cell r="AZ881" t="str">
            <v/>
          </cell>
          <cell r="BA881" t="str">
            <v/>
          </cell>
        </row>
        <row r="882">
          <cell r="AV882" t="str">
            <v/>
          </cell>
          <cell r="AW882" t="str">
            <v/>
          </cell>
          <cell r="AX882" t="str">
            <v/>
          </cell>
          <cell r="AY882" t="str">
            <v/>
          </cell>
          <cell r="AZ882" t="str">
            <v/>
          </cell>
          <cell r="BA882" t="str">
            <v/>
          </cell>
        </row>
        <row r="883">
          <cell r="AV883" t="str">
            <v/>
          </cell>
          <cell r="AW883" t="str">
            <v/>
          </cell>
          <cell r="AX883" t="str">
            <v/>
          </cell>
          <cell r="AY883" t="str">
            <v/>
          </cell>
          <cell r="AZ883" t="str">
            <v/>
          </cell>
          <cell r="BA883" t="str">
            <v/>
          </cell>
        </row>
        <row r="884">
          <cell r="AV884" t="str">
            <v/>
          </cell>
          <cell r="AW884" t="str">
            <v/>
          </cell>
          <cell r="AX884" t="str">
            <v/>
          </cell>
          <cell r="AY884" t="str">
            <v/>
          </cell>
          <cell r="AZ884" t="str">
            <v/>
          </cell>
          <cell r="BA884" t="str">
            <v/>
          </cell>
        </row>
        <row r="885">
          <cell r="AV885" t="str">
            <v/>
          </cell>
          <cell r="AW885" t="str">
            <v/>
          </cell>
          <cell r="AX885" t="str">
            <v/>
          </cell>
          <cell r="AY885" t="str">
            <v/>
          </cell>
          <cell r="AZ885" t="str">
            <v/>
          </cell>
          <cell r="BA885" t="str">
            <v/>
          </cell>
        </row>
        <row r="886">
          <cell r="AV886" t="str">
            <v/>
          </cell>
          <cell r="AW886" t="str">
            <v/>
          </cell>
          <cell r="AX886" t="str">
            <v/>
          </cell>
          <cell r="AY886" t="str">
            <v/>
          </cell>
          <cell r="AZ886" t="str">
            <v/>
          </cell>
          <cell r="BA886" t="str">
            <v/>
          </cell>
        </row>
        <row r="887">
          <cell r="AV887" t="str">
            <v/>
          </cell>
          <cell r="AW887" t="str">
            <v/>
          </cell>
          <cell r="AX887" t="str">
            <v/>
          </cell>
          <cell r="AY887" t="str">
            <v/>
          </cell>
          <cell r="AZ887" t="str">
            <v/>
          </cell>
          <cell r="BA887" t="str">
            <v/>
          </cell>
        </row>
        <row r="888">
          <cell r="AV888" t="str">
            <v/>
          </cell>
          <cell r="AW888" t="str">
            <v/>
          </cell>
          <cell r="AX888" t="str">
            <v/>
          </cell>
          <cell r="AY888" t="str">
            <v/>
          </cell>
          <cell r="AZ888" t="str">
            <v/>
          </cell>
          <cell r="BA888" t="str">
            <v/>
          </cell>
        </row>
        <row r="889">
          <cell r="AV889" t="str">
            <v/>
          </cell>
          <cell r="AW889" t="str">
            <v/>
          </cell>
          <cell r="AX889" t="str">
            <v/>
          </cell>
          <cell r="AY889" t="str">
            <v/>
          </cell>
          <cell r="AZ889" t="str">
            <v/>
          </cell>
          <cell r="BA889" t="str">
            <v/>
          </cell>
        </row>
        <row r="890">
          <cell r="AV890" t="str">
            <v/>
          </cell>
          <cell r="AW890" t="str">
            <v/>
          </cell>
          <cell r="AX890" t="str">
            <v/>
          </cell>
          <cell r="AY890" t="str">
            <v/>
          </cell>
          <cell r="AZ890" t="str">
            <v/>
          </cell>
          <cell r="BA890" t="str">
            <v/>
          </cell>
        </row>
        <row r="891">
          <cell r="AV891" t="str">
            <v/>
          </cell>
          <cell r="AW891" t="str">
            <v/>
          </cell>
          <cell r="AX891" t="str">
            <v/>
          </cell>
          <cell r="AY891" t="str">
            <v/>
          </cell>
          <cell r="AZ891" t="str">
            <v/>
          </cell>
          <cell r="BA891" t="str">
            <v/>
          </cell>
        </row>
        <row r="892">
          <cell r="AV892" t="str">
            <v/>
          </cell>
          <cell r="AW892" t="str">
            <v/>
          </cell>
          <cell r="AX892" t="str">
            <v/>
          </cell>
          <cell r="AY892" t="str">
            <v/>
          </cell>
          <cell r="AZ892" t="str">
            <v/>
          </cell>
          <cell r="BA892" t="str">
            <v/>
          </cell>
        </row>
        <row r="893">
          <cell r="AV893" t="str">
            <v/>
          </cell>
          <cell r="AW893" t="str">
            <v/>
          </cell>
          <cell r="AX893" t="str">
            <v/>
          </cell>
          <cell r="AY893" t="str">
            <v/>
          </cell>
          <cell r="AZ893" t="str">
            <v/>
          </cell>
          <cell r="BA893" t="str">
            <v/>
          </cell>
        </row>
        <row r="894">
          <cell r="AV894" t="str">
            <v/>
          </cell>
          <cell r="AW894" t="str">
            <v/>
          </cell>
          <cell r="AX894" t="str">
            <v/>
          </cell>
          <cell r="AY894" t="str">
            <v/>
          </cell>
          <cell r="AZ894" t="str">
            <v/>
          </cell>
          <cell r="BA894" t="str">
            <v/>
          </cell>
        </row>
        <row r="895">
          <cell r="AV895" t="str">
            <v/>
          </cell>
          <cell r="AW895" t="str">
            <v/>
          </cell>
          <cell r="AX895" t="str">
            <v/>
          </cell>
          <cell r="AY895" t="str">
            <v/>
          </cell>
          <cell r="AZ895" t="str">
            <v/>
          </cell>
          <cell r="BA895" t="str">
            <v/>
          </cell>
        </row>
        <row r="896">
          <cell r="AV896" t="str">
            <v/>
          </cell>
          <cell r="AW896" t="str">
            <v/>
          </cell>
          <cell r="AX896" t="str">
            <v/>
          </cell>
          <cell r="AY896" t="str">
            <v/>
          </cell>
          <cell r="AZ896" t="str">
            <v/>
          </cell>
          <cell r="BA896" t="str">
            <v/>
          </cell>
        </row>
        <row r="897">
          <cell r="AV897" t="str">
            <v/>
          </cell>
          <cell r="AW897" t="str">
            <v/>
          </cell>
          <cell r="AX897" t="str">
            <v/>
          </cell>
          <cell r="AY897" t="str">
            <v/>
          </cell>
          <cell r="AZ897" t="str">
            <v/>
          </cell>
          <cell r="BA897" t="str">
            <v/>
          </cell>
        </row>
        <row r="898">
          <cell r="AV898" t="str">
            <v/>
          </cell>
          <cell r="AW898" t="str">
            <v/>
          </cell>
          <cell r="AX898" t="str">
            <v/>
          </cell>
          <cell r="AY898" t="str">
            <v/>
          </cell>
          <cell r="AZ898" t="str">
            <v/>
          </cell>
          <cell r="BA898" t="str">
            <v/>
          </cell>
        </row>
        <row r="899">
          <cell r="AV899" t="str">
            <v/>
          </cell>
          <cell r="AW899" t="str">
            <v/>
          </cell>
          <cell r="AX899" t="str">
            <v/>
          </cell>
          <cell r="AY899" t="str">
            <v/>
          </cell>
          <cell r="AZ899" t="str">
            <v/>
          </cell>
          <cell r="BA899" t="str">
            <v/>
          </cell>
        </row>
        <row r="900">
          <cell r="AV900" t="str">
            <v/>
          </cell>
          <cell r="AW900" t="str">
            <v/>
          </cell>
          <cell r="AX900" t="str">
            <v/>
          </cell>
          <cell r="AY900" t="str">
            <v/>
          </cell>
          <cell r="AZ900" t="str">
            <v/>
          </cell>
          <cell r="BA900" t="str">
            <v/>
          </cell>
        </row>
        <row r="901">
          <cell r="AV901" t="str">
            <v/>
          </cell>
          <cell r="AW901" t="str">
            <v/>
          </cell>
          <cell r="AX901" t="str">
            <v/>
          </cell>
          <cell r="AY901" t="str">
            <v/>
          </cell>
          <cell r="AZ901" t="str">
            <v/>
          </cell>
          <cell r="BA901" t="str">
            <v/>
          </cell>
        </row>
        <row r="902">
          <cell r="AV902" t="str">
            <v/>
          </cell>
          <cell r="AW902" t="str">
            <v/>
          </cell>
          <cell r="AX902" t="str">
            <v/>
          </cell>
          <cell r="AY902" t="str">
            <v/>
          </cell>
          <cell r="AZ902" t="str">
            <v/>
          </cell>
          <cell r="BA902" t="str">
            <v/>
          </cell>
        </row>
        <row r="903">
          <cell r="AV903" t="str">
            <v/>
          </cell>
          <cell r="AW903" t="str">
            <v/>
          </cell>
          <cell r="AX903" t="str">
            <v/>
          </cell>
          <cell r="AY903" t="str">
            <v/>
          </cell>
          <cell r="AZ903" t="str">
            <v/>
          </cell>
          <cell r="BA903" t="str">
            <v/>
          </cell>
        </row>
        <row r="904">
          <cell r="AV904" t="str">
            <v/>
          </cell>
          <cell r="AW904" t="str">
            <v/>
          </cell>
          <cell r="AX904" t="str">
            <v/>
          </cell>
          <cell r="AY904" t="str">
            <v/>
          </cell>
          <cell r="AZ904" t="str">
            <v/>
          </cell>
          <cell r="BA904" t="str">
            <v/>
          </cell>
        </row>
        <row r="905">
          <cell r="AV905" t="str">
            <v/>
          </cell>
          <cell r="AW905" t="str">
            <v/>
          </cell>
          <cell r="AX905" t="str">
            <v/>
          </cell>
          <cell r="AY905" t="str">
            <v/>
          </cell>
          <cell r="AZ905" t="str">
            <v/>
          </cell>
          <cell r="BA905" t="str">
            <v/>
          </cell>
        </row>
        <row r="906">
          <cell r="AV906" t="str">
            <v/>
          </cell>
          <cell r="AW906" t="str">
            <v/>
          </cell>
          <cell r="AX906" t="str">
            <v/>
          </cell>
          <cell r="AY906" t="str">
            <v/>
          </cell>
          <cell r="AZ906" t="str">
            <v/>
          </cell>
          <cell r="BA906" t="str">
            <v/>
          </cell>
        </row>
        <row r="907">
          <cell r="AV907" t="str">
            <v/>
          </cell>
          <cell r="AW907" t="str">
            <v/>
          </cell>
          <cell r="AX907" t="str">
            <v/>
          </cell>
          <cell r="AY907" t="str">
            <v/>
          </cell>
          <cell r="AZ907" t="str">
            <v/>
          </cell>
          <cell r="BA907" t="str">
            <v/>
          </cell>
        </row>
        <row r="908">
          <cell r="AV908" t="str">
            <v/>
          </cell>
          <cell r="AW908" t="str">
            <v/>
          </cell>
          <cell r="AX908" t="str">
            <v/>
          </cell>
          <cell r="AY908" t="str">
            <v/>
          </cell>
          <cell r="AZ908" t="str">
            <v/>
          </cell>
          <cell r="BA908" t="str">
            <v/>
          </cell>
        </row>
        <row r="909">
          <cell r="AV909" t="str">
            <v/>
          </cell>
          <cell r="AW909" t="str">
            <v/>
          </cell>
          <cell r="AX909" t="str">
            <v/>
          </cell>
          <cell r="AY909" t="str">
            <v/>
          </cell>
          <cell r="AZ909" t="str">
            <v/>
          </cell>
          <cell r="BA909" t="str">
            <v/>
          </cell>
        </row>
        <row r="910">
          <cell r="AV910" t="str">
            <v/>
          </cell>
          <cell r="AW910" t="str">
            <v/>
          </cell>
          <cell r="AX910" t="str">
            <v/>
          </cell>
          <cell r="AY910" t="str">
            <v/>
          </cell>
          <cell r="AZ910" t="str">
            <v/>
          </cell>
          <cell r="BA910" t="str">
            <v/>
          </cell>
        </row>
        <row r="911">
          <cell r="AV911" t="str">
            <v/>
          </cell>
          <cell r="AW911" t="str">
            <v/>
          </cell>
          <cell r="AX911" t="str">
            <v/>
          </cell>
          <cell r="AY911" t="str">
            <v/>
          </cell>
          <cell r="AZ911" t="str">
            <v/>
          </cell>
          <cell r="BA911" t="str">
            <v/>
          </cell>
        </row>
        <row r="912">
          <cell r="AV912" t="str">
            <v/>
          </cell>
          <cell r="AW912" t="str">
            <v/>
          </cell>
          <cell r="AX912" t="str">
            <v/>
          </cell>
          <cell r="AY912" t="str">
            <v/>
          </cell>
          <cell r="AZ912" t="str">
            <v/>
          </cell>
          <cell r="BA912" t="str">
            <v/>
          </cell>
        </row>
        <row r="913">
          <cell r="AV913" t="str">
            <v/>
          </cell>
          <cell r="AW913" t="str">
            <v/>
          </cell>
          <cell r="AX913" t="str">
            <v/>
          </cell>
          <cell r="AY913" t="str">
            <v/>
          </cell>
          <cell r="AZ913" t="str">
            <v/>
          </cell>
          <cell r="BA913" t="str">
            <v/>
          </cell>
        </row>
        <row r="914">
          <cell r="AV914" t="str">
            <v/>
          </cell>
          <cell r="AW914" t="str">
            <v/>
          </cell>
          <cell r="AX914" t="str">
            <v/>
          </cell>
          <cell r="AY914" t="str">
            <v/>
          </cell>
          <cell r="AZ914" t="str">
            <v/>
          </cell>
          <cell r="BA914" t="str">
            <v/>
          </cell>
        </row>
        <row r="915">
          <cell r="AV915" t="str">
            <v/>
          </cell>
          <cell r="AW915" t="str">
            <v/>
          </cell>
          <cell r="AX915" t="str">
            <v/>
          </cell>
          <cell r="AY915" t="str">
            <v/>
          </cell>
          <cell r="AZ915" t="str">
            <v/>
          </cell>
          <cell r="BA915" t="str">
            <v/>
          </cell>
        </row>
        <row r="916">
          <cell r="AV916" t="str">
            <v/>
          </cell>
          <cell r="AW916" t="str">
            <v/>
          </cell>
          <cell r="AX916" t="str">
            <v/>
          </cell>
          <cell r="AY916" t="str">
            <v/>
          </cell>
          <cell r="AZ916" t="str">
            <v/>
          </cell>
          <cell r="BA916" t="str">
            <v/>
          </cell>
        </row>
        <row r="917">
          <cell r="AV917" t="str">
            <v/>
          </cell>
          <cell r="AW917" t="str">
            <v/>
          </cell>
          <cell r="AX917" t="str">
            <v/>
          </cell>
          <cell r="AY917" t="str">
            <v/>
          </cell>
          <cell r="AZ917" t="str">
            <v/>
          </cell>
          <cell r="BA917" t="str">
            <v/>
          </cell>
        </row>
        <row r="918">
          <cell r="AV918" t="str">
            <v/>
          </cell>
          <cell r="AW918" t="str">
            <v/>
          </cell>
          <cell r="AX918" t="str">
            <v/>
          </cell>
          <cell r="AY918" t="str">
            <v/>
          </cell>
          <cell r="AZ918" t="str">
            <v/>
          </cell>
          <cell r="BA918" t="str">
            <v/>
          </cell>
        </row>
        <row r="919">
          <cell r="AV919" t="str">
            <v/>
          </cell>
          <cell r="AW919" t="str">
            <v/>
          </cell>
          <cell r="AX919" t="str">
            <v/>
          </cell>
          <cell r="AY919" t="str">
            <v/>
          </cell>
          <cell r="AZ919" t="str">
            <v/>
          </cell>
          <cell r="BA919" t="str">
            <v/>
          </cell>
        </row>
        <row r="920">
          <cell r="AV920" t="str">
            <v/>
          </cell>
          <cell r="AW920" t="str">
            <v/>
          </cell>
          <cell r="AX920" t="str">
            <v/>
          </cell>
          <cell r="AY920" t="str">
            <v/>
          </cell>
          <cell r="AZ920" t="str">
            <v/>
          </cell>
          <cell r="BA920" t="str">
            <v/>
          </cell>
        </row>
        <row r="921">
          <cell r="AV921" t="str">
            <v/>
          </cell>
          <cell r="AW921" t="str">
            <v/>
          </cell>
          <cell r="AX921" t="str">
            <v/>
          </cell>
          <cell r="AY921" t="str">
            <v/>
          </cell>
          <cell r="AZ921" t="str">
            <v/>
          </cell>
          <cell r="BA921" t="str">
            <v/>
          </cell>
        </row>
        <row r="922">
          <cell r="AV922" t="str">
            <v/>
          </cell>
          <cell r="AW922" t="str">
            <v/>
          </cell>
          <cell r="AX922" t="str">
            <v/>
          </cell>
          <cell r="AY922" t="str">
            <v/>
          </cell>
          <cell r="AZ922" t="str">
            <v/>
          </cell>
          <cell r="BA922" t="str">
            <v/>
          </cell>
        </row>
        <row r="923">
          <cell r="AV923" t="str">
            <v/>
          </cell>
          <cell r="AW923" t="str">
            <v/>
          </cell>
          <cell r="AX923" t="str">
            <v/>
          </cell>
          <cell r="AY923" t="str">
            <v/>
          </cell>
          <cell r="AZ923" t="str">
            <v/>
          </cell>
          <cell r="BA923" t="str">
            <v/>
          </cell>
        </row>
        <row r="924">
          <cell r="AV924" t="str">
            <v/>
          </cell>
          <cell r="AW924" t="str">
            <v/>
          </cell>
          <cell r="AX924" t="str">
            <v/>
          </cell>
          <cell r="AY924" t="str">
            <v/>
          </cell>
          <cell r="AZ924" t="str">
            <v/>
          </cell>
          <cell r="BA924" t="str">
            <v/>
          </cell>
        </row>
        <row r="925">
          <cell r="AV925" t="str">
            <v/>
          </cell>
          <cell r="AW925" t="str">
            <v/>
          </cell>
          <cell r="AX925" t="str">
            <v/>
          </cell>
          <cell r="AY925" t="str">
            <v/>
          </cell>
          <cell r="AZ925" t="str">
            <v/>
          </cell>
          <cell r="BA925" t="str">
            <v/>
          </cell>
        </row>
        <row r="926">
          <cell r="AV926" t="str">
            <v/>
          </cell>
          <cell r="AW926" t="str">
            <v/>
          </cell>
          <cell r="AX926" t="str">
            <v/>
          </cell>
          <cell r="AY926" t="str">
            <v/>
          </cell>
          <cell r="AZ926" t="str">
            <v/>
          </cell>
          <cell r="BA926" t="str">
            <v/>
          </cell>
        </row>
        <row r="927">
          <cell r="AV927" t="str">
            <v/>
          </cell>
          <cell r="AW927" t="str">
            <v/>
          </cell>
          <cell r="AX927" t="str">
            <v/>
          </cell>
          <cell r="AY927" t="str">
            <v/>
          </cell>
          <cell r="AZ927" t="str">
            <v/>
          </cell>
          <cell r="BA927" t="str">
            <v/>
          </cell>
        </row>
        <row r="928">
          <cell r="AV928" t="str">
            <v/>
          </cell>
          <cell r="AW928" t="str">
            <v/>
          </cell>
          <cell r="AX928" t="str">
            <v/>
          </cell>
          <cell r="AY928" t="str">
            <v/>
          </cell>
          <cell r="AZ928" t="str">
            <v/>
          </cell>
          <cell r="BA928" t="str">
            <v/>
          </cell>
        </row>
        <row r="929">
          <cell r="AV929" t="str">
            <v/>
          </cell>
          <cell r="AW929" t="str">
            <v/>
          </cell>
          <cell r="AX929" t="str">
            <v/>
          </cell>
          <cell r="AY929" t="str">
            <v/>
          </cell>
          <cell r="AZ929" t="str">
            <v/>
          </cell>
          <cell r="BA929" t="str">
            <v/>
          </cell>
        </row>
        <row r="930">
          <cell r="AV930" t="str">
            <v/>
          </cell>
          <cell r="AW930" t="str">
            <v/>
          </cell>
          <cell r="AX930" t="str">
            <v/>
          </cell>
          <cell r="AY930" t="str">
            <v/>
          </cell>
          <cell r="AZ930" t="str">
            <v/>
          </cell>
          <cell r="BA930" t="str">
            <v/>
          </cell>
        </row>
        <row r="931">
          <cell r="AV931" t="str">
            <v/>
          </cell>
          <cell r="AW931" t="str">
            <v/>
          </cell>
          <cell r="AX931" t="str">
            <v/>
          </cell>
          <cell r="AY931" t="str">
            <v/>
          </cell>
          <cell r="AZ931" t="str">
            <v/>
          </cell>
          <cell r="BA931" t="str">
            <v/>
          </cell>
        </row>
        <row r="932">
          <cell r="AV932" t="str">
            <v/>
          </cell>
          <cell r="AW932" t="str">
            <v/>
          </cell>
          <cell r="AX932" t="str">
            <v/>
          </cell>
          <cell r="AY932" t="str">
            <v/>
          </cell>
          <cell r="AZ932" t="str">
            <v/>
          </cell>
          <cell r="BA932" t="str">
            <v/>
          </cell>
        </row>
        <row r="933">
          <cell r="AV933" t="str">
            <v/>
          </cell>
          <cell r="AW933" t="str">
            <v/>
          </cell>
          <cell r="AX933" t="str">
            <v/>
          </cell>
          <cell r="AY933" t="str">
            <v/>
          </cell>
          <cell r="AZ933" t="str">
            <v/>
          </cell>
          <cell r="BA933" t="str">
            <v/>
          </cell>
        </row>
        <row r="934">
          <cell r="AV934" t="str">
            <v/>
          </cell>
          <cell r="AW934" t="str">
            <v/>
          </cell>
          <cell r="AX934" t="str">
            <v/>
          </cell>
          <cell r="AY934" t="str">
            <v/>
          </cell>
          <cell r="AZ934" t="str">
            <v/>
          </cell>
          <cell r="BA934" t="str">
            <v/>
          </cell>
        </row>
        <row r="935">
          <cell r="AV935" t="str">
            <v/>
          </cell>
          <cell r="AW935" t="str">
            <v/>
          </cell>
          <cell r="AX935" t="str">
            <v/>
          </cell>
          <cell r="AY935" t="str">
            <v/>
          </cell>
          <cell r="AZ935" t="str">
            <v/>
          </cell>
          <cell r="BA935" t="str">
            <v/>
          </cell>
        </row>
        <row r="936">
          <cell r="AV936" t="str">
            <v/>
          </cell>
          <cell r="AW936" t="str">
            <v/>
          </cell>
          <cell r="AX936" t="str">
            <v/>
          </cell>
          <cell r="AY936" t="str">
            <v/>
          </cell>
          <cell r="AZ936" t="str">
            <v/>
          </cell>
          <cell r="BA936" t="str">
            <v/>
          </cell>
        </row>
        <row r="937">
          <cell r="AV937" t="str">
            <v/>
          </cell>
          <cell r="AW937" t="str">
            <v/>
          </cell>
          <cell r="AX937" t="str">
            <v/>
          </cell>
          <cell r="AY937" t="str">
            <v/>
          </cell>
          <cell r="AZ937" t="str">
            <v/>
          </cell>
          <cell r="BA937" t="str">
            <v/>
          </cell>
        </row>
        <row r="938">
          <cell r="AV938" t="str">
            <v/>
          </cell>
          <cell r="AW938" t="str">
            <v/>
          </cell>
          <cell r="AX938" t="str">
            <v/>
          </cell>
          <cell r="AY938" t="str">
            <v/>
          </cell>
          <cell r="AZ938" t="str">
            <v/>
          </cell>
          <cell r="BA938" t="str">
            <v/>
          </cell>
        </row>
        <row r="939">
          <cell r="AV939" t="str">
            <v/>
          </cell>
          <cell r="AW939" t="str">
            <v/>
          </cell>
          <cell r="AX939" t="str">
            <v/>
          </cell>
          <cell r="AY939" t="str">
            <v/>
          </cell>
          <cell r="AZ939" t="str">
            <v/>
          </cell>
          <cell r="BA939" t="str">
            <v/>
          </cell>
        </row>
        <row r="940">
          <cell r="AV940" t="str">
            <v/>
          </cell>
          <cell r="AW940" t="str">
            <v/>
          </cell>
          <cell r="AX940" t="str">
            <v/>
          </cell>
          <cell r="AY940" t="str">
            <v/>
          </cell>
          <cell r="AZ940" t="str">
            <v/>
          </cell>
          <cell r="BA940" t="str">
            <v/>
          </cell>
        </row>
        <row r="941">
          <cell r="AV941" t="str">
            <v/>
          </cell>
          <cell r="AW941" t="str">
            <v/>
          </cell>
          <cell r="AX941" t="str">
            <v/>
          </cell>
          <cell r="AY941" t="str">
            <v/>
          </cell>
          <cell r="AZ941" t="str">
            <v/>
          </cell>
          <cell r="BA941" t="str">
            <v/>
          </cell>
        </row>
        <row r="942">
          <cell r="AV942" t="str">
            <v/>
          </cell>
          <cell r="AW942" t="str">
            <v/>
          </cell>
          <cell r="AX942" t="str">
            <v/>
          </cell>
          <cell r="AY942" t="str">
            <v/>
          </cell>
          <cell r="AZ942" t="str">
            <v/>
          </cell>
          <cell r="BA942" t="str">
            <v/>
          </cell>
        </row>
        <row r="943">
          <cell r="AV943" t="str">
            <v/>
          </cell>
          <cell r="AW943" t="str">
            <v/>
          </cell>
          <cell r="AX943" t="str">
            <v/>
          </cell>
          <cell r="AY943" t="str">
            <v/>
          </cell>
          <cell r="AZ943" t="str">
            <v/>
          </cell>
          <cell r="BA943" t="str">
            <v/>
          </cell>
        </row>
        <row r="944">
          <cell r="AV944" t="str">
            <v/>
          </cell>
          <cell r="AW944" t="str">
            <v/>
          </cell>
          <cell r="AX944" t="str">
            <v/>
          </cell>
          <cell r="AY944" t="str">
            <v/>
          </cell>
          <cell r="AZ944" t="str">
            <v/>
          </cell>
          <cell r="BA944" t="str">
            <v/>
          </cell>
        </row>
        <row r="945">
          <cell r="AV945" t="str">
            <v/>
          </cell>
          <cell r="AW945" t="str">
            <v/>
          </cell>
          <cell r="AX945" t="str">
            <v/>
          </cell>
          <cell r="AY945" t="str">
            <v/>
          </cell>
          <cell r="AZ945" t="str">
            <v/>
          </cell>
          <cell r="BA945" t="str">
            <v/>
          </cell>
        </row>
        <row r="946">
          <cell r="AV946" t="str">
            <v/>
          </cell>
          <cell r="AW946" t="str">
            <v/>
          </cell>
          <cell r="AX946" t="str">
            <v/>
          </cell>
          <cell r="AY946" t="str">
            <v/>
          </cell>
          <cell r="AZ946" t="str">
            <v/>
          </cell>
          <cell r="BA946" t="str">
            <v/>
          </cell>
        </row>
        <row r="947">
          <cell r="AV947" t="str">
            <v/>
          </cell>
          <cell r="AW947" t="str">
            <v/>
          </cell>
          <cell r="AX947" t="str">
            <v/>
          </cell>
          <cell r="AY947" t="str">
            <v/>
          </cell>
          <cell r="AZ947" t="str">
            <v/>
          </cell>
          <cell r="BA947" t="str">
            <v/>
          </cell>
        </row>
        <row r="948">
          <cell r="AV948" t="str">
            <v/>
          </cell>
          <cell r="AW948" t="str">
            <v/>
          </cell>
          <cell r="AX948" t="str">
            <v/>
          </cell>
          <cell r="AY948" t="str">
            <v/>
          </cell>
          <cell r="AZ948" t="str">
            <v/>
          </cell>
          <cell r="BA948" t="str">
            <v/>
          </cell>
        </row>
        <row r="949">
          <cell r="AV949" t="str">
            <v/>
          </cell>
          <cell r="AW949" t="str">
            <v/>
          </cell>
          <cell r="AX949" t="str">
            <v/>
          </cell>
          <cell r="AY949" t="str">
            <v/>
          </cell>
          <cell r="AZ949" t="str">
            <v/>
          </cell>
          <cell r="BA949" t="str">
            <v/>
          </cell>
        </row>
        <row r="950">
          <cell r="AV950" t="str">
            <v/>
          </cell>
          <cell r="AW950" t="str">
            <v/>
          </cell>
          <cell r="AX950" t="str">
            <v/>
          </cell>
          <cell r="AY950" t="str">
            <v/>
          </cell>
          <cell r="AZ950" t="str">
            <v/>
          </cell>
          <cell r="BA950" t="str">
            <v/>
          </cell>
        </row>
        <row r="951">
          <cell r="AV951" t="str">
            <v/>
          </cell>
          <cell r="AW951" t="str">
            <v/>
          </cell>
          <cell r="AX951" t="str">
            <v/>
          </cell>
          <cell r="AY951" t="str">
            <v/>
          </cell>
          <cell r="AZ951" t="str">
            <v/>
          </cell>
          <cell r="BA951" t="str">
            <v/>
          </cell>
        </row>
        <row r="952">
          <cell r="AV952" t="str">
            <v/>
          </cell>
          <cell r="AW952" t="str">
            <v/>
          </cell>
          <cell r="AX952" t="str">
            <v/>
          </cell>
          <cell r="AY952" t="str">
            <v/>
          </cell>
          <cell r="AZ952" t="str">
            <v/>
          </cell>
          <cell r="BA952" t="str">
            <v/>
          </cell>
        </row>
        <row r="953">
          <cell r="AV953" t="str">
            <v/>
          </cell>
          <cell r="AW953" t="str">
            <v/>
          </cell>
          <cell r="AX953" t="str">
            <v/>
          </cell>
          <cell r="AY953" t="str">
            <v/>
          </cell>
          <cell r="AZ953" t="str">
            <v/>
          </cell>
          <cell r="BA953" t="str">
            <v/>
          </cell>
        </row>
        <row r="954">
          <cell r="AV954" t="str">
            <v/>
          </cell>
          <cell r="AW954" t="str">
            <v/>
          </cell>
          <cell r="AX954" t="str">
            <v/>
          </cell>
          <cell r="AY954" t="str">
            <v/>
          </cell>
          <cell r="AZ954" t="str">
            <v/>
          </cell>
          <cell r="BA954" t="str">
            <v/>
          </cell>
        </row>
        <row r="955">
          <cell r="AV955" t="str">
            <v/>
          </cell>
          <cell r="AW955" t="str">
            <v/>
          </cell>
          <cell r="AX955" t="str">
            <v/>
          </cell>
          <cell r="AY955" t="str">
            <v/>
          </cell>
          <cell r="AZ955" t="str">
            <v/>
          </cell>
          <cell r="BA955" t="str">
            <v/>
          </cell>
        </row>
        <row r="956">
          <cell r="AV956" t="str">
            <v/>
          </cell>
          <cell r="AW956" t="str">
            <v/>
          </cell>
          <cell r="AX956" t="str">
            <v/>
          </cell>
          <cell r="AY956" t="str">
            <v/>
          </cell>
          <cell r="AZ956" t="str">
            <v/>
          </cell>
          <cell r="BA956" t="str">
            <v/>
          </cell>
        </row>
        <row r="957">
          <cell r="AV957" t="str">
            <v/>
          </cell>
          <cell r="AW957" t="str">
            <v/>
          </cell>
          <cell r="AX957" t="str">
            <v/>
          </cell>
          <cell r="AY957" t="str">
            <v/>
          </cell>
          <cell r="AZ957" t="str">
            <v/>
          </cell>
          <cell r="BA957" t="str">
            <v/>
          </cell>
        </row>
        <row r="958">
          <cell r="AV958" t="str">
            <v/>
          </cell>
          <cell r="AW958" t="str">
            <v/>
          </cell>
          <cell r="AX958" t="str">
            <v/>
          </cell>
          <cell r="AY958" t="str">
            <v/>
          </cell>
          <cell r="AZ958" t="str">
            <v/>
          </cell>
          <cell r="BA958" t="str">
            <v/>
          </cell>
        </row>
        <row r="959">
          <cell r="AV959" t="str">
            <v/>
          </cell>
          <cell r="AW959" t="str">
            <v/>
          </cell>
          <cell r="AX959" t="str">
            <v/>
          </cell>
          <cell r="AY959" t="str">
            <v/>
          </cell>
          <cell r="AZ959" t="str">
            <v/>
          </cell>
          <cell r="BA959" t="str">
            <v/>
          </cell>
        </row>
        <row r="960">
          <cell r="AV960" t="str">
            <v/>
          </cell>
          <cell r="AW960" t="str">
            <v/>
          </cell>
          <cell r="AX960" t="str">
            <v/>
          </cell>
          <cell r="AY960" t="str">
            <v/>
          </cell>
          <cell r="AZ960" t="str">
            <v/>
          </cell>
          <cell r="BA960" t="str">
            <v/>
          </cell>
        </row>
        <row r="961">
          <cell r="AV961" t="str">
            <v/>
          </cell>
          <cell r="AW961" t="str">
            <v/>
          </cell>
          <cell r="AX961" t="str">
            <v/>
          </cell>
          <cell r="AY961" t="str">
            <v/>
          </cell>
          <cell r="AZ961" t="str">
            <v/>
          </cell>
          <cell r="BA961" t="str">
            <v/>
          </cell>
        </row>
        <row r="962">
          <cell r="AV962" t="str">
            <v/>
          </cell>
          <cell r="AW962" t="str">
            <v/>
          </cell>
          <cell r="AX962" t="str">
            <v/>
          </cell>
          <cell r="AY962" t="str">
            <v/>
          </cell>
          <cell r="AZ962" t="str">
            <v/>
          </cell>
          <cell r="BA962" t="str">
            <v/>
          </cell>
        </row>
        <row r="963">
          <cell r="AV963" t="str">
            <v/>
          </cell>
          <cell r="AW963" t="str">
            <v/>
          </cell>
          <cell r="AX963" t="str">
            <v/>
          </cell>
          <cell r="AY963" t="str">
            <v/>
          </cell>
          <cell r="AZ963" t="str">
            <v/>
          </cell>
          <cell r="BA963" t="str">
            <v/>
          </cell>
        </row>
        <row r="964">
          <cell r="AV964" t="str">
            <v/>
          </cell>
          <cell r="AW964" t="str">
            <v/>
          </cell>
          <cell r="AX964" t="str">
            <v/>
          </cell>
          <cell r="AY964" t="str">
            <v/>
          </cell>
          <cell r="AZ964" t="str">
            <v/>
          </cell>
          <cell r="BA964" t="str">
            <v/>
          </cell>
        </row>
        <row r="965">
          <cell r="AV965" t="str">
            <v/>
          </cell>
          <cell r="AW965" t="str">
            <v/>
          </cell>
          <cell r="AX965" t="str">
            <v/>
          </cell>
          <cell r="AY965" t="str">
            <v/>
          </cell>
          <cell r="AZ965" t="str">
            <v/>
          </cell>
          <cell r="BA965" t="str">
            <v/>
          </cell>
        </row>
        <row r="966">
          <cell r="AV966" t="str">
            <v/>
          </cell>
          <cell r="AW966" t="str">
            <v/>
          </cell>
          <cell r="AX966" t="str">
            <v/>
          </cell>
          <cell r="AY966" t="str">
            <v/>
          </cell>
          <cell r="AZ966" t="str">
            <v/>
          </cell>
          <cell r="BA966" t="str">
            <v/>
          </cell>
        </row>
        <row r="967">
          <cell r="AV967" t="str">
            <v/>
          </cell>
          <cell r="AW967" t="str">
            <v/>
          </cell>
          <cell r="AX967" t="str">
            <v/>
          </cell>
          <cell r="AY967" t="str">
            <v/>
          </cell>
          <cell r="AZ967" t="str">
            <v/>
          </cell>
          <cell r="BA967" t="str">
            <v/>
          </cell>
        </row>
        <row r="968">
          <cell r="AV968" t="str">
            <v/>
          </cell>
          <cell r="AW968" t="str">
            <v/>
          </cell>
          <cell r="AX968" t="str">
            <v/>
          </cell>
          <cell r="AY968" t="str">
            <v/>
          </cell>
          <cell r="AZ968" t="str">
            <v/>
          </cell>
          <cell r="BA968" t="str">
            <v/>
          </cell>
        </row>
        <row r="969">
          <cell r="AV969" t="str">
            <v/>
          </cell>
          <cell r="AW969" t="str">
            <v/>
          </cell>
          <cell r="AX969" t="str">
            <v/>
          </cell>
          <cell r="AY969" t="str">
            <v/>
          </cell>
          <cell r="AZ969" t="str">
            <v/>
          </cell>
          <cell r="BA969" t="str">
            <v/>
          </cell>
        </row>
        <row r="970">
          <cell r="AV970" t="str">
            <v/>
          </cell>
          <cell r="AW970" t="str">
            <v/>
          </cell>
          <cell r="AX970" t="str">
            <v/>
          </cell>
          <cell r="AY970" t="str">
            <v/>
          </cell>
          <cell r="AZ970" t="str">
            <v/>
          </cell>
          <cell r="BA970" t="str">
            <v/>
          </cell>
        </row>
        <row r="971">
          <cell r="AV971" t="str">
            <v/>
          </cell>
          <cell r="AW971" t="str">
            <v/>
          </cell>
          <cell r="AX971" t="str">
            <v/>
          </cell>
          <cell r="AY971" t="str">
            <v/>
          </cell>
          <cell r="AZ971" t="str">
            <v/>
          </cell>
          <cell r="BA971" t="str">
            <v/>
          </cell>
        </row>
        <row r="972">
          <cell r="AV972" t="str">
            <v/>
          </cell>
          <cell r="AW972" t="str">
            <v/>
          </cell>
          <cell r="AX972" t="str">
            <v/>
          </cell>
          <cell r="AY972" t="str">
            <v/>
          </cell>
          <cell r="AZ972" t="str">
            <v/>
          </cell>
          <cell r="BA972" t="str">
            <v/>
          </cell>
        </row>
        <row r="973">
          <cell r="AV973" t="str">
            <v/>
          </cell>
          <cell r="AW973" t="str">
            <v/>
          </cell>
          <cell r="AX973" t="str">
            <v/>
          </cell>
          <cell r="AY973" t="str">
            <v/>
          </cell>
          <cell r="AZ973" t="str">
            <v/>
          </cell>
          <cell r="BA973" t="str">
            <v/>
          </cell>
        </row>
        <row r="974">
          <cell r="AV974" t="str">
            <v/>
          </cell>
          <cell r="AW974" t="str">
            <v/>
          </cell>
          <cell r="AX974" t="str">
            <v/>
          </cell>
          <cell r="AY974" t="str">
            <v/>
          </cell>
          <cell r="AZ974" t="str">
            <v/>
          </cell>
          <cell r="BA974" t="str">
            <v/>
          </cell>
        </row>
        <row r="975">
          <cell r="AV975" t="str">
            <v/>
          </cell>
          <cell r="AW975" t="str">
            <v/>
          </cell>
          <cell r="AX975" t="str">
            <v/>
          </cell>
          <cell r="AY975" t="str">
            <v/>
          </cell>
          <cell r="AZ975" t="str">
            <v/>
          </cell>
          <cell r="BA975" t="str">
            <v/>
          </cell>
        </row>
        <row r="976">
          <cell r="AV976" t="str">
            <v/>
          </cell>
          <cell r="AW976" t="str">
            <v/>
          </cell>
          <cell r="AX976" t="str">
            <v/>
          </cell>
          <cell r="AY976" t="str">
            <v/>
          </cell>
          <cell r="AZ976" t="str">
            <v/>
          </cell>
          <cell r="BA976" t="str">
            <v/>
          </cell>
        </row>
        <row r="977">
          <cell r="AV977" t="str">
            <v/>
          </cell>
          <cell r="AW977" t="str">
            <v/>
          </cell>
          <cell r="AX977" t="str">
            <v/>
          </cell>
          <cell r="AY977" t="str">
            <v/>
          </cell>
          <cell r="AZ977" t="str">
            <v/>
          </cell>
          <cell r="BA977" t="str">
            <v/>
          </cell>
        </row>
        <row r="978">
          <cell r="AV978" t="str">
            <v/>
          </cell>
          <cell r="AW978" t="str">
            <v/>
          </cell>
          <cell r="AX978" t="str">
            <v/>
          </cell>
          <cell r="AY978" t="str">
            <v/>
          </cell>
          <cell r="AZ978" t="str">
            <v/>
          </cell>
          <cell r="BA978" t="str">
            <v/>
          </cell>
        </row>
        <row r="979">
          <cell r="AV979" t="str">
            <v/>
          </cell>
          <cell r="AW979" t="str">
            <v/>
          </cell>
          <cell r="AX979" t="str">
            <v/>
          </cell>
          <cell r="AY979" t="str">
            <v/>
          </cell>
          <cell r="AZ979" t="str">
            <v/>
          </cell>
          <cell r="BA979" t="str">
            <v/>
          </cell>
        </row>
        <row r="980">
          <cell r="AV980" t="str">
            <v/>
          </cell>
          <cell r="AW980" t="str">
            <v/>
          </cell>
          <cell r="AX980" t="str">
            <v/>
          </cell>
          <cell r="AY980" t="str">
            <v/>
          </cell>
          <cell r="AZ980" t="str">
            <v/>
          </cell>
          <cell r="BA980" t="str">
            <v/>
          </cell>
        </row>
        <row r="981">
          <cell r="AV981" t="str">
            <v/>
          </cell>
          <cell r="AW981" t="str">
            <v/>
          </cell>
          <cell r="AX981" t="str">
            <v/>
          </cell>
          <cell r="AY981" t="str">
            <v/>
          </cell>
          <cell r="AZ981" t="str">
            <v/>
          </cell>
          <cell r="BA981" t="str">
            <v/>
          </cell>
        </row>
        <row r="982">
          <cell r="AV982" t="str">
            <v/>
          </cell>
          <cell r="AW982" t="str">
            <v/>
          </cell>
          <cell r="AX982" t="str">
            <v/>
          </cell>
          <cell r="AY982" t="str">
            <v/>
          </cell>
          <cell r="AZ982" t="str">
            <v/>
          </cell>
          <cell r="BA982" t="str">
            <v/>
          </cell>
        </row>
        <row r="983">
          <cell r="AV983" t="str">
            <v/>
          </cell>
          <cell r="AW983" t="str">
            <v/>
          </cell>
          <cell r="AX983" t="str">
            <v/>
          </cell>
          <cell r="AY983" t="str">
            <v/>
          </cell>
          <cell r="AZ983" t="str">
            <v/>
          </cell>
          <cell r="BA983" t="str">
            <v/>
          </cell>
        </row>
        <row r="984">
          <cell r="AV984" t="str">
            <v/>
          </cell>
          <cell r="AW984" t="str">
            <v/>
          </cell>
          <cell r="AX984" t="str">
            <v/>
          </cell>
          <cell r="AY984" t="str">
            <v/>
          </cell>
          <cell r="AZ984" t="str">
            <v/>
          </cell>
          <cell r="BA984" t="str">
            <v/>
          </cell>
        </row>
        <row r="985">
          <cell r="AV985" t="str">
            <v/>
          </cell>
          <cell r="AW985" t="str">
            <v/>
          </cell>
          <cell r="AX985" t="str">
            <v/>
          </cell>
          <cell r="AY985" t="str">
            <v/>
          </cell>
          <cell r="AZ985" t="str">
            <v/>
          </cell>
          <cell r="BA985" t="str">
            <v/>
          </cell>
        </row>
        <row r="986">
          <cell r="AV986" t="str">
            <v/>
          </cell>
          <cell r="AW986" t="str">
            <v/>
          </cell>
          <cell r="AX986" t="str">
            <v/>
          </cell>
          <cell r="AY986" t="str">
            <v/>
          </cell>
          <cell r="AZ986" t="str">
            <v/>
          </cell>
          <cell r="BA986" t="str">
            <v/>
          </cell>
        </row>
        <row r="987">
          <cell r="AV987" t="str">
            <v/>
          </cell>
          <cell r="AW987" t="str">
            <v/>
          </cell>
          <cell r="AX987" t="str">
            <v/>
          </cell>
          <cell r="AY987" t="str">
            <v/>
          </cell>
          <cell r="AZ987" t="str">
            <v/>
          </cell>
          <cell r="BA987" t="str">
            <v/>
          </cell>
        </row>
        <row r="988">
          <cell r="AV988" t="str">
            <v/>
          </cell>
          <cell r="AW988" t="str">
            <v/>
          </cell>
          <cell r="AX988" t="str">
            <v/>
          </cell>
          <cell r="AY988" t="str">
            <v/>
          </cell>
          <cell r="AZ988" t="str">
            <v/>
          </cell>
          <cell r="BA988" t="str">
            <v/>
          </cell>
        </row>
        <row r="989">
          <cell r="AV989" t="str">
            <v/>
          </cell>
          <cell r="AW989" t="str">
            <v/>
          </cell>
          <cell r="AX989" t="str">
            <v/>
          </cell>
          <cell r="AY989" t="str">
            <v/>
          </cell>
          <cell r="AZ989" t="str">
            <v/>
          </cell>
          <cell r="BA989" t="str">
            <v/>
          </cell>
        </row>
        <row r="990">
          <cell r="AV990" t="str">
            <v/>
          </cell>
          <cell r="AW990" t="str">
            <v/>
          </cell>
          <cell r="AX990" t="str">
            <v/>
          </cell>
          <cell r="AY990" t="str">
            <v/>
          </cell>
          <cell r="AZ990" t="str">
            <v/>
          </cell>
          <cell r="BA990" t="str">
            <v/>
          </cell>
        </row>
        <row r="991">
          <cell r="AV991" t="str">
            <v/>
          </cell>
          <cell r="AW991" t="str">
            <v/>
          </cell>
          <cell r="AX991" t="str">
            <v/>
          </cell>
          <cell r="AY991" t="str">
            <v/>
          </cell>
          <cell r="AZ991" t="str">
            <v/>
          </cell>
          <cell r="BA991" t="str">
            <v/>
          </cell>
        </row>
        <row r="992">
          <cell r="AV992" t="str">
            <v/>
          </cell>
          <cell r="AW992" t="str">
            <v/>
          </cell>
          <cell r="AX992" t="str">
            <v/>
          </cell>
          <cell r="AY992" t="str">
            <v/>
          </cell>
          <cell r="AZ992" t="str">
            <v/>
          </cell>
          <cell r="BA992" t="str">
            <v/>
          </cell>
        </row>
        <row r="993">
          <cell r="AV993" t="str">
            <v/>
          </cell>
          <cell r="AW993" t="str">
            <v/>
          </cell>
          <cell r="AX993" t="str">
            <v/>
          </cell>
          <cell r="AY993" t="str">
            <v/>
          </cell>
          <cell r="AZ993" t="str">
            <v/>
          </cell>
          <cell r="BA993" t="str">
            <v/>
          </cell>
        </row>
        <row r="994">
          <cell r="AV994" t="str">
            <v/>
          </cell>
          <cell r="AW994" t="str">
            <v/>
          </cell>
          <cell r="AX994" t="str">
            <v/>
          </cell>
          <cell r="AY994" t="str">
            <v/>
          </cell>
          <cell r="AZ994" t="str">
            <v/>
          </cell>
          <cell r="BA994" t="str">
            <v/>
          </cell>
        </row>
        <row r="995">
          <cell r="AV995" t="str">
            <v/>
          </cell>
          <cell r="AW995" t="str">
            <v/>
          </cell>
          <cell r="AX995" t="str">
            <v/>
          </cell>
          <cell r="AY995" t="str">
            <v/>
          </cell>
          <cell r="AZ995" t="str">
            <v/>
          </cell>
          <cell r="BA995" t="str">
            <v/>
          </cell>
        </row>
        <row r="996">
          <cell r="AV996" t="str">
            <v/>
          </cell>
          <cell r="AW996" t="str">
            <v/>
          </cell>
          <cell r="AX996" t="str">
            <v/>
          </cell>
          <cell r="AY996" t="str">
            <v/>
          </cell>
          <cell r="AZ996" t="str">
            <v/>
          </cell>
          <cell r="BA996" t="str">
            <v/>
          </cell>
        </row>
        <row r="997">
          <cell r="AV997" t="str">
            <v/>
          </cell>
          <cell r="AW997" t="str">
            <v/>
          </cell>
          <cell r="AX997" t="str">
            <v/>
          </cell>
          <cell r="AY997" t="str">
            <v/>
          </cell>
          <cell r="AZ997" t="str">
            <v/>
          </cell>
          <cell r="BA997" t="str">
            <v/>
          </cell>
        </row>
        <row r="998">
          <cell r="AV998" t="str">
            <v/>
          </cell>
          <cell r="AW998" t="str">
            <v/>
          </cell>
          <cell r="AX998" t="str">
            <v/>
          </cell>
          <cell r="AY998" t="str">
            <v/>
          </cell>
          <cell r="AZ998" t="str">
            <v/>
          </cell>
          <cell r="BA998" t="str">
            <v/>
          </cell>
        </row>
        <row r="999">
          <cell r="AV999" t="str">
            <v/>
          </cell>
          <cell r="AW999" t="str">
            <v/>
          </cell>
          <cell r="AX999" t="str">
            <v/>
          </cell>
          <cell r="AY999" t="str">
            <v/>
          </cell>
          <cell r="AZ999" t="str">
            <v/>
          </cell>
          <cell r="BA999" t="str">
            <v/>
          </cell>
        </row>
        <row r="1000">
          <cell r="AV1000" t="str">
            <v/>
          </cell>
          <cell r="AW1000" t="str">
            <v/>
          </cell>
          <cell r="AX1000" t="str">
            <v/>
          </cell>
          <cell r="AY1000" t="str">
            <v/>
          </cell>
          <cell r="AZ1000" t="str">
            <v/>
          </cell>
          <cell r="BA1000" t="str">
            <v/>
          </cell>
        </row>
        <row r="1001">
          <cell r="AV1001" t="str">
            <v/>
          </cell>
          <cell r="AW1001" t="str">
            <v/>
          </cell>
          <cell r="AX1001" t="str">
            <v/>
          </cell>
          <cell r="AY1001" t="str">
            <v/>
          </cell>
          <cell r="AZ1001" t="str">
            <v/>
          </cell>
          <cell r="BA1001" t="str">
            <v/>
          </cell>
        </row>
        <row r="1002">
          <cell r="AV1002" t="str">
            <v/>
          </cell>
          <cell r="AW1002" t="str">
            <v/>
          </cell>
          <cell r="AX1002" t="str">
            <v/>
          </cell>
          <cell r="AY1002" t="str">
            <v/>
          </cell>
          <cell r="AZ1002" t="str">
            <v/>
          </cell>
          <cell r="BA1002" t="str">
            <v/>
          </cell>
        </row>
        <row r="1003">
          <cell r="AV1003" t="str">
            <v/>
          </cell>
          <cell r="AW1003" t="str">
            <v/>
          </cell>
          <cell r="AX1003" t="str">
            <v/>
          </cell>
          <cell r="AY1003" t="str">
            <v/>
          </cell>
          <cell r="AZ1003" t="str">
            <v/>
          </cell>
          <cell r="BA1003" t="str">
            <v/>
          </cell>
        </row>
        <row r="1004">
          <cell r="AV1004" t="str">
            <v/>
          </cell>
          <cell r="AW1004" t="str">
            <v/>
          </cell>
          <cell r="AX1004" t="str">
            <v/>
          </cell>
          <cell r="AY1004" t="str">
            <v/>
          </cell>
          <cell r="AZ1004" t="str">
            <v/>
          </cell>
          <cell r="BA1004" t="str">
            <v/>
          </cell>
        </row>
        <row r="1005">
          <cell r="AV1005" t="str">
            <v/>
          </cell>
          <cell r="AW1005" t="str">
            <v/>
          </cell>
          <cell r="AX1005" t="str">
            <v/>
          </cell>
          <cell r="AY1005" t="str">
            <v/>
          </cell>
          <cell r="AZ1005" t="str">
            <v/>
          </cell>
          <cell r="BA1005" t="str">
            <v/>
          </cell>
        </row>
        <row r="1006">
          <cell r="AV1006" t="str">
            <v/>
          </cell>
          <cell r="AW1006" t="str">
            <v/>
          </cell>
          <cell r="AX1006" t="str">
            <v/>
          </cell>
          <cell r="AY1006" t="str">
            <v/>
          </cell>
          <cell r="AZ1006" t="str">
            <v/>
          </cell>
          <cell r="BA1006" t="str">
            <v/>
          </cell>
        </row>
        <row r="1007">
          <cell r="AV1007" t="str">
            <v/>
          </cell>
          <cell r="AW1007" t="str">
            <v/>
          </cell>
          <cell r="AX1007" t="str">
            <v/>
          </cell>
          <cell r="AY1007" t="str">
            <v/>
          </cell>
          <cell r="AZ1007" t="str">
            <v/>
          </cell>
          <cell r="BA1007" t="str">
            <v/>
          </cell>
        </row>
        <row r="1008">
          <cell r="AV1008" t="str">
            <v/>
          </cell>
          <cell r="AW1008" t="str">
            <v/>
          </cell>
          <cell r="AX1008" t="str">
            <v/>
          </cell>
          <cell r="AY1008" t="str">
            <v/>
          </cell>
          <cell r="AZ1008" t="str">
            <v/>
          </cell>
          <cell r="BA1008" t="str">
            <v/>
          </cell>
        </row>
        <row r="1009">
          <cell r="AV1009" t="str">
            <v/>
          </cell>
          <cell r="AW1009" t="str">
            <v/>
          </cell>
          <cell r="AX1009" t="str">
            <v/>
          </cell>
          <cell r="AY1009" t="str">
            <v/>
          </cell>
          <cell r="AZ1009" t="str">
            <v/>
          </cell>
          <cell r="BA1009" t="str">
            <v/>
          </cell>
        </row>
        <row r="1010">
          <cell r="AV1010" t="str">
            <v/>
          </cell>
          <cell r="AW1010" t="str">
            <v/>
          </cell>
          <cell r="AX1010" t="str">
            <v/>
          </cell>
          <cell r="AY1010" t="str">
            <v/>
          </cell>
          <cell r="AZ1010" t="str">
            <v/>
          </cell>
          <cell r="BA1010" t="str">
            <v/>
          </cell>
        </row>
        <row r="1011">
          <cell r="AV1011" t="str">
            <v/>
          </cell>
          <cell r="AW1011" t="str">
            <v/>
          </cell>
          <cell r="AX1011" t="str">
            <v/>
          </cell>
          <cell r="AY1011" t="str">
            <v/>
          </cell>
          <cell r="AZ1011" t="str">
            <v/>
          </cell>
          <cell r="BA1011" t="str">
            <v/>
          </cell>
        </row>
        <row r="1012">
          <cell r="AV1012" t="str">
            <v/>
          </cell>
          <cell r="AW1012" t="str">
            <v/>
          </cell>
          <cell r="AX1012" t="str">
            <v/>
          </cell>
          <cell r="AY1012" t="str">
            <v/>
          </cell>
          <cell r="AZ1012" t="str">
            <v/>
          </cell>
          <cell r="BA1012" t="str">
            <v/>
          </cell>
        </row>
        <row r="1013">
          <cell r="AV1013" t="str">
            <v/>
          </cell>
          <cell r="AW1013" t="str">
            <v/>
          </cell>
          <cell r="AX1013" t="str">
            <v/>
          </cell>
          <cell r="AY1013" t="str">
            <v/>
          </cell>
          <cell r="AZ1013" t="str">
            <v/>
          </cell>
          <cell r="BA1013" t="str">
            <v/>
          </cell>
        </row>
        <row r="1014">
          <cell r="AV1014" t="str">
            <v/>
          </cell>
          <cell r="AW1014" t="str">
            <v/>
          </cell>
          <cell r="AX1014" t="str">
            <v/>
          </cell>
          <cell r="AY1014" t="str">
            <v/>
          </cell>
          <cell r="AZ1014" t="str">
            <v/>
          </cell>
          <cell r="BA1014" t="str">
            <v/>
          </cell>
        </row>
        <row r="1015">
          <cell r="AV1015" t="str">
            <v/>
          </cell>
          <cell r="AW1015" t="str">
            <v/>
          </cell>
          <cell r="AX1015" t="str">
            <v/>
          </cell>
          <cell r="AY1015" t="str">
            <v/>
          </cell>
          <cell r="AZ1015" t="str">
            <v/>
          </cell>
          <cell r="BA1015" t="str">
            <v/>
          </cell>
        </row>
        <row r="1016">
          <cell r="AV1016" t="str">
            <v/>
          </cell>
          <cell r="AW1016" t="str">
            <v/>
          </cell>
          <cell r="AX1016" t="str">
            <v/>
          </cell>
          <cell r="AY1016" t="str">
            <v/>
          </cell>
          <cell r="AZ1016" t="str">
            <v/>
          </cell>
          <cell r="BA1016" t="str">
            <v/>
          </cell>
        </row>
        <row r="1017">
          <cell r="AV1017" t="str">
            <v/>
          </cell>
          <cell r="AW1017" t="str">
            <v/>
          </cell>
          <cell r="AX1017" t="str">
            <v/>
          </cell>
          <cell r="AY1017" t="str">
            <v/>
          </cell>
          <cell r="AZ1017" t="str">
            <v/>
          </cell>
          <cell r="BA1017" t="str">
            <v/>
          </cell>
        </row>
        <row r="1018">
          <cell r="AV1018" t="str">
            <v/>
          </cell>
          <cell r="AW1018" t="str">
            <v/>
          </cell>
          <cell r="AX1018" t="str">
            <v/>
          </cell>
          <cell r="AY1018" t="str">
            <v/>
          </cell>
          <cell r="AZ1018" t="str">
            <v/>
          </cell>
          <cell r="BA1018" t="str">
            <v/>
          </cell>
        </row>
        <row r="1019">
          <cell r="AV1019" t="str">
            <v/>
          </cell>
          <cell r="AW1019" t="str">
            <v/>
          </cell>
          <cell r="AX1019" t="str">
            <v/>
          </cell>
          <cell r="AY1019" t="str">
            <v/>
          </cell>
          <cell r="AZ1019" t="str">
            <v/>
          </cell>
          <cell r="BA1019" t="str">
            <v/>
          </cell>
        </row>
        <row r="1020">
          <cell r="AV1020" t="str">
            <v/>
          </cell>
          <cell r="AW1020" t="str">
            <v/>
          </cell>
          <cell r="AX1020" t="str">
            <v/>
          </cell>
          <cell r="AY1020" t="str">
            <v/>
          </cell>
          <cell r="AZ1020" t="str">
            <v/>
          </cell>
          <cell r="BA1020" t="str">
            <v/>
          </cell>
        </row>
        <row r="1021">
          <cell r="AV1021" t="str">
            <v/>
          </cell>
          <cell r="AW1021" t="str">
            <v/>
          </cell>
          <cell r="AX1021" t="str">
            <v/>
          </cell>
          <cell r="AY1021" t="str">
            <v/>
          </cell>
          <cell r="AZ1021" t="str">
            <v/>
          </cell>
          <cell r="BA1021" t="str">
            <v/>
          </cell>
        </row>
        <row r="1022">
          <cell r="AV1022" t="str">
            <v/>
          </cell>
          <cell r="AW1022" t="str">
            <v/>
          </cell>
          <cell r="AX1022" t="str">
            <v/>
          </cell>
          <cell r="AY1022" t="str">
            <v/>
          </cell>
          <cell r="AZ1022" t="str">
            <v/>
          </cell>
          <cell r="BA1022" t="str">
            <v/>
          </cell>
        </row>
        <row r="1023">
          <cell r="AV1023" t="str">
            <v/>
          </cell>
          <cell r="AW1023" t="str">
            <v/>
          </cell>
          <cell r="AX1023" t="str">
            <v/>
          </cell>
          <cell r="AY1023" t="str">
            <v/>
          </cell>
          <cell r="AZ1023" t="str">
            <v/>
          </cell>
          <cell r="BA1023" t="str">
            <v/>
          </cell>
        </row>
        <row r="1024">
          <cell r="AV1024" t="str">
            <v/>
          </cell>
          <cell r="AW1024" t="str">
            <v/>
          </cell>
          <cell r="AX1024" t="str">
            <v/>
          </cell>
          <cell r="AY1024" t="str">
            <v/>
          </cell>
          <cell r="AZ1024" t="str">
            <v/>
          </cell>
          <cell r="BA1024" t="str">
            <v/>
          </cell>
        </row>
        <row r="1025">
          <cell r="AV1025" t="str">
            <v/>
          </cell>
          <cell r="AW1025" t="str">
            <v/>
          </cell>
          <cell r="AX1025" t="str">
            <v/>
          </cell>
          <cell r="AY1025" t="str">
            <v/>
          </cell>
          <cell r="AZ1025" t="str">
            <v/>
          </cell>
          <cell r="BA1025" t="str">
            <v/>
          </cell>
        </row>
        <row r="1026">
          <cell r="AV1026" t="str">
            <v/>
          </cell>
          <cell r="AW1026" t="str">
            <v/>
          </cell>
          <cell r="AX1026" t="str">
            <v/>
          </cell>
          <cell r="AY1026" t="str">
            <v/>
          </cell>
          <cell r="AZ1026" t="str">
            <v/>
          </cell>
          <cell r="BA1026" t="str">
            <v/>
          </cell>
        </row>
        <row r="1027">
          <cell r="AV1027" t="str">
            <v/>
          </cell>
          <cell r="AW1027" t="str">
            <v/>
          </cell>
          <cell r="AX1027" t="str">
            <v/>
          </cell>
          <cell r="AY1027" t="str">
            <v/>
          </cell>
          <cell r="AZ1027" t="str">
            <v/>
          </cell>
          <cell r="BA1027" t="str">
            <v/>
          </cell>
        </row>
        <row r="1028">
          <cell r="AV1028" t="str">
            <v/>
          </cell>
          <cell r="AW1028" t="str">
            <v/>
          </cell>
          <cell r="AX1028" t="str">
            <v/>
          </cell>
          <cell r="AY1028" t="str">
            <v/>
          </cell>
          <cell r="AZ1028" t="str">
            <v/>
          </cell>
          <cell r="BA1028" t="str">
            <v/>
          </cell>
        </row>
        <row r="1029">
          <cell r="AV1029" t="str">
            <v/>
          </cell>
          <cell r="AW1029" t="str">
            <v/>
          </cell>
          <cell r="AX1029" t="str">
            <v/>
          </cell>
          <cell r="AY1029" t="str">
            <v/>
          </cell>
          <cell r="AZ1029" t="str">
            <v/>
          </cell>
          <cell r="BA1029" t="str">
            <v/>
          </cell>
        </row>
        <row r="1030">
          <cell r="AV1030" t="str">
            <v/>
          </cell>
          <cell r="AW1030" t="str">
            <v/>
          </cell>
          <cell r="AX1030" t="str">
            <v/>
          </cell>
          <cell r="AY1030" t="str">
            <v/>
          </cell>
          <cell r="AZ1030" t="str">
            <v/>
          </cell>
          <cell r="BA1030" t="str">
            <v/>
          </cell>
        </row>
        <row r="1031">
          <cell r="AV1031" t="str">
            <v/>
          </cell>
          <cell r="AW1031" t="str">
            <v/>
          </cell>
          <cell r="AX1031" t="str">
            <v/>
          </cell>
          <cell r="AY1031" t="str">
            <v/>
          </cell>
          <cell r="AZ1031" t="str">
            <v/>
          </cell>
          <cell r="BA1031" t="str">
            <v/>
          </cell>
        </row>
        <row r="1032">
          <cell r="AV1032" t="str">
            <v/>
          </cell>
          <cell r="AW1032" t="str">
            <v/>
          </cell>
          <cell r="AX1032" t="str">
            <v/>
          </cell>
          <cell r="AY1032" t="str">
            <v/>
          </cell>
          <cell r="AZ1032" t="str">
            <v/>
          </cell>
          <cell r="BA1032" t="str">
            <v/>
          </cell>
        </row>
        <row r="1033">
          <cell r="AV1033" t="str">
            <v/>
          </cell>
          <cell r="AW1033" t="str">
            <v/>
          </cell>
          <cell r="AX1033" t="str">
            <v/>
          </cell>
          <cell r="AY1033" t="str">
            <v/>
          </cell>
          <cell r="AZ1033" t="str">
            <v/>
          </cell>
          <cell r="BA1033" t="str">
            <v/>
          </cell>
        </row>
        <row r="1034">
          <cell r="AV1034" t="str">
            <v/>
          </cell>
          <cell r="AW1034" t="str">
            <v/>
          </cell>
          <cell r="AX1034" t="str">
            <v/>
          </cell>
          <cell r="AY1034" t="str">
            <v/>
          </cell>
          <cell r="AZ1034" t="str">
            <v/>
          </cell>
          <cell r="BA1034" t="str">
            <v/>
          </cell>
        </row>
        <row r="1035">
          <cell r="AV1035" t="str">
            <v/>
          </cell>
          <cell r="AW1035" t="str">
            <v/>
          </cell>
          <cell r="AX1035" t="str">
            <v/>
          </cell>
          <cell r="AY1035" t="str">
            <v/>
          </cell>
          <cell r="AZ1035" t="str">
            <v/>
          </cell>
          <cell r="BA1035" t="str">
            <v/>
          </cell>
        </row>
        <row r="1036">
          <cell r="AV1036" t="str">
            <v/>
          </cell>
          <cell r="AW1036" t="str">
            <v/>
          </cell>
          <cell r="AX1036" t="str">
            <v/>
          </cell>
          <cell r="AY1036" t="str">
            <v/>
          </cell>
          <cell r="AZ1036" t="str">
            <v/>
          </cell>
          <cell r="BA1036" t="str">
            <v/>
          </cell>
        </row>
        <row r="1037">
          <cell r="AV1037" t="str">
            <v/>
          </cell>
          <cell r="AW1037" t="str">
            <v/>
          </cell>
          <cell r="AX1037" t="str">
            <v/>
          </cell>
          <cell r="AY1037" t="str">
            <v/>
          </cell>
          <cell r="AZ1037" t="str">
            <v/>
          </cell>
          <cell r="BA1037" t="str">
            <v/>
          </cell>
        </row>
        <row r="1038">
          <cell r="AV1038" t="str">
            <v/>
          </cell>
          <cell r="AW1038" t="str">
            <v/>
          </cell>
          <cell r="AX1038" t="str">
            <v/>
          </cell>
          <cell r="AY1038" t="str">
            <v/>
          </cell>
          <cell r="AZ1038" t="str">
            <v/>
          </cell>
          <cell r="BA1038" t="str">
            <v/>
          </cell>
        </row>
        <row r="1039">
          <cell r="AV1039" t="str">
            <v/>
          </cell>
          <cell r="AW1039" t="str">
            <v/>
          </cell>
          <cell r="AX1039" t="str">
            <v/>
          </cell>
          <cell r="AY1039" t="str">
            <v/>
          </cell>
          <cell r="AZ1039" t="str">
            <v/>
          </cell>
          <cell r="BA1039" t="str">
            <v/>
          </cell>
        </row>
        <row r="1040">
          <cell r="AV1040" t="str">
            <v/>
          </cell>
          <cell r="AW1040" t="str">
            <v/>
          </cell>
          <cell r="AX1040" t="str">
            <v/>
          </cell>
          <cell r="AY1040" t="str">
            <v/>
          </cell>
          <cell r="AZ1040" t="str">
            <v/>
          </cell>
          <cell r="BA1040" t="str">
            <v/>
          </cell>
        </row>
        <row r="1041">
          <cell r="AV1041" t="str">
            <v/>
          </cell>
          <cell r="AW1041" t="str">
            <v/>
          </cell>
          <cell r="AX1041" t="str">
            <v/>
          </cell>
          <cell r="AY1041" t="str">
            <v/>
          </cell>
          <cell r="AZ1041" t="str">
            <v/>
          </cell>
          <cell r="BA1041" t="str">
            <v/>
          </cell>
        </row>
        <row r="1042">
          <cell r="AV1042" t="str">
            <v/>
          </cell>
          <cell r="AW1042" t="str">
            <v/>
          </cell>
          <cell r="AX1042" t="str">
            <v/>
          </cell>
          <cell r="AY1042" t="str">
            <v/>
          </cell>
          <cell r="AZ1042" t="str">
            <v/>
          </cell>
          <cell r="BA1042" t="str">
            <v/>
          </cell>
        </row>
        <row r="1043">
          <cell r="AV1043" t="str">
            <v/>
          </cell>
          <cell r="AW1043" t="str">
            <v/>
          </cell>
          <cell r="AX1043" t="str">
            <v/>
          </cell>
          <cell r="AY1043" t="str">
            <v/>
          </cell>
          <cell r="AZ1043" t="str">
            <v/>
          </cell>
          <cell r="BA1043" t="str">
            <v/>
          </cell>
        </row>
        <row r="1044">
          <cell r="AV1044" t="str">
            <v/>
          </cell>
          <cell r="AW1044" t="str">
            <v/>
          </cell>
          <cell r="AX1044" t="str">
            <v/>
          </cell>
          <cell r="AY1044" t="str">
            <v/>
          </cell>
          <cell r="AZ1044" t="str">
            <v/>
          </cell>
          <cell r="BA1044" t="str">
            <v/>
          </cell>
        </row>
        <row r="1045">
          <cell r="AV1045" t="str">
            <v/>
          </cell>
          <cell r="AW1045" t="str">
            <v/>
          </cell>
          <cell r="AX1045" t="str">
            <v/>
          </cell>
          <cell r="AY1045" t="str">
            <v/>
          </cell>
          <cell r="AZ1045" t="str">
            <v/>
          </cell>
          <cell r="BA1045" t="str">
            <v/>
          </cell>
        </row>
        <row r="1046">
          <cell r="AV1046" t="str">
            <v/>
          </cell>
          <cell r="AW1046" t="str">
            <v/>
          </cell>
          <cell r="AX1046" t="str">
            <v/>
          </cell>
          <cell r="AY1046" t="str">
            <v/>
          </cell>
          <cell r="AZ1046" t="str">
            <v/>
          </cell>
          <cell r="BA1046" t="str">
            <v/>
          </cell>
        </row>
        <row r="1047">
          <cell r="AV1047" t="str">
            <v/>
          </cell>
          <cell r="AW1047" t="str">
            <v/>
          </cell>
          <cell r="AX1047" t="str">
            <v/>
          </cell>
          <cell r="AY1047" t="str">
            <v/>
          </cell>
          <cell r="AZ1047" t="str">
            <v/>
          </cell>
          <cell r="BA1047" t="str">
            <v/>
          </cell>
        </row>
        <row r="1048">
          <cell r="AV1048" t="str">
            <v/>
          </cell>
          <cell r="AW1048" t="str">
            <v/>
          </cell>
          <cell r="AX1048" t="str">
            <v/>
          </cell>
          <cell r="AY1048" t="str">
            <v/>
          </cell>
          <cell r="AZ1048" t="str">
            <v/>
          </cell>
          <cell r="BA1048" t="str">
            <v/>
          </cell>
        </row>
        <row r="1049">
          <cell r="AV1049" t="str">
            <v/>
          </cell>
          <cell r="AW1049" t="str">
            <v/>
          </cell>
          <cell r="AX1049" t="str">
            <v/>
          </cell>
          <cell r="AY1049" t="str">
            <v/>
          </cell>
          <cell r="AZ1049" t="str">
            <v/>
          </cell>
          <cell r="BA1049" t="str">
            <v/>
          </cell>
        </row>
        <row r="1050">
          <cell r="AV1050" t="str">
            <v/>
          </cell>
          <cell r="AW1050" t="str">
            <v/>
          </cell>
          <cell r="AX1050" t="str">
            <v/>
          </cell>
          <cell r="AY1050" t="str">
            <v/>
          </cell>
          <cell r="AZ1050" t="str">
            <v/>
          </cell>
          <cell r="BA1050" t="str">
            <v/>
          </cell>
        </row>
        <row r="1051">
          <cell r="AV1051" t="str">
            <v/>
          </cell>
          <cell r="AW1051" t="str">
            <v/>
          </cell>
          <cell r="AX1051" t="str">
            <v/>
          </cell>
          <cell r="AY1051" t="str">
            <v/>
          </cell>
          <cell r="AZ1051" t="str">
            <v/>
          </cell>
          <cell r="BA1051" t="str">
            <v/>
          </cell>
        </row>
        <row r="1052">
          <cell r="AV1052" t="str">
            <v/>
          </cell>
          <cell r="AW1052" t="str">
            <v/>
          </cell>
          <cell r="AX1052" t="str">
            <v/>
          </cell>
          <cell r="AY1052" t="str">
            <v/>
          </cell>
          <cell r="AZ1052" t="str">
            <v/>
          </cell>
          <cell r="BA1052" t="str">
            <v/>
          </cell>
        </row>
        <row r="1053">
          <cell r="AV1053" t="str">
            <v/>
          </cell>
          <cell r="AW1053" t="str">
            <v/>
          </cell>
          <cell r="AX1053" t="str">
            <v/>
          </cell>
          <cell r="AY1053" t="str">
            <v/>
          </cell>
          <cell r="AZ1053" t="str">
            <v/>
          </cell>
          <cell r="BA1053" t="str">
            <v/>
          </cell>
        </row>
        <row r="1054">
          <cell r="AV1054" t="str">
            <v/>
          </cell>
          <cell r="AW1054" t="str">
            <v/>
          </cell>
          <cell r="AX1054" t="str">
            <v/>
          </cell>
          <cell r="AY1054" t="str">
            <v/>
          </cell>
          <cell r="AZ1054" t="str">
            <v/>
          </cell>
          <cell r="BA1054" t="str">
            <v/>
          </cell>
        </row>
        <row r="1055">
          <cell r="AV1055" t="str">
            <v/>
          </cell>
          <cell r="AW1055" t="str">
            <v/>
          </cell>
          <cell r="AX1055" t="str">
            <v/>
          </cell>
          <cell r="AY1055" t="str">
            <v/>
          </cell>
          <cell r="AZ1055" t="str">
            <v/>
          </cell>
          <cell r="BA1055" t="str">
            <v/>
          </cell>
        </row>
        <row r="1056">
          <cell r="AV1056" t="str">
            <v/>
          </cell>
          <cell r="AW1056" t="str">
            <v/>
          </cell>
          <cell r="AX1056" t="str">
            <v/>
          </cell>
          <cell r="AY1056" t="str">
            <v/>
          </cell>
          <cell r="AZ1056" t="str">
            <v/>
          </cell>
          <cell r="BA1056" t="str">
            <v/>
          </cell>
        </row>
        <row r="1057">
          <cell r="AV1057" t="str">
            <v/>
          </cell>
          <cell r="AW1057" t="str">
            <v/>
          </cell>
          <cell r="AX1057" t="str">
            <v/>
          </cell>
          <cell r="AY1057" t="str">
            <v/>
          </cell>
          <cell r="AZ1057" t="str">
            <v/>
          </cell>
          <cell r="BA1057" t="str">
            <v/>
          </cell>
        </row>
        <row r="1058">
          <cell r="AV1058" t="str">
            <v/>
          </cell>
          <cell r="AW1058" t="str">
            <v/>
          </cell>
          <cell r="AX1058" t="str">
            <v/>
          </cell>
          <cell r="AY1058" t="str">
            <v/>
          </cell>
          <cell r="AZ1058" t="str">
            <v/>
          </cell>
          <cell r="BA1058" t="str">
            <v/>
          </cell>
        </row>
        <row r="1059">
          <cell r="AV1059" t="str">
            <v/>
          </cell>
          <cell r="AW1059" t="str">
            <v/>
          </cell>
          <cell r="AX1059" t="str">
            <v/>
          </cell>
          <cell r="AY1059" t="str">
            <v/>
          </cell>
          <cell r="AZ1059" t="str">
            <v/>
          </cell>
          <cell r="BA1059" t="str">
            <v/>
          </cell>
        </row>
        <row r="1060">
          <cell r="AV1060" t="str">
            <v/>
          </cell>
          <cell r="AW1060" t="str">
            <v/>
          </cell>
          <cell r="AX1060" t="str">
            <v/>
          </cell>
          <cell r="AY1060" t="str">
            <v/>
          </cell>
          <cell r="AZ1060" t="str">
            <v/>
          </cell>
          <cell r="BA1060" t="str">
            <v/>
          </cell>
        </row>
        <row r="1061">
          <cell r="AV1061" t="str">
            <v/>
          </cell>
          <cell r="AW1061" t="str">
            <v/>
          </cell>
          <cell r="AX1061" t="str">
            <v/>
          </cell>
          <cell r="AY1061" t="str">
            <v/>
          </cell>
          <cell r="AZ1061" t="str">
            <v/>
          </cell>
          <cell r="BA1061" t="str">
            <v/>
          </cell>
        </row>
        <row r="1062">
          <cell r="AV1062" t="str">
            <v/>
          </cell>
          <cell r="AW1062" t="str">
            <v/>
          </cell>
          <cell r="AX1062" t="str">
            <v/>
          </cell>
          <cell r="AY1062" t="str">
            <v/>
          </cell>
          <cell r="AZ1062" t="str">
            <v/>
          </cell>
          <cell r="BA1062" t="str">
            <v/>
          </cell>
        </row>
        <row r="1063">
          <cell r="AV1063" t="str">
            <v/>
          </cell>
          <cell r="AW1063" t="str">
            <v/>
          </cell>
          <cell r="AX1063" t="str">
            <v/>
          </cell>
          <cell r="AY1063" t="str">
            <v/>
          </cell>
          <cell r="AZ1063" t="str">
            <v/>
          </cell>
          <cell r="BA1063" t="str">
            <v/>
          </cell>
        </row>
        <row r="1064">
          <cell r="AV1064" t="str">
            <v/>
          </cell>
          <cell r="AW1064" t="str">
            <v/>
          </cell>
          <cell r="AX1064" t="str">
            <v/>
          </cell>
          <cell r="AY1064" t="str">
            <v/>
          </cell>
          <cell r="AZ1064" t="str">
            <v/>
          </cell>
          <cell r="BA1064" t="str">
            <v/>
          </cell>
        </row>
        <row r="1065">
          <cell r="AV1065" t="str">
            <v/>
          </cell>
          <cell r="AW1065" t="str">
            <v/>
          </cell>
          <cell r="AX1065" t="str">
            <v/>
          </cell>
          <cell r="AY1065" t="str">
            <v/>
          </cell>
          <cell r="AZ1065" t="str">
            <v/>
          </cell>
          <cell r="BA1065" t="str">
            <v/>
          </cell>
        </row>
        <row r="1066">
          <cell r="AV1066" t="str">
            <v/>
          </cell>
          <cell r="AW1066" t="str">
            <v/>
          </cell>
          <cell r="AX1066" t="str">
            <v/>
          </cell>
          <cell r="AY1066" t="str">
            <v/>
          </cell>
          <cell r="AZ1066" t="str">
            <v/>
          </cell>
          <cell r="BA1066" t="str">
            <v/>
          </cell>
        </row>
        <row r="1067">
          <cell r="AV1067" t="str">
            <v/>
          </cell>
          <cell r="AW1067" t="str">
            <v/>
          </cell>
          <cell r="AX1067" t="str">
            <v/>
          </cell>
          <cell r="AY1067" t="str">
            <v/>
          </cell>
          <cell r="AZ1067" t="str">
            <v/>
          </cell>
          <cell r="BA1067" t="str">
            <v/>
          </cell>
        </row>
        <row r="1068">
          <cell r="AV1068" t="str">
            <v/>
          </cell>
          <cell r="AW1068" t="str">
            <v/>
          </cell>
          <cell r="AX1068" t="str">
            <v/>
          </cell>
          <cell r="AY1068" t="str">
            <v/>
          </cell>
          <cell r="AZ1068" t="str">
            <v/>
          </cell>
          <cell r="BA1068" t="str">
            <v/>
          </cell>
        </row>
        <row r="1069">
          <cell r="AV1069" t="str">
            <v/>
          </cell>
          <cell r="AW1069" t="str">
            <v/>
          </cell>
          <cell r="AX1069" t="str">
            <v/>
          </cell>
          <cell r="AY1069" t="str">
            <v/>
          </cell>
          <cell r="AZ1069" t="str">
            <v/>
          </cell>
          <cell r="BA1069" t="str">
            <v/>
          </cell>
        </row>
        <row r="1070">
          <cell r="AV1070" t="str">
            <v/>
          </cell>
          <cell r="AW1070" t="str">
            <v/>
          </cell>
          <cell r="AX1070" t="str">
            <v/>
          </cell>
          <cell r="AY1070" t="str">
            <v/>
          </cell>
          <cell r="AZ1070" t="str">
            <v/>
          </cell>
          <cell r="BA1070" t="str">
            <v/>
          </cell>
        </row>
        <row r="1071">
          <cell r="AV1071" t="str">
            <v/>
          </cell>
          <cell r="AW1071" t="str">
            <v/>
          </cell>
          <cell r="AX1071" t="str">
            <v/>
          </cell>
          <cell r="AY1071" t="str">
            <v/>
          </cell>
          <cell r="AZ1071" t="str">
            <v/>
          </cell>
          <cell r="BA1071" t="str">
            <v/>
          </cell>
        </row>
        <row r="1072">
          <cell r="AV1072" t="str">
            <v/>
          </cell>
          <cell r="AW1072" t="str">
            <v/>
          </cell>
          <cell r="AX1072" t="str">
            <v/>
          </cell>
          <cell r="AY1072" t="str">
            <v/>
          </cell>
          <cell r="AZ1072" t="str">
            <v/>
          </cell>
          <cell r="BA1072" t="str">
            <v/>
          </cell>
        </row>
        <row r="1073">
          <cell r="AV1073" t="str">
            <v/>
          </cell>
          <cell r="AW1073" t="str">
            <v/>
          </cell>
          <cell r="AX1073" t="str">
            <v/>
          </cell>
          <cell r="AY1073" t="str">
            <v/>
          </cell>
          <cell r="AZ1073" t="str">
            <v/>
          </cell>
          <cell r="BA1073" t="str">
            <v/>
          </cell>
        </row>
        <row r="1074">
          <cell r="AV1074" t="str">
            <v/>
          </cell>
          <cell r="AW1074" t="str">
            <v/>
          </cell>
          <cell r="AX1074" t="str">
            <v/>
          </cell>
          <cell r="AY1074" t="str">
            <v/>
          </cell>
          <cell r="AZ1074" t="str">
            <v/>
          </cell>
          <cell r="BA1074" t="str">
            <v/>
          </cell>
        </row>
        <row r="1075">
          <cell r="AV1075" t="str">
            <v/>
          </cell>
          <cell r="AW1075" t="str">
            <v/>
          </cell>
          <cell r="AX1075" t="str">
            <v/>
          </cell>
          <cell r="AY1075" t="str">
            <v/>
          </cell>
          <cell r="AZ1075" t="str">
            <v/>
          </cell>
          <cell r="BA1075" t="str">
            <v/>
          </cell>
        </row>
        <row r="1076">
          <cell r="AV1076" t="str">
            <v/>
          </cell>
          <cell r="AW1076" t="str">
            <v/>
          </cell>
          <cell r="AX1076" t="str">
            <v/>
          </cell>
          <cell r="AY1076" t="str">
            <v/>
          </cell>
          <cell r="AZ1076" t="str">
            <v/>
          </cell>
          <cell r="BA1076" t="str">
            <v/>
          </cell>
        </row>
        <row r="1077">
          <cell r="AV1077" t="str">
            <v/>
          </cell>
          <cell r="AW1077" t="str">
            <v/>
          </cell>
          <cell r="AX1077" t="str">
            <v/>
          </cell>
          <cell r="AY1077" t="str">
            <v/>
          </cell>
          <cell r="AZ1077" t="str">
            <v/>
          </cell>
          <cell r="BA1077" t="str">
            <v/>
          </cell>
        </row>
        <row r="1078">
          <cell r="AV1078" t="str">
            <v/>
          </cell>
          <cell r="AW1078" t="str">
            <v/>
          </cell>
          <cell r="AX1078" t="str">
            <v/>
          </cell>
          <cell r="AY1078" t="str">
            <v/>
          </cell>
          <cell r="AZ1078" t="str">
            <v/>
          </cell>
          <cell r="BA1078" t="str">
            <v/>
          </cell>
        </row>
        <row r="1079">
          <cell r="AV1079" t="str">
            <v/>
          </cell>
          <cell r="AW1079" t="str">
            <v/>
          </cell>
          <cell r="AX1079" t="str">
            <v/>
          </cell>
          <cell r="AY1079" t="str">
            <v/>
          </cell>
          <cell r="AZ1079" t="str">
            <v/>
          </cell>
          <cell r="BA1079" t="str">
            <v/>
          </cell>
        </row>
        <row r="1080">
          <cell r="AV1080" t="str">
            <v/>
          </cell>
          <cell r="AW1080" t="str">
            <v/>
          </cell>
          <cell r="AX1080" t="str">
            <v/>
          </cell>
          <cell r="AY1080" t="str">
            <v/>
          </cell>
          <cell r="AZ1080" t="str">
            <v/>
          </cell>
          <cell r="BA1080" t="str">
            <v/>
          </cell>
        </row>
        <row r="1081">
          <cell r="AV1081" t="str">
            <v/>
          </cell>
          <cell r="AW1081" t="str">
            <v/>
          </cell>
          <cell r="AX1081" t="str">
            <v/>
          </cell>
          <cell r="AY1081" t="str">
            <v/>
          </cell>
          <cell r="AZ1081" t="str">
            <v/>
          </cell>
          <cell r="BA1081" t="str">
            <v/>
          </cell>
        </row>
        <row r="1082">
          <cell r="AV1082" t="str">
            <v/>
          </cell>
          <cell r="AW1082" t="str">
            <v/>
          </cell>
          <cell r="AX1082" t="str">
            <v/>
          </cell>
          <cell r="AY1082" t="str">
            <v/>
          </cell>
          <cell r="AZ1082" t="str">
            <v/>
          </cell>
          <cell r="BA1082" t="str">
            <v/>
          </cell>
        </row>
        <row r="1083">
          <cell r="AV1083" t="str">
            <v/>
          </cell>
          <cell r="AW1083" t="str">
            <v/>
          </cell>
          <cell r="AX1083" t="str">
            <v/>
          </cell>
          <cell r="AY1083" t="str">
            <v/>
          </cell>
          <cell r="AZ1083" t="str">
            <v/>
          </cell>
          <cell r="BA1083" t="str">
            <v/>
          </cell>
        </row>
        <row r="1084">
          <cell r="AV1084" t="str">
            <v/>
          </cell>
          <cell r="AW1084" t="str">
            <v/>
          </cell>
          <cell r="AX1084" t="str">
            <v/>
          </cell>
          <cell r="AY1084" t="str">
            <v/>
          </cell>
          <cell r="AZ1084" t="str">
            <v/>
          </cell>
          <cell r="BA1084" t="str">
            <v/>
          </cell>
        </row>
        <row r="1085">
          <cell r="AV1085" t="str">
            <v/>
          </cell>
          <cell r="AW1085" t="str">
            <v/>
          </cell>
          <cell r="AX1085" t="str">
            <v/>
          </cell>
          <cell r="AY1085" t="str">
            <v/>
          </cell>
          <cell r="AZ1085" t="str">
            <v/>
          </cell>
          <cell r="BA1085" t="str">
            <v/>
          </cell>
        </row>
        <row r="1086">
          <cell r="AV1086" t="str">
            <v/>
          </cell>
          <cell r="AW1086" t="str">
            <v/>
          </cell>
          <cell r="AX1086" t="str">
            <v/>
          </cell>
          <cell r="AY1086" t="str">
            <v/>
          </cell>
          <cell r="AZ1086" t="str">
            <v/>
          </cell>
          <cell r="BA1086" t="str">
            <v/>
          </cell>
        </row>
        <row r="1087">
          <cell r="AV1087" t="str">
            <v/>
          </cell>
          <cell r="AW1087" t="str">
            <v/>
          </cell>
          <cell r="AX1087" t="str">
            <v/>
          </cell>
          <cell r="AY1087" t="str">
            <v/>
          </cell>
          <cell r="AZ1087" t="str">
            <v/>
          </cell>
          <cell r="BA1087" t="str">
            <v/>
          </cell>
        </row>
        <row r="1088">
          <cell r="AV1088" t="str">
            <v/>
          </cell>
          <cell r="AW1088" t="str">
            <v/>
          </cell>
          <cell r="AX1088" t="str">
            <v/>
          </cell>
          <cell r="AY1088" t="str">
            <v/>
          </cell>
          <cell r="AZ1088" t="str">
            <v/>
          </cell>
          <cell r="BA1088" t="str">
            <v/>
          </cell>
        </row>
        <row r="1089">
          <cell r="AV1089" t="str">
            <v/>
          </cell>
          <cell r="AW1089" t="str">
            <v/>
          </cell>
          <cell r="AX1089" t="str">
            <v/>
          </cell>
          <cell r="AY1089" t="str">
            <v/>
          </cell>
          <cell r="AZ1089" t="str">
            <v/>
          </cell>
          <cell r="BA1089" t="str">
            <v/>
          </cell>
        </row>
        <row r="1090">
          <cell r="AV1090" t="str">
            <v/>
          </cell>
          <cell r="AW1090" t="str">
            <v/>
          </cell>
          <cell r="AX1090" t="str">
            <v/>
          </cell>
          <cell r="AY1090" t="str">
            <v/>
          </cell>
          <cell r="AZ1090" t="str">
            <v/>
          </cell>
          <cell r="BA1090" t="str">
            <v/>
          </cell>
        </row>
        <row r="1091">
          <cell r="AV1091" t="str">
            <v/>
          </cell>
          <cell r="AW1091" t="str">
            <v/>
          </cell>
          <cell r="AX1091" t="str">
            <v/>
          </cell>
          <cell r="AY1091" t="str">
            <v/>
          </cell>
          <cell r="AZ1091" t="str">
            <v/>
          </cell>
          <cell r="BA1091" t="str">
            <v/>
          </cell>
        </row>
        <row r="1092">
          <cell r="AV1092" t="str">
            <v/>
          </cell>
          <cell r="AW1092" t="str">
            <v/>
          </cell>
          <cell r="AX1092" t="str">
            <v/>
          </cell>
          <cell r="AY1092" t="str">
            <v/>
          </cell>
          <cell r="AZ1092" t="str">
            <v/>
          </cell>
          <cell r="BA1092" t="str">
            <v/>
          </cell>
        </row>
        <row r="1093">
          <cell r="AV1093" t="str">
            <v/>
          </cell>
          <cell r="AW1093" t="str">
            <v/>
          </cell>
          <cell r="AX1093" t="str">
            <v/>
          </cell>
          <cell r="AY1093" t="str">
            <v/>
          </cell>
          <cell r="AZ1093" t="str">
            <v/>
          </cell>
          <cell r="BA1093" t="str">
            <v/>
          </cell>
        </row>
        <row r="1094">
          <cell r="AV1094" t="str">
            <v/>
          </cell>
          <cell r="AW1094" t="str">
            <v/>
          </cell>
          <cell r="AX1094" t="str">
            <v/>
          </cell>
          <cell r="AY1094" t="str">
            <v/>
          </cell>
          <cell r="AZ1094" t="str">
            <v/>
          </cell>
          <cell r="BA1094" t="str">
            <v/>
          </cell>
        </row>
        <row r="1095">
          <cell r="AV1095" t="str">
            <v/>
          </cell>
          <cell r="AW1095" t="str">
            <v/>
          </cell>
          <cell r="AX1095" t="str">
            <v/>
          </cell>
          <cell r="AY1095" t="str">
            <v/>
          </cell>
          <cell r="AZ1095" t="str">
            <v/>
          </cell>
          <cell r="BA1095" t="str">
            <v/>
          </cell>
        </row>
        <row r="1096">
          <cell r="AV1096" t="str">
            <v/>
          </cell>
          <cell r="AW1096" t="str">
            <v/>
          </cell>
          <cell r="AX1096" t="str">
            <v/>
          </cell>
          <cell r="AY1096" t="str">
            <v/>
          </cell>
          <cell r="AZ1096" t="str">
            <v/>
          </cell>
          <cell r="BA1096" t="str">
            <v/>
          </cell>
        </row>
        <row r="1097">
          <cell r="AV1097" t="str">
            <v/>
          </cell>
          <cell r="AW1097" t="str">
            <v/>
          </cell>
          <cell r="AX1097" t="str">
            <v/>
          </cell>
          <cell r="AY1097" t="str">
            <v/>
          </cell>
          <cell r="AZ1097" t="str">
            <v/>
          </cell>
          <cell r="BA1097" t="str">
            <v/>
          </cell>
        </row>
        <row r="1098">
          <cell r="AV1098" t="str">
            <v/>
          </cell>
          <cell r="AW1098" t="str">
            <v/>
          </cell>
          <cell r="AX1098" t="str">
            <v/>
          </cell>
          <cell r="AY1098" t="str">
            <v/>
          </cell>
          <cell r="AZ1098" t="str">
            <v/>
          </cell>
          <cell r="BA1098" t="str">
            <v/>
          </cell>
        </row>
        <row r="1099">
          <cell r="AV1099" t="str">
            <v/>
          </cell>
          <cell r="AW1099" t="str">
            <v/>
          </cell>
          <cell r="AX1099" t="str">
            <v/>
          </cell>
          <cell r="AY1099" t="str">
            <v/>
          </cell>
          <cell r="AZ1099" t="str">
            <v/>
          </cell>
          <cell r="BA1099" t="str">
            <v/>
          </cell>
        </row>
        <row r="1100">
          <cell r="AV1100" t="str">
            <v/>
          </cell>
          <cell r="AW1100" t="str">
            <v/>
          </cell>
          <cell r="AX1100" t="str">
            <v/>
          </cell>
          <cell r="AY1100" t="str">
            <v/>
          </cell>
          <cell r="AZ1100" t="str">
            <v/>
          </cell>
          <cell r="BA1100" t="str">
            <v/>
          </cell>
        </row>
        <row r="1101">
          <cell r="AV1101" t="str">
            <v/>
          </cell>
          <cell r="AW1101" t="str">
            <v/>
          </cell>
          <cell r="AX1101" t="str">
            <v/>
          </cell>
          <cell r="AY1101" t="str">
            <v/>
          </cell>
          <cell r="AZ1101" t="str">
            <v/>
          </cell>
          <cell r="BA1101" t="str">
            <v/>
          </cell>
        </row>
        <row r="1102">
          <cell r="AV1102" t="str">
            <v/>
          </cell>
          <cell r="AW1102" t="str">
            <v/>
          </cell>
          <cell r="AX1102" t="str">
            <v/>
          </cell>
          <cell r="AY1102" t="str">
            <v/>
          </cell>
          <cell r="AZ1102" t="str">
            <v/>
          </cell>
          <cell r="BA1102" t="str">
            <v/>
          </cell>
        </row>
        <row r="1103">
          <cell r="AV1103" t="str">
            <v/>
          </cell>
          <cell r="AW1103" t="str">
            <v/>
          </cell>
          <cell r="AX1103" t="str">
            <v/>
          </cell>
          <cell r="AY1103" t="str">
            <v/>
          </cell>
          <cell r="AZ1103" t="str">
            <v/>
          </cell>
          <cell r="BA1103" t="str">
            <v/>
          </cell>
        </row>
        <row r="1104">
          <cell r="AV1104" t="str">
            <v/>
          </cell>
          <cell r="AW1104" t="str">
            <v/>
          </cell>
          <cell r="AX1104" t="str">
            <v/>
          </cell>
          <cell r="AY1104" t="str">
            <v/>
          </cell>
          <cell r="AZ1104" t="str">
            <v/>
          </cell>
          <cell r="BA1104" t="str">
            <v/>
          </cell>
        </row>
        <row r="1105">
          <cell r="AV1105" t="str">
            <v/>
          </cell>
          <cell r="AW1105" t="str">
            <v/>
          </cell>
          <cell r="AX1105" t="str">
            <v/>
          </cell>
          <cell r="AY1105" t="str">
            <v/>
          </cell>
          <cell r="AZ1105" t="str">
            <v/>
          </cell>
          <cell r="BA1105" t="str">
            <v/>
          </cell>
        </row>
        <row r="1106">
          <cell r="AV1106" t="str">
            <v/>
          </cell>
          <cell r="AW1106" t="str">
            <v/>
          </cell>
          <cell r="AX1106" t="str">
            <v/>
          </cell>
          <cell r="AY1106" t="str">
            <v/>
          </cell>
          <cell r="AZ1106" t="str">
            <v/>
          </cell>
          <cell r="BA1106" t="str">
            <v/>
          </cell>
        </row>
        <row r="1107">
          <cell r="AV1107" t="str">
            <v/>
          </cell>
          <cell r="AW1107" t="str">
            <v/>
          </cell>
          <cell r="AX1107" t="str">
            <v/>
          </cell>
          <cell r="AY1107" t="str">
            <v/>
          </cell>
          <cell r="AZ1107" t="str">
            <v/>
          </cell>
          <cell r="BA1107" t="str">
            <v/>
          </cell>
        </row>
        <row r="1108">
          <cell r="AV1108" t="str">
            <v/>
          </cell>
          <cell r="AW1108" t="str">
            <v/>
          </cell>
          <cell r="AX1108" t="str">
            <v/>
          </cell>
          <cell r="AY1108" t="str">
            <v/>
          </cell>
          <cell r="AZ1108" t="str">
            <v/>
          </cell>
          <cell r="BA1108" t="str">
            <v/>
          </cell>
        </row>
        <row r="1109">
          <cell r="AV1109" t="str">
            <v/>
          </cell>
          <cell r="AW1109" t="str">
            <v/>
          </cell>
          <cell r="AX1109" t="str">
            <v/>
          </cell>
          <cell r="AY1109" t="str">
            <v/>
          </cell>
          <cell r="AZ1109" t="str">
            <v/>
          </cell>
          <cell r="BA1109" t="str">
            <v/>
          </cell>
        </row>
        <row r="1110">
          <cell r="AV1110" t="str">
            <v/>
          </cell>
          <cell r="AW1110" t="str">
            <v/>
          </cell>
          <cell r="AX1110" t="str">
            <v/>
          </cell>
          <cell r="AY1110" t="str">
            <v/>
          </cell>
          <cell r="AZ1110" t="str">
            <v/>
          </cell>
          <cell r="BA1110" t="str">
            <v/>
          </cell>
        </row>
        <row r="1111">
          <cell r="AV1111" t="str">
            <v/>
          </cell>
          <cell r="AW1111" t="str">
            <v/>
          </cell>
          <cell r="AX1111" t="str">
            <v/>
          </cell>
          <cell r="AY1111" t="str">
            <v/>
          </cell>
          <cell r="AZ1111" t="str">
            <v/>
          </cell>
          <cell r="BA1111" t="str">
            <v/>
          </cell>
        </row>
        <row r="1112">
          <cell r="AV1112" t="str">
            <v/>
          </cell>
          <cell r="AW1112" t="str">
            <v/>
          </cell>
          <cell r="AX1112" t="str">
            <v/>
          </cell>
          <cell r="AY1112" t="str">
            <v/>
          </cell>
          <cell r="AZ1112" t="str">
            <v/>
          </cell>
          <cell r="BA1112" t="str">
            <v/>
          </cell>
        </row>
        <row r="1113">
          <cell r="AV1113" t="str">
            <v/>
          </cell>
          <cell r="AW1113" t="str">
            <v/>
          </cell>
          <cell r="AX1113" t="str">
            <v/>
          </cell>
          <cell r="AY1113" t="str">
            <v/>
          </cell>
          <cell r="AZ1113" t="str">
            <v/>
          </cell>
          <cell r="BA1113" t="str">
            <v/>
          </cell>
        </row>
        <row r="1114">
          <cell r="AV1114" t="str">
            <v/>
          </cell>
          <cell r="AW1114" t="str">
            <v/>
          </cell>
          <cell r="AX1114" t="str">
            <v/>
          </cell>
          <cell r="AY1114" t="str">
            <v/>
          </cell>
          <cell r="AZ1114" t="str">
            <v/>
          </cell>
          <cell r="BA1114" t="str">
            <v/>
          </cell>
        </row>
        <row r="1115">
          <cell r="AV1115" t="str">
            <v/>
          </cell>
          <cell r="AW1115" t="str">
            <v/>
          </cell>
          <cell r="AX1115" t="str">
            <v/>
          </cell>
          <cell r="AY1115" t="str">
            <v/>
          </cell>
          <cell r="AZ1115" t="str">
            <v/>
          </cell>
          <cell r="BA1115" t="str">
            <v/>
          </cell>
        </row>
        <row r="1116">
          <cell r="AV1116" t="str">
            <v/>
          </cell>
          <cell r="AW1116" t="str">
            <v/>
          </cell>
          <cell r="AX1116" t="str">
            <v/>
          </cell>
          <cell r="AY1116" t="str">
            <v/>
          </cell>
          <cell r="AZ1116" t="str">
            <v/>
          </cell>
          <cell r="BA1116" t="str">
            <v/>
          </cell>
        </row>
        <row r="1117">
          <cell r="AV1117" t="str">
            <v/>
          </cell>
          <cell r="AW1117" t="str">
            <v/>
          </cell>
          <cell r="AX1117" t="str">
            <v/>
          </cell>
          <cell r="AY1117" t="str">
            <v/>
          </cell>
          <cell r="AZ1117" t="str">
            <v/>
          </cell>
          <cell r="BA1117" t="str">
            <v/>
          </cell>
        </row>
        <row r="1118">
          <cell r="AV1118" t="str">
            <v/>
          </cell>
          <cell r="AW1118" t="str">
            <v/>
          </cell>
          <cell r="AX1118" t="str">
            <v/>
          </cell>
          <cell r="AY1118" t="str">
            <v/>
          </cell>
          <cell r="AZ1118" t="str">
            <v/>
          </cell>
          <cell r="BA1118" t="str">
            <v/>
          </cell>
        </row>
        <row r="1119">
          <cell r="AV1119" t="str">
            <v/>
          </cell>
          <cell r="AW1119" t="str">
            <v/>
          </cell>
          <cell r="AX1119" t="str">
            <v/>
          </cell>
          <cell r="AY1119" t="str">
            <v/>
          </cell>
          <cell r="AZ1119" t="str">
            <v/>
          </cell>
          <cell r="BA1119" t="str">
            <v/>
          </cell>
        </row>
        <row r="1120">
          <cell r="AV1120" t="str">
            <v/>
          </cell>
          <cell r="AW1120" t="str">
            <v/>
          </cell>
          <cell r="AX1120" t="str">
            <v/>
          </cell>
          <cell r="AY1120" t="str">
            <v/>
          </cell>
          <cell r="AZ1120" t="str">
            <v/>
          </cell>
          <cell r="BA1120" t="str">
            <v/>
          </cell>
        </row>
        <row r="1121">
          <cell r="AV1121" t="str">
            <v/>
          </cell>
          <cell r="AW1121" t="str">
            <v/>
          </cell>
          <cell r="AX1121" t="str">
            <v/>
          </cell>
          <cell r="AY1121" t="str">
            <v/>
          </cell>
          <cell r="AZ1121" t="str">
            <v/>
          </cell>
          <cell r="BA1121" t="str">
            <v/>
          </cell>
        </row>
        <row r="1122">
          <cell r="AV1122" t="str">
            <v/>
          </cell>
          <cell r="AW1122" t="str">
            <v/>
          </cell>
          <cell r="AX1122" t="str">
            <v/>
          </cell>
          <cell r="AY1122" t="str">
            <v/>
          </cell>
          <cell r="AZ1122" t="str">
            <v/>
          </cell>
          <cell r="BA1122" t="str">
            <v/>
          </cell>
        </row>
        <row r="1123">
          <cell r="AV1123" t="str">
            <v/>
          </cell>
          <cell r="AW1123" t="str">
            <v/>
          </cell>
          <cell r="AX1123" t="str">
            <v/>
          </cell>
          <cell r="AY1123" t="str">
            <v/>
          </cell>
          <cell r="AZ1123" t="str">
            <v/>
          </cell>
          <cell r="BA1123" t="str">
            <v/>
          </cell>
        </row>
        <row r="1124">
          <cell r="AV1124" t="str">
            <v/>
          </cell>
          <cell r="AW1124" t="str">
            <v/>
          </cell>
          <cell r="AX1124" t="str">
            <v/>
          </cell>
          <cell r="AY1124" t="str">
            <v/>
          </cell>
          <cell r="AZ1124" t="str">
            <v/>
          </cell>
          <cell r="BA1124" t="str">
            <v/>
          </cell>
        </row>
        <row r="1125">
          <cell r="AV1125" t="str">
            <v/>
          </cell>
          <cell r="AW1125" t="str">
            <v/>
          </cell>
          <cell r="AX1125" t="str">
            <v/>
          </cell>
          <cell r="AY1125" t="str">
            <v/>
          </cell>
          <cell r="AZ1125" t="str">
            <v/>
          </cell>
          <cell r="BA1125" t="str">
            <v/>
          </cell>
        </row>
        <row r="1126">
          <cell r="AV1126" t="str">
            <v/>
          </cell>
          <cell r="AW1126" t="str">
            <v/>
          </cell>
          <cell r="AX1126" t="str">
            <v/>
          </cell>
          <cell r="AY1126" t="str">
            <v/>
          </cell>
          <cell r="AZ1126" t="str">
            <v/>
          </cell>
          <cell r="BA1126" t="str">
            <v/>
          </cell>
        </row>
        <row r="1127">
          <cell r="AV1127" t="str">
            <v/>
          </cell>
          <cell r="AW1127" t="str">
            <v/>
          </cell>
          <cell r="AX1127" t="str">
            <v/>
          </cell>
          <cell r="AY1127" t="str">
            <v/>
          </cell>
          <cell r="AZ1127" t="str">
            <v/>
          </cell>
          <cell r="BA1127" t="str">
            <v/>
          </cell>
        </row>
        <row r="1128">
          <cell r="AV1128" t="str">
            <v/>
          </cell>
          <cell r="AW1128" t="str">
            <v/>
          </cell>
          <cell r="AX1128" t="str">
            <v/>
          </cell>
          <cell r="AY1128" t="str">
            <v/>
          </cell>
          <cell r="AZ1128" t="str">
            <v/>
          </cell>
          <cell r="BA1128" t="str">
            <v/>
          </cell>
        </row>
        <row r="1129">
          <cell r="AV1129" t="str">
            <v/>
          </cell>
          <cell r="AW1129" t="str">
            <v/>
          </cell>
          <cell r="AX1129" t="str">
            <v/>
          </cell>
          <cell r="AY1129" t="str">
            <v/>
          </cell>
          <cell r="AZ1129" t="str">
            <v/>
          </cell>
          <cell r="BA1129" t="str">
            <v/>
          </cell>
        </row>
        <row r="1130">
          <cell r="AV1130" t="str">
            <v/>
          </cell>
          <cell r="AW1130" t="str">
            <v/>
          </cell>
          <cell r="AX1130" t="str">
            <v/>
          </cell>
          <cell r="AY1130" t="str">
            <v/>
          </cell>
          <cell r="AZ1130" t="str">
            <v/>
          </cell>
          <cell r="BA1130" t="str">
            <v/>
          </cell>
        </row>
        <row r="1131">
          <cell r="AV1131" t="str">
            <v/>
          </cell>
          <cell r="AW1131" t="str">
            <v/>
          </cell>
          <cell r="AX1131" t="str">
            <v/>
          </cell>
          <cell r="AY1131" t="str">
            <v/>
          </cell>
          <cell r="AZ1131" t="str">
            <v/>
          </cell>
          <cell r="BA1131" t="str">
            <v/>
          </cell>
        </row>
        <row r="1132">
          <cell r="AV1132" t="str">
            <v/>
          </cell>
          <cell r="AW1132" t="str">
            <v/>
          </cell>
          <cell r="AX1132" t="str">
            <v/>
          </cell>
          <cell r="AY1132" t="str">
            <v/>
          </cell>
          <cell r="AZ1132" t="str">
            <v/>
          </cell>
          <cell r="BA1132" t="str">
            <v/>
          </cell>
        </row>
        <row r="1133">
          <cell r="AV1133" t="str">
            <v/>
          </cell>
          <cell r="AW1133" t="str">
            <v/>
          </cell>
          <cell r="AX1133" t="str">
            <v/>
          </cell>
          <cell r="AY1133" t="str">
            <v/>
          </cell>
          <cell r="AZ1133" t="str">
            <v/>
          </cell>
          <cell r="BA1133" t="str">
            <v/>
          </cell>
        </row>
        <row r="1134">
          <cell r="AV1134" t="str">
            <v/>
          </cell>
          <cell r="AW1134" t="str">
            <v/>
          </cell>
          <cell r="AX1134" t="str">
            <v/>
          </cell>
          <cell r="AY1134" t="str">
            <v/>
          </cell>
          <cell r="AZ1134" t="str">
            <v/>
          </cell>
          <cell r="BA1134" t="str">
            <v/>
          </cell>
        </row>
        <row r="1135">
          <cell r="AV1135" t="str">
            <v/>
          </cell>
          <cell r="AW1135" t="str">
            <v/>
          </cell>
          <cell r="AX1135" t="str">
            <v/>
          </cell>
          <cell r="AY1135" t="str">
            <v/>
          </cell>
          <cell r="AZ1135" t="str">
            <v/>
          </cell>
          <cell r="BA1135" t="str">
            <v/>
          </cell>
        </row>
        <row r="1136">
          <cell r="AV1136" t="str">
            <v/>
          </cell>
          <cell r="AW1136" t="str">
            <v/>
          </cell>
          <cell r="AX1136" t="str">
            <v/>
          </cell>
          <cell r="AY1136" t="str">
            <v/>
          </cell>
          <cell r="AZ1136" t="str">
            <v/>
          </cell>
          <cell r="BA1136" t="str">
            <v/>
          </cell>
        </row>
        <row r="1137">
          <cell r="AV1137" t="str">
            <v/>
          </cell>
          <cell r="AW1137" t="str">
            <v/>
          </cell>
          <cell r="AX1137" t="str">
            <v/>
          </cell>
          <cell r="AY1137" t="str">
            <v/>
          </cell>
          <cell r="AZ1137" t="str">
            <v/>
          </cell>
          <cell r="BA1137" t="str">
            <v/>
          </cell>
        </row>
        <row r="1138">
          <cell r="AV1138" t="str">
            <v/>
          </cell>
          <cell r="AW1138" t="str">
            <v/>
          </cell>
          <cell r="AX1138" t="str">
            <v/>
          </cell>
          <cell r="AY1138" t="str">
            <v/>
          </cell>
          <cell r="AZ1138" t="str">
            <v/>
          </cell>
          <cell r="BA1138" t="str">
            <v/>
          </cell>
        </row>
        <row r="1139">
          <cell r="AV1139" t="str">
            <v/>
          </cell>
          <cell r="AW1139" t="str">
            <v/>
          </cell>
          <cell r="AX1139" t="str">
            <v/>
          </cell>
          <cell r="AY1139" t="str">
            <v/>
          </cell>
          <cell r="AZ1139" t="str">
            <v/>
          </cell>
          <cell r="BA1139" t="str">
            <v/>
          </cell>
        </row>
        <row r="1140">
          <cell r="AV1140" t="str">
            <v/>
          </cell>
          <cell r="AW1140" t="str">
            <v/>
          </cell>
          <cell r="AX1140" t="str">
            <v/>
          </cell>
          <cell r="AY1140" t="str">
            <v/>
          </cell>
          <cell r="AZ1140" t="str">
            <v/>
          </cell>
          <cell r="BA1140" t="str">
            <v/>
          </cell>
        </row>
        <row r="1141">
          <cell r="AV1141" t="str">
            <v/>
          </cell>
          <cell r="AW1141" t="str">
            <v/>
          </cell>
          <cell r="AX1141" t="str">
            <v/>
          </cell>
          <cell r="AY1141" t="str">
            <v/>
          </cell>
          <cell r="AZ1141" t="str">
            <v/>
          </cell>
          <cell r="BA1141" t="str">
            <v/>
          </cell>
        </row>
        <row r="1142">
          <cell r="AV1142" t="str">
            <v/>
          </cell>
          <cell r="AW1142" t="str">
            <v/>
          </cell>
          <cell r="AX1142" t="str">
            <v/>
          </cell>
          <cell r="AY1142" t="str">
            <v/>
          </cell>
          <cell r="AZ1142" t="str">
            <v/>
          </cell>
          <cell r="BA1142" t="str">
            <v/>
          </cell>
        </row>
        <row r="1143">
          <cell r="AV1143" t="str">
            <v/>
          </cell>
          <cell r="AW1143" t="str">
            <v/>
          </cell>
          <cell r="AX1143" t="str">
            <v/>
          </cell>
          <cell r="AY1143" t="str">
            <v/>
          </cell>
          <cell r="AZ1143" t="str">
            <v/>
          </cell>
          <cell r="BA1143" t="str">
            <v/>
          </cell>
        </row>
        <row r="1144">
          <cell r="AV1144" t="str">
            <v/>
          </cell>
          <cell r="AW1144" t="str">
            <v/>
          </cell>
          <cell r="AX1144" t="str">
            <v/>
          </cell>
          <cell r="AY1144" t="str">
            <v/>
          </cell>
          <cell r="AZ1144" t="str">
            <v/>
          </cell>
          <cell r="BA1144" t="str">
            <v/>
          </cell>
        </row>
        <row r="1145">
          <cell r="AV1145" t="str">
            <v/>
          </cell>
          <cell r="AW1145" t="str">
            <v/>
          </cell>
          <cell r="AX1145" t="str">
            <v/>
          </cell>
          <cell r="AY1145" t="str">
            <v/>
          </cell>
          <cell r="AZ1145" t="str">
            <v/>
          </cell>
          <cell r="BA1145" t="str">
            <v/>
          </cell>
        </row>
        <row r="1146">
          <cell r="AV1146" t="str">
            <v/>
          </cell>
          <cell r="AW1146" t="str">
            <v/>
          </cell>
          <cell r="AX1146" t="str">
            <v/>
          </cell>
          <cell r="AY1146" t="str">
            <v/>
          </cell>
          <cell r="AZ1146" t="str">
            <v/>
          </cell>
          <cell r="BA1146" t="str">
            <v/>
          </cell>
        </row>
        <row r="1147">
          <cell r="AV1147" t="str">
            <v/>
          </cell>
          <cell r="AW1147" t="str">
            <v/>
          </cell>
          <cell r="AX1147" t="str">
            <v/>
          </cell>
          <cell r="AY1147" t="str">
            <v/>
          </cell>
          <cell r="AZ1147" t="str">
            <v/>
          </cell>
          <cell r="BA1147" t="str">
            <v/>
          </cell>
        </row>
        <row r="1148">
          <cell r="AV1148" t="str">
            <v/>
          </cell>
          <cell r="AW1148" t="str">
            <v/>
          </cell>
          <cell r="AX1148" t="str">
            <v/>
          </cell>
          <cell r="AY1148" t="str">
            <v/>
          </cell>
          <cell r="AZ1148" t="str">
            <v/>
          </cell>
          <cell r="BA1148" t="str">
            <v/>
          </cell>
        </row>
        <row r="1149">
          <cell r="AV1149" t="str">
            <v/>
          </cell>
          <cell r="AW1149" t="str">
            <v/>
          </cell>
          <cell r="AX1149" t="str">
            <v/>
          </cell>
          <cell r="AY1149" t="str">
            <v/>
          </cell>
          <cell r="AZ1149" t="str">
            <v/>
          </cell>
          <cell r="BA1149" t="str">
            <v/>
          </cell>
        </row>
        <row r="1150">
          <cell r="AV1150" t="str">
            <v/>
          </cell>
          <cell r="AW1150" t="str">
            <v/>
          </cell>
          <cell r="AX1150" t="str">
            <v/>
          </cell>
          <cell r="AY1150" t="str">
            <v/>
          </cell>
          <cell r="AZ1150" t="str">
            <v/>
          </cell>
          <cell r="BA1150" t="str">
            <v/>
          </cell>
        </row>
        <row r="1151">
          <cell r="AV1151" t="str">
            <v/>
          </cell>
          <cell r="AW1151" t="str">
            <v/>
          </cell>
          <cell r="AX1151" t="str">
            <v/>
          </cell>
          <cell r="AY1151" t="str">
            <v/>
          </cell>
          <cell r="AZ1151" t="str">
            <v/>
          </cell>
          <cell r="BA1151" t="str">
            <v/>
          </cell>
        </row>
        <row r="1152">
          <cell r="AV1152" t="str">
            <v/>
          </cell>
          <cell r="AW1152" t="str">
            <v/>
          </cell>
          <cell r="AX1152" t="str">
            <v/>
          </cell>
          <cell r="AY1152" t="str">
            <v/>
          </cell>
          <cell r="AZ1152" t="str">
            <v/>
          </cell>
          <cell r="BA1152" t="str">
            <v/>
          </cell>
        </row>
        <row r="1153">
          <cell r="AV1153" t="str">
            <v/>
          </cell>
          <cell r="AW1153" t="str">
            <v/>
          </cell>
          <cell r="AX1153" t="str">
            <v/>
          </cell>
          <cell r="AY1153" t="str">
            <v/>
          </cell>
          <cell r="AZ1153" t="str">
            <v/>
          </cell>
          <cell r="BA1153" t="str">
            <v/>
          </cell>
        </row>
        <row r="1154">
          <cell r="AV1154" t="str">
            <v/>
          </cell>
          <cell r="AW1154" t="str">
            <v/>
          </cell>
          <cell r="AX1154" t="str">
            <v/>
          </cell>
          <cell r="AY1154" t="str">
            <v/>
          </cell>
          <cell r="AZ1154" t="str">
            <v/>
          </cell>
          <cell r="BA1154" t="str">
            <v/>
          </cell>
        </row>
        <row r="1155">
          <cell r="AV1155" t="str">
            <v/>
          </cell>
          <cell r="AW1155" t="str">
            <v/>
          </cell>
          <cell r="AX1155" t="str">
            <v/>
          </cell>
          <cell r="AY1155" t="str">
            <v/>
          </cell>
          <cell r="AZ1155" t="str">
            <v/>
          </cell>
          <cell r="BA1155" t="str">
            <v/>
          </cell>
        </row>
        <row r="1156">
          <cell r="AV1156" t="str">
            <v/>
          </cell>
          <cell r="AW1156" t="str">
            <v/>
          </cell>
          <cell r="AX1156" t="str">
            <v/>
          </cell>
          <cell r="AY1156" t="str">
            <v/>
          </cell>
          <cell r="AZ1156" t="str">
            <v/>
          </cell>
          <cell r="BA1156" t="str">
            <v/>
          </cell>
        </row>
        <row r="1157">
          <cell r="AV1157" t="str">
            <v/>
          </cell>
          <cell r="AW1157" t="str">
            <v/>
          </cell>
          <cell r="AX1157" t="str">
            <v/>
          </cell>
          <cell r="AY1157" t="str">
            <v/>
          </cell>
          <cell r="AZ1157" t="str">
            <v/>
          </cell>
          <cell r="BA1157" t="str">
            <v/>
          </cell>
        </row>
        <row r="1158">
          <cell r="AV1158" t="str">
            <v/>
          </cell>
          <cell r="AW1158" t="str">
            <v/>
          </cell>
          <cell r="AX1158" t="str">
            <v/>
          </cell>
          <cell r="AY1158" t="str">
            <v/>
          </cell>
          <cell r="AZ1158" t="str">
            <v/>
          </cell>
          <cell r="BA1158" t="str">
            <v/>
          </cell>
        </row>
        <row r="1159">
          <cell r="AV1159" t="str">
            <v/>
          </cell>
          <cell r="AW1159" t="str">
            <v/>
          </cell>
          <cell r="AX1159" t="str">
            <v/>
          </cell>
          <cell r="AY1159" t="str">
            <v/>
          </cell>
          <cell r="AZ1159" t="str">
            <v/>
          </cell>
          <cell r="BA1159" t="str">
            <v/>
          </cell>
        </row>
        <row r="1160">
          <cell r="AV1160" t="str">
            <v/>
          </cell>
          <cell r="AW1160" t="str">
            <v/>
          </cell>
          <cell r="AX1160" t="str">
            <v/>
          </cell>
          <cell r="AY1160" t="str">
            <v/>
          </cell>
          <cell r="AZ1160" t="str">
            <v/>
          </cell>
          <cell r="BA1160" t="str">
            <v/>
          </cell>
        </row>
        <row r="1161">
          <cell r="AV1161" t="str">
            <v/>
          </cell>
          <cell r="AW1161" t="str">
            <v/>
          </cell>
          <cell r="AX1161" t="str">
            <v/>
          </cell>
          <cell r="AY1161" t="str">
            <v/>
          </cell>
          <cell r="AZ1161" t="str">
            <v/>
          </cell>
          <cell r="BA1161" t="str">
            <v/>
          </cell>
        </row>
        <row r="1162">
          <cell r="AV1162" t="str">
            <v/>
          </cell>
          <cell r="AW1162" t="str">
            <v/>
          </cell>
          <cell r="AX1162" t="str">
            <v/>
          </cell>
          <cell r="AY1162" t="str">
            <v/>
          </cell>
          <cell r="AZ1162" t="str">
            <v/>
          </cell>
          <cell r="BA1162" t="str">
            <v/>
          </cell>
        </row>
        <row r="1163">
          <cell r="AV1163" t="str">
            <v/>
          </cell>
          <cell r="AW1163" t="str">
            <v/>
          </cell>
          <cell r="AX1163" t="str">
            <v/>
          </cell>
          <cell r="AY1163" t="str">
            <v/>
          </cell>
          <cell r="AZ1163" t="str">
            <v/>
          </cell>
          <cell r="BA1163" t="str">
            <v/>
          </cell>
        </row>
        <row r="1164">
          <cell r="AV1164" t="str">
            <v/>
          </cell>
          <cell r="AW1164" t="str">
            <v/>
          </cell>
          <cell r="AX1164" t="str">
            <v/>
          </cell>
          <cell r="AY1164" t="str">
            <v/>
          </cell>
          <cell r="AZ1164" t="str">
            <v/>
          </cell>
          <cell r="BA1164" t="str">
            <v/>
          </cell>
        </row>
        <row r="1165">
          <cell r="AV1165" t="str">
            <v/>
          </cell>
          <cell r="AW1165" t="str">
            <v/>
          </cell>
          <cell r="AX1165" t="str">
            <v/>
          </cell>
          <cell r="AY1165" t="str">
            <v/>
          </cell>
          <cell r="AZ1165" t="str">
            <v/>
          </cell>
          <cell r="BA1165" t="str">
            <v/>
          </cell>
        </row>
        <row r="1166">
          <cell r="AV1166" t="str">
            <v/>
          </cell>
          <cell r="AW1166" t="str">
            <v/>
          </cell>
          <cell r="AX1166" t="str">
            <v/>
          </cell>
          <cell r="AY1166" t="str">
            <v/>
          </cell>
          <cell r="AZ1166" t="str">
            <v/>
          </cell>
          <cell r="BA1166" t="str">
            <v/>
          </cell>
        </row>
        <row r="1167">
          <cell r="AV1167" t="str">
            <v/>
          </cell>
          <cell r="AW1167" t="str">
            <v/>
          </cell>
          <cell r="AX1167" t="str">
            <v/>
          </cell>
          <cell r="AY1167" t="str">
            <v/>
          </cell>
          <cell r="AZ1167" t="str">
            <v/>
          </cell>
          <cell r="BA1167" t="str">
            <v/>
          </cell>
        </row>
        <row r="1168">
          <cell r="AV1168" t="str">
            <v/>
          </cell>
          <cell r="AW1168" t="str">
            <v/>
          </cell>
          <cell r="AX1168" t="str">
            <v/>
          </cell>
          <cell r="AY1168" t="str">
            <v/>
          </cell>
          <cell r="AZ1168" t="str">
            <v/>
          </cell>
          <cell r="BA1168" t="str">
            <v/>
          </cell>
        </row>
        <row r="1169">
          <cell r="AV1169" t="str">
            <v/>
          </cell>
          <cell r="AW1169" t="str">
            <v/>
          </cell>
          <cell r="AX1169" t="str">
            <v/>
          </cell>
          <cell r="AY1169" t="str">
            <v/>
          </cell>
          <cell r="AZ1169" t="str">
            <v/>
          </cell>
          <cell r="BA1169" t="str">
            <v/>
          </cell>
        </row>
        <row r="1170">
          <cell r="AV1170" t="str">
            <v/>
          </cell>
          <cell r="AW1170" t="str">
            <v/>
          </cell>
          <cell r="AX1170" t="str">
            <v/>
          </cell>
          <cell r="AY1170" t="str">
            <v/>
          </cell>
          <cell r="AZ1170" t="str">
            <v/>
          </cell>
          <cell r="BA1170" t="str">
            <v/>
          </cell>
        </row>
        <row r="1171">
          <cell r="AV1171" t="str">
            <v/>
          </cell>
          <cell r="AW1171" t="str">
            <v/>
          </cell>
          <cell r="AX1171" t="str">
            <v/>
          </cell>
          <cell r="AY1171" t="str">
            <v/>
          </cell>
          <cell r="AZ1171" t="str">
            <v/>
          </cell>
          <cell r="BA1171" t="str">
            <v/>
          </cell>
        </row>
        <row r="1172">
          <cell r="AV1172" t="str">
            <v/>
          </cell>
          <cell r="AW1172" t="str">
            <v/>
          </cell>
          <cell r="AX1172" t="str">
            <v/>
          </cell>
          <cell r="AY1172" t="str">
            <v/>
          </cell>
          <cell r="AZ1172" t="str">
            <v/>
          </cell>
          <cell r="BA1172" t="str">
            <v/>
          </cell>
        </row>
        <row r="1173">
          <cell r="AV1173" t="str">
            <v/>
          </cell>
          <cell r="AW1173" t="str">
            <v/>
          </cell>
          <cell r="AX1173" t="str">
            <v/>
          </cell>
          <cell r="AY1173" t="str">
            <v/>
          </cell>
          <cell r="AZ1173" t="str">
            <v/>
          </cell>
          <cell r="BA1173" t="str">
            <v/>
          </cell>
        </row>
        <row r="1174">
          <cell r="AV1174" t="str">
            <v/>
          </cell>
          <cell r="AW1174" t="str">
            <v/>
          </cell>
          <cell r="AX1174" t="str">
            <v/>
          </cell>
          <cell r="AY1174" t="str">
            <v/>
          </cell>
          <cell r="AZ1174" t="str">
            <v/>
          </cell>
          <cell r="BA1174" t="str">
            <v/>
          </cell>
        </row>
        <row r="1175">
          <cell r="AV1175" t="str">
            <v/>
          </cell>
          <cell r="AW1175" t="str">
            <v/>
          </cell>
          <cell r="AX1175" t="str">
            <v/>
          </cell>
          <cell r="AY1175" t="str">
            <v/>
          </cell>
          <cell r="AZ1175" t="str">
            <v/>
          </cell>
          <cell r="BA1175" t="str">
            <v/>
          </cell>
        </row>
        <row r="1176">
          <cell r="AV1176" t="str">
            <v/>
          </cell>
          <cell r="AW1176" t="str">
            <v/>
          </cell>
          <cell r="AX1176" t="str">
            <v/>
          </cell>
          <cell r="AY1176" t="str">
            <v/>
          </cell>
          <cell r="AZ1176" t="str">
            <v/>
          </cell>
          <cell r="BA1176" t="str">
            <v/>
          </cell>
        </row>
        <row r="1177">
          <cell r="AV1177" t="str">
            <v/>
          </cell>
          <cell r="AW1177" t="str">
            <v/>
          </cell>
          <cell r="AX1177" t="str">
            <v/>
          </cell>
          <cell r="AY1177" t="str">
            <v/>
          </cell>
          <cell r="AZ1177" t="str">
            <v/>
          </cell>
          <cell r="BA1177" t="str">
            <v/>
          </cell>
        </row>
        <row r="1178">
          <cell r="AV1178" t="str">
            <v/>
          </cell>
          <cell r="AW1178" t="str">
            <v/>
          </cell>
          <cell r="AX1178" t="str">
            <v/>
          </cell>
          <cell r="AY1178" t="str">
            <v/>
          </cell>
          <cell r="AZ1178" t="str">
            <v/>
          </cell>
          <cell r="BA1178" t="str">
            <v/>
          </cell>
        </row>
        <row r="1179">
          <cell r="AV1179" t="str">
            <v/>
          </cell>
          <cell r="AW1179" t="str">
            <v/>
          </cell>
          <cell r="AX1179" t="str">
            <v/>
          </cell>
          <cell r="AY1179" t="str">
            <v/>
          </cell>
          <cell r="AZ1179" t="str">
            <v/>
          </cell>
          <cell r="BA1179" t="str">
            <v/>
          </cell>
        </row>
        <row r="1180">
          <cell r="AV1180" t="str">
            <v/>
          </cell>
          <cell r="AW1180" t="str">
            <v/>
          </cell>
          <cell r="AX1180" t="str">
            <v/>
          </cell>
          <cell r="AY1180" t="str">
            <v/>
          </cell>
          <cell r="AZ1180" t="str">
            <v/>
          </cell>
          <cell r="BA1180" t="str">
            <v/>
          </cell>
        </row>
        <row r="1181">
          <cell r="AV1181" t="str">
            <v/>
          </cell>
          <cell r="AW1181" t="str">
            <v/>
          </cell>
          <cell r="AX1181" t="str">
            <v/>
          </cell>
          <cell r="AY1181" t="str">
            <v/>
          </cell>
          <cell r="AZ1181" t="str">
            <v/>
          </cell>
          <cell r="BA1181" t="str">
            <v/>
          </cell>
        </row>
        <row r="1182">
          <cell r="AV1182" t="str">
            <v/>
          </cell>
          <cell r="AW1182" t="str">
            <v/>
          </cell>
          <cell r="AX1182" t="str">
            <v/>
          </cell>
          <cell r="AY1182" t="str">
            <v/>
          </cell>
          <cell r="AZ1182" t="str">
            <v/>
          </cell>
          <cell r="BA1182" t="str">
            <v/>
          </cell>
        </row>
        <row r="1183">
          <cell r="AV1183" t="str">
            <v/>
          </cell>
          <cell r="AW1183" t="str">
            <v/>
          </cell>
          <cell r="AX1183" t="str">
            <v/>
          </cell>
          <cell r="AY1183" t="str">
            <v/>
          </cell>
          <cell r="AZ1183" t="str">
            <v/>
          </cell>
          <cell r="BA1183" t="str">
            <v/>
          </cell>
        </row>
        <row r="1184">
          <cell r="AV1184" t="str">
            <v/>
          </cell>
          <cell r="AW1184" t="str">
            <v/>
          </cell>
          <cell r="AX1184" t="str">
            <v/>
          </cell>
          <cell r="AY1184" t="str">
            <v/>
          </cell>
          <cell r="AZ1184" t="str">
            <v/>
          </cell>
          <cell r="BA1184" t="str">
            <v/>
          </cell>
        </row>
        <row r="1185">
          <cell r="AV1185" t="str">
            <v/>
          </cell>
          <cell r="AW1185" t="str">
            <v/>
          </cell>
          <cell r="AX1185" t="str">
            <v/>
          </cell>
          <cell r="AY1185" t="str">
            <v/>
          </cell>
          <cell r="AZ1185" t="str">
            <v/>
          </cell>
          <cell r="BA1185" t="str">
            <v/>
          </cell>
        </row>
        <row r="1186">
          <cell r="AV1186" t="str">
            <v/>
          </cell>
          <cell r="AW1186" t="str">
            <v/>
          </cell>
          <cell r="AX1186" t="str">
            <v/>
          </cell>
          <cell r="AY1186" t="str">
            <v/>
          </cell>
          <cell r="AZ1186" t="str">
            <v/>
          </cell>
          <cell r="BA1186" t="str">
            <v/>
          </cell>
        </row>
        <row r="1187">
          <cell r="AV1187" t="str">
            <v/>
          </cell>
          <cell r="AW1187" t="str">
            <v/>
          </cell>
          <cell r="AX1187" t="str">
            <v/>
          </cell>
          <cell r="AY1187" t="str">
            <v/>
          </cell>
          <cell r="AZ1187" t="str">
            <v/>
          </cell>
          <cell r="BA1187" t="str">
            <v/>
          </cell>
        </row>
        <row r="1188">
          <cell r="AV1188" t="str">
            <v/>
          </cell>
          <cell r="AW1188" t="str">
            <v/>
          </cell>
          <cell r="AX1188" t="str">
            <v/>
          </cell>
          <cell r="AY1188" t="str">
            <v/>
          </cell>
          <cell r="AZ1188" t="str">
            <v/>
          </cell>
          <cell r="BA1188" t="str">
            <v/>
          </cell>
        </row>
        <row r="1189">
          <cell r="AV1189" t="str">
            <v/>
          </cell>
          <cell r="AW1189" t="str">
            <v/>
          </cell>
          <cell r="AX1189" t="str">
            <v/>
          </cell>
          <cell r="AY1189" t="str">
            <v/>
          </cell>
          <cell r="AZ1189" t="str">
            <v/>
          </cell>
          <cell r="BA1189" t="str">
            <v/>
          </cell>
        </row>
        <row r="1190">
          <cell r="AV1190" t="str">
            <v/>
          </cell>
          <cell r="AW1190" t="str">
            <v/>
          </cell>
          <cell r="AX1190" t="str">
            <v/>
          </cell>
          <cell r="AY1190" t="str">
            <v/>
          </cell>
          <cell r="AZ1190" t="str">
            <v/>
          </cell>
          <cell r="BA1190" t="str">
            <v/>
          </cell>
        </row>
        <row r="1191">
          <cell r="AV1191" t="str">
            <v/>
          </cell>
          <cell r="AW1191" t="str">
            <v/>
          </cell>
          <cell r="AX1191" t="str">
            <v/>
          </cell>
          <cell r="AY1191" t="str">
            <v/>
          </cell>
          <cell r="AZ1191" t="str">
            <v/>
          </cell>
          <cell r="BA1191" t="str">
            <v/>
          </cell>
        </row>
        <row r="1192">
          <cell r="AV1192" t="str">
            <v/>
          </cell>
          <cell r="AW1192" t="str">
            <v/>
          </cell>
          <cell r="AX1192" t="str">
            <v/>
          </cell>
          <cell r="AY1192" t="str">
            <v/>
          </cell>
          <cell r="AZ1192" t="str">
            <v/>
          </cell>
          <cell r="BA1192" t="str">
            <v/>
          </cell>
        </row>
        <row r="1193">
          <cell r="AV1193" t="str">
            <v/>
          </cell>
          <cell r="AW1193" t="str">
            <v/>
          </cell>
          <cell r="AX1193" t="str">
            <v/>
          </cell>
          <cell r="AY1193" t="str">
            <v/>
          </cell>
          <cell r="AZ1193" t="str">
            <v/>
          </cell>
          <cell r="BA1193" t="str">
            <v/>
          </cell>
        </row>
        <row r="1194">
          <cell r="AV1194" t="str">
            <v/>
          </cell>
          <cell r="AW1194" t="str">
            <v/>
          </cell>
          <cell r="AX1194" t="str">
            <v/>
          </cell>
          <cell r="AY1194" t="str">
            <v/>
          </cell>
          <cell r="AZ1194" t="str">
            <v/>
          </cell>
          <cell r="BA1194" t="str">
            <v/>
          </cell>
        </row>
        <row r="1195">
          <cell r="AV1195" t="str">
            <v/>
          </cell>
          <cell r="AW1195" t="str">
            <v/>
          </cell>
          <cell r="AX1195" t="str">
            <v/>
          </cell>
          <cell r="AY1195" t="str">
            <v/>
          </cell>
          <cell r="AZ1195" t="str">
            <v/>
          </cell>
          <cell r="BA1195" t="str">
            <v/>
          </cell>
        </row>
        <row r="1196">
          <cell r="AV1196" t="str">
            <v/>
          </cell>
          <cell r="AW1196" t="str">
            <v/>
          </cell>
          <cell r="AX1196" t="str">
            <v/>
          </cell>
          <cell r="AY1196" t="str">
            <v/>
          </cell>
          <cell r="AZ1196" t="str">
            <v/>
          </cell>
          <cell r="BA1196" t="str">
            <v/>
          </cell>
        </row>
        <row r="1197">
          <cell r="AV1197" t="str">
            <v/>
          </cell>
          <cell r="AW1197" t="str">
            <v/>
          </cell>
          <cell r="AX1197" t="str">
            <v/>
          </cell>
          <cell r="AY1197" t="str">
            <v/>
          </cell>
          <cell r="AZ1197" t="str">
            <v/>
          </cell>
          <cell r="BA1197" t="str">
            <v/>
          </cell>
        </row>
        <row r="1198">
          <cell r="AV1198" t="str">
            <v/>
          </cell>
          <cell r="AW1198" t="str">
            <v/>
          </cell>
          <cell r="AX1198" t="str">
            <v/>
          </cell>
          <cell r="AY1198" t="str">
            <v/>
          </cell>
          <cell r="AZ1198" t="str">
            <v/>
          </cell>
          <cell r="BA1198" t="str">
            <v/>
          </cell>
        </row>
        <row r="1199">
          <cell r="AV1199" t="str">
            <v/>
          </cell>
          <cell r="AW1199" t="str">
            <v/>
          </cell>
          <cell r="AX1199" t="str">
            <v/>
          </cell>
          <cell r="AY1199" t="str">
            <v/>
          </cell>
          <cell r="AZ1199" t="str">
            <v/>
          </cell>
          <cell r="BA1199" t="str">
            <v/>
          </cell>
        </row>
        <row r="1200">
          <cell r="AV1200" t="str">
            <v/>
          </cell>
          <cell r="AW1200" t="str">
            <v/>
          </cell>
          <cell r="AX1200" t="str">
            <v/>
          </cell>
          <cell r="AY1200" t="str">
            <v/>
          </cell>
          <cell r="AZ1200" t="str">
            <v/>
          </cell>
          <cell r="BA1200" t="str">
            <v/>
          </cell>
        </row>
        <row r="1201">
          <cell r="AV1201" t="str">
            <v/>
          </cell>
          <cell r="AW1201" t="str">
            <v/>
          </cell>
          <cell r="AX1201" t="str">
            <v/>
          </cell>
          <cell r="AY1201" t="str">
            <v/>
          </cell>
          <cell r="AZ1201" t="str">
            <v/>
          </cell>
          <cell r="BA1201" t="str">
            <v/>
          </cell>
        </row>
        <row r="1202">
          <cell r="AV1202" t="str">
            <v/>
          </cell>
          <cell r="AW1202" t="str">
            <v/>
          </cell>
          <cell r="AX1202" t="str">
            <v/>
          </cell>
          <cell r="AY1202" t="str">
            <v/>
          </cell>
          <cell r="AZ1202" t="str">
            <v/>
          </cell>
          <cell r="BA1202" t="str">
            <v/>
          </cell>
        </row>
        <row r="1203">
          <cell r="AV1203" t="str">
            <v/>
          </cell>
          <cell r="AW1203" t="str">
            <v/>
          </cell>
          <cell r="AX1203" t="str">
            <v/>
          </cell>
          <cell r="AY1203" t="str">
            <v/>
          </cell>
          <cell r="AZ1203" t="str">
            <v/>
          </cell>
          <cell r="BA1203" t="str">
            <v/>
          </cell>
        </row>
        <row r="1204">
          <cell r="AV1204" t="str">
            <v/>
          </cell>
          <cell r="AW1204" t="str">
            <v/>
          </cell>
          <cell r="AX1204" t="str">
            <v/>
          </cell>
          <cell r="AY1204" t="str">
            <v/>
          </cell>
          <cell r="AZ1204" t="str">
            <v/>
          </cell>
          <cell r="BA1204" t="str">
            <v/>
          </cell>
        </row>
        <row r="1205">
          <cell r="AV1205" t="str">
            <v/>
          </cell>
          <cell r="AW1205" t="str">
            <v/>
          </cell>
          <cell r="AX1205" t="str">
            <v/>
          </cell>
          <cell r="AY1205" t="str">
            <v/>
          </cell>
          <cell r="AZ1205" t="str">
            <v/>
          </cell>
          <cell r="BA1205" t="str">
            <v/>
          </cell>
        </row>
        <row r="1206">
          <cell r="AV1206" t="str">
            <v/>
          </cell>
          <cell r="AW1206" t="str">
            <v/>
          </cell>
          <cell r="AX1206" t="str">
            <v/>
          </cell>
          <cell r="AY1206" t="str">
            <v/>
          </cell>
          <cell r="AZ1206" t="str">
            <v/>
          </cell>
          <cell r="BA1206" t="str">
            <v/>
          </cell>
        </row>
        <row r="1207">
          <cell r="AV1207" t="str">
            <v/>
          </cell>
          <cell r="AW1207" t="str">
            <v/>
          </cell>
          <cell r="AX1207" t="str">
            <v/>
          </cell>
          <cell r="AY1207" t="str">
            <v/>
          </cell>
          <cell r="AZ1207" t="str">
            <v/>
          </cell>
          <cell r="BA1207" t="str">
            <v/>
          </cell>
        </row>
        <row r="1208">
          <cell r="AV1208" t="str">
            <v/>
          </cell>
          <cell r="AW1208" t="str">
            <v/>
          </cell>
          <cell r="AX1208" t="str">
            <v/>
          </cell>
          <cell r="AY1208" t="str">
            <v/>
          </cell>
          <cell r="AZ1208" t="str">
            <v/>
          </cell>
          <cell r="BA1208" t="str">
            <v/>
          </cell>
        </row>
        <row r="1209">
          <cell r="AV1209" t="str">
            <v/>
          </cell>
          <cell r="AW1209" t="str">
            <v/>
          </cell>
          <cell r="AX1209" t="str">
            <v/>
          </cell>
          <cell r="AY1209" t="str">
            <v/>
          </cell>
          <cell r="AZ1209" t="str">
            <v/>
          </cell>
          <cell r="BA1209" t="str">
            <v/>
          </cell>
        </row>
        <row r="1210">
          <cell r="AV1210" t="str">
            <v/>
          </cell>
          <cell r="AW1210" t="str">
            <v/>
          </cell>
          <cell r="AX1210" t="str">
            <v/>
          </cell>
          <cell r="AY1210" t="str">
            <v/>
          </cell>
          <cell r="AZ1210" t="str">
            <v/>
          </cell>
          <cell r="BA1210" t="str">
            <v/>
          </cell>
        </row>
        <row r="1211">
          <cell r="AV1211" t="str">
            <v/>
          </cell>
          <cell r="AW1211" t="str">
            <v/>
          </cell>
          <cell r="AX1211" t="str">
            <v/>
          </cell>
          <cell r="AY1211" t="str">
            <v/>
          </cell>
          <cell r="AZ1211" t="str">
            <v/>
          </cell>
          <cell r="BA1211" t="str">
            <v/>
          </cell>
        </row>
        <row r="1212">
          <cell r="AV1212" t="str">
            <v/>
          </cell>
          <cell r="AW1212" t="str">
            <v/>
          </cell>
          <cell r="AX1212" t="str">
            <v/>
          </cell>
          <cell r="AY1212" t="str">
            <v/>
          </cell>
          <cell r="AZ1212" t="str">
            <v/>
          </cell>
          <cell r="BA1212" t="str">
            <v/>
          </cell>
        </row>
        <row r="1213">
          <cell r="AV1213" t="str">
            <v/>
          </cell>
          <cell r="AW1213" t="str">
            <v/>
          </cell>
          <cell r="AX1213" t="str">
            <v/>
          </cell>
          <cell r="AY1213" t="str">
            <v/>
          </cell>
          <cell r="AZ1213" t="str">
            <v/>
          </cell>
          <cell r="BA1213" t="str">
            <v/>
          </cell>
        </row>
        <row r="1214">
          <cell r="AV1214" t="str">
            <v/>
          </cell>
          <cell r="AW1214" t="str">
            <v/>
          </cell>
          <cell r="AX1214" t="str">
            <v/>
          </cell>
          <cell r="AY1214" t="str">
            <v/>
          </cell>
          <cell r="AZ1214" t="str">
            <v/>
          </cell>
          <cell r="BA1214" t="str">
            <v/>
          </cell>
        </row>
        <row r="1215">
          <cell r="AV1215" t="str">
            <v/>
          </cell>
          <cell r="AW1215" t="str">
            <v/>
          </cell>
          <cell r="AX1215" t="str">
            <v/>
          </cell>
          <cell r="AY1215" t="str">
            <v/>
          </cell>
          <cell r="AZ1215" t="str">
            <v/>
          </cell>
          <cell r="BA1215" t="str">
            <v/>
          </cell>
        </row>
        <row r="1216">
          <cell r="AV1216" t="str">
            <v/>
          </cell>
          <cell r="AW1216" t="str">
            <v/>
          </cell>
          <cell r="AX1216" t="str">
            <v/>
          </cell>
          <cell r="AY1216" t="str">
            <v/>
          </cell>
          <cell r="AZ1216" t="str">
            <v/>
          </cell>
          <cell r="BA1216" t="str">
            <v/>
          </cell>
        </row>
        <row r="1217">
          <cell r="AV1217" t="str">
            <v/>
          </cell>
          <cell r="AW1217" t="str">
            <v/>
          </cell>
          <cell r="AX1217" t="str">
            <v/>
          </cell>
          <cell r="AY1217" t="str">
            <v/>
          </cell>
          <cell r="AZ1217" t="str">
            <v/>
          </cell>
          <cell r="BA1217" t="str">
            <v/>
          </cell>
        </row>
        <row r="1218">
          <cell r="AV1218" t="str">
            <v/>
          </cell>
          <cell r="AW1218" t="str">
            <v/>
          </cell>
          <cell r="AX1218" t="str">
            <v/>
          </cell>
          <cell r="AY1218" t="str">
            <v/>
          </cell>
          <cell r="AZ1218" t="str">
            <v/>
          </cell>
          <cell r="BA1218" t="str">
            <v/>
          </cell>
        </row>
        <row r="1219">
          <cell r="AV1219" t="str">
            <v/>
          </cell>
          <cell r="AW1219" t="str">
            <v/>
          </cell>
          <cell r="AX1219" t="str">
            <v/>
          </cell>
          <cell r="AY1219" t="str">
            <v/>
          </cell>
          <cell r="AZ1219" t="str">
            <v/>
          </cell>
          <cell r="BA1219" t="str">
            <v/>
          </cell>
        </row>
        <row r="1220">
          <cell r="AV1220" t="str">
            <v/>
          </cell>
          <cell r="AW1220" t="str">
            <v/>
          </cell>
          <cell r="AX1220" t="str">
            <v/>
          </cell>
          <cell r="AY1220" t="str">
            <v/>
          </cell>
          <cell r="AZ1220" t="str">
            <v/>
          </cell>
          <cell r="BA1220" t="str">
            <v/>
          </cell>
        </row>
        <row r="1221">
          <cell r="AV1221" t="str">
            <v/>
          </cell>
          <cell r="AW1221" t="str">
            <v/>
          </cell>
          <cell r="AX1221" t="str">
            <v/>
          </cell>
          <cell r="AY1221" t="str">
            <v/>
          </cell>
          <cell r="AZ1221" t="str">
            <v/>
          </cell>
          <cell r="BA1221" t="str">
            <v/>
          </cell>
        </row>
        <row r="1222">
          <cell r="AV1222" t="str">
            <v/>
          </cell>
          <cell r="AW1222" t="str">
            <v/>
          </cell>
          <cell r="AX1222" t="str">
            <v/>
          </cell>
          <cell r="AY1222" t="str">
            <v/>
          </cell>
          <cell r="AZ1222" t="str">
            <v/>
          </cell>
          <cell r="BA1222" t="str">
            <v/>
          </cell>
        </row>
        <row r="1223">
          <cell r="AV1223" t="str">
            <v/>
          </cell>
          <cell r="AW1223" t="str">
            <v/>
          </cell>
          <cell r="AX1223" t="str">
            <v/>
          </cell>
          <cell r="AY1223" t="str">
            <v/>
          </cell>
          <cell r="AZ1223" t="str">
            <v/>
          </cell>
          <cell r="BA1223" t="str">
            <v/>
          </cell>
        </row>
        <row r="1224">
          <cell r="AV1224" t="str">
            <v/>
          </cell>
          <cell r="AW1224" t="str">
            <v/>
          </cell>
          <cell r="AX1224" t="str">
            <v/>
          </cell>
          <cell r="AY1224" t="str">
            <v/>
          </cell>
          <cell r="AZ1224" t="str">
            <v/>
          </cell>
          <cell r="BA1224" t="str">
            <v/>
          </cell>
        </row>
        <row r="1225">
          <cell r="AV1225" t="str">
            <v/>
          </cell>
          <cell r="AW1225" t="str">
            <v/>
          </cell>
          <cell r="AX1225" t="str">
            <v/>
          </cell>
          <cell r="AY1225" t="str">
            <v/>
          </cell>
          <cell r="AZ1225" t="str">
            <v/>
          </cell>
          <cell r="BA1225" t="str">
            <v/>
          </cell>
        </row>
        <row r="1226">
          <cell r="AV1226" t="str">
            <v/>
          </cell>
          <cell r="AW1226" t="str">
            <v/>
          </cell>
          <cell r="AX1226" t="str">
            <v/>
          </cell>
          <cell r="AY1226" t="str">
            <v/>
          </cell>
          <cell r="AZ1226" t="str">
            <v/>
          </cell>
          <cell r="BA1226" t="str">
            <v/>
          </cell>
        </row>
        <row r="1227">
          <cell r="AV1227" t="str">
            <v/>
          </cell>
          <cell r="AW1227" t="str">
            <v/>
          </cell>
          <cell r="AX1227" t="str">
            <v/>
          </cell>
          <cell r="AY1227" t="str">
            <v/>
          </cell>
          <cell r="AZ1227" t="str">
            <v/>
          </cell>
          <cell r="BA1227" t="str">
            <v/>
          </cell>
        </row>
        <row r="1228">
          <cell r="AV1228" t="str">
            <v/>
          </cell>
          <cell r="AW1228" t="str">
            <v/>
          </cell>
          <cell r="AX1228" t="str">
            <v/>
          </cell>
          <cell r="AY1228" t="str">
            <v/>
          </cell>
          <cell r="AZ1228" t="str">
            <v/>
          </cell>
          <cell r="BA1228" t="str">
            <v/>
          </cell>
        </row>
        <row r="1229">
          <cell r="AV1229" t="str">
            <v/>
          </cell>
          <cell r="AW1229" t="str">
            <v/>
          </cell>
          <cell r="AX1229" t="str">
            <v/>
          </cell>
          <cell r="AY1229" t="str">
            <v/>
          </cell>
          <cell r="AZ1229" t="str">
            <v/>
          </cell>
          <cell r="BA1229" t="str">
            <v/>
          </cell>
        </row>
        <row r="1230">
          <cell r="AV1230" t="str">
            <v/>
          </cell>
          <cell r="AW1230" t="str">
            <v/>
          </cell>
          <cell r="AX1230" t="str">
            <v/>
          </cell>
          <cell r="AY1230" t="str">
            <v/>
          </cell>
          <cell r="AZ1230" t="str">
            <v/>
          </cell>
          <cell r="BA1230" t="str">
            <v/>
          </cell>
        </row>
        <row r="1231">
          <cell r="AV1231" t="str">
            <v/>
          </cell>
          <cell r="AW1231" t="str">
            <v/>
          </cell>
          <cell r="AX1231" t="str">
            <v/>
          </cell>
          <cell r="AY1231" t="str">
            <v/>
          </cell>
          <cell r="AZ1231" t="str">
            <v/>
          </cell>
          <cell r="BA1231" t="str">
            <v/>
          </cell>
        </row>
        <row r="1232">
          <cell r="AV1232" t="str">
            <v/>
          </cell>
          <cell r="AW1232" t="str">
            <v/>
          </cell>
          <cell r="AX1232" t="str">
            <v/>
          </cell>
          <cell r="AY1232" t="str">
            <v/>
          </cell>
          <cell r="AZ1232" t="str">
            <v/>
          </cell>
          <cell r="BA1232" t="str">
            <v/>
          </cell>
        </row>
        <row r="1233">
          <cell r="AV1233" t="str">
            <v/>
          </cell>
          <cell r="AW1233" t="str">
            <v/>
          </cell>
          <cell r="AX1233" t="str">
            <v/>
          </cell>
          <cell r="AY1233" t="str">
            <v/>
          </cell>
          <cell r="AZ1233" t="str">
            <v/>
          </cell>
          <cell r="BA1233" t="str">
            <v/>
          </cell>
        </row>
        <row r="1234">
          <cell r="AV1234" t="str">
            <v/>
          </cell>
          <cell r="AW1234" t="str">
            <v/>
          </cell>
          <cell r="AX1234" t="str">
            <v/>
          </cell>
          <cell r="AY1234" t="str">
            <v/>
          </cell>
          <cell r="AZ1234" t="str">
            <v/>
          </cell>
          <cell r="BA1234" t="str">
            <v/>
          </cell>
        </row>
        <row r="1235">
          <cell r="AV1235" t="str">
            <v/>
          </cell>
          <cell r="AW1235" t="str">
            <v/>
          </cell>
          <cell r="AX1235" t="str">
            <v/>
          </cell>
          <cell r="AY1235" t="str">
            <v/>
          </cell>
          <cell r="AZ1235" t="str">
            <v/>
          </cell>
          <cell r="BA1235" t="str">
            <v/>
          </cell>
        </row>
        <row r="1236">
          <cell r="AV1236" t="str">
            <v/>
          </cell>
          <cell r="AW1236" t="str">
            <v/>
          </cell>
          <cell r="AX1236" t="str">
            <v/>
          </cell>
          <cell r="AY1236" t="str">
            <v/>
          </cell>
          <cell r="AZ1236" t="str">
            <v/>
          </cell>
          <cell r="BA1236" t="str">
            <v/>
          </cell>
        </row>
        <row r="1237">
          <cell r="AV1237" t="str">
            <v/>
          </cell>
          <cell r="AW1237" t="str">
            <v/>
          </cell>
          <cell r="AX1237" t="str">
            <v/>
          </cell>
          <cell r="AY1237" t="str">
            <v/>
          </cell>
          <cell r="AZ1237" t="str">
            <v/>
          </cell>
          <cell r="BA1237" t="str">
            <v/>
          </cell>
        </row>
        <row r="1238">
          <cell r="AV1238" t="str">
            <v/>
          </cell>
          <cell r="AW1238" t="str">
            <v/>
          </cell>
          <cell r="AX1238" t="str">
            <v/>
          </cell>
          <cell r="AY1238" t="str">
            <v/>
          </cell>
          <cell r="AZ1238" t="str">
            <v/>
          </cell>
          <cell r="BA1238" t="str">
            <v/>
          </cell>
        </row>
        <row r="1239">
          <cell r="AV1239" t="str">
            <v/>
          </cell>
          <cell r="AW1239" t="str">
            <v/>
          </cell>
          <cell r="AX1239" t="str">
            <v/>
          </cell>
          <cell r="AY1239" t="str">
            <v/>
          </cell>
          <cell r="AZ1239" t="str">
            <v/>
          </cell>
          <cell r="BA1239" t="str">
            <v/>
          </cell>
        </row>
        <row r="1240">
          <cell r="AV1240" t="str">
            <v/>
          </cell>
          <cell r="AW1240" t="str">
            <v/>
          </cell>
          <cell r="AX1240" t="str">
            <v/>
          </cell>
          <cell r="AY1240" t="str">
            <v/>
          </cell>
          <cell r="AZ1240" t="str">
            <v/>
          </cell>
          <cell r="BA1240" t="str">
            <v/>
          </cell>
        </row>
        <row r="1241">
          <cell r="AV1241" t="str">
            <v/>
          </cell>
          <cell r="AW1241" t="str">
            <v/>
          </cell>
          <cell r="AX1241" t="str">
            <v/>
          </cell>
          <cell r="AY1241" t="str">
            <v/>
          </cell>
          <cell r="AZ1241" t="str">
            <v/>
          </cell>
          <cell r="BA1241" t="str">
            <v/>
          </cell>
        </row>
        <row r="1242">
          <cell r="AV1242" t="str">
            <v/>
          </cell>
          <cell r="AW1242" t="str">
            <v/>
          </cell>
          <cell r="AX1242" t="str">
            <v/>
          </cell>
          <cell r="AY1242" t="str">
            <v/>
          </cell>
          <cell r="AZ1242" t="str">
            <v/>
          </cell>
          <cell r="BA1242" t="str">
            <v/>
          </cell>
        </row>
        <row r="1243">
          <cell r="AV1243" t="str">
            <v/>
          </cell>
          <cell r="AW1243" t="str">
            <v/>
          </cell>
          <cell r="AX1243" t="str">
            <v/>
          </cell>
          <cell r="AY1243" t="str">
            <v/>
          </cell>
          <cell r="AZ1243" t="str">
            <v/>
          </cell>
          <cell r="BA1243" t="str">
            <v/>
          </cell>
        </row>
        <row r="1244">
          <cell r="AV1244" t="str">
            <v/>
          </cell>
          <cell r="AW1244" t="str">
            <v/>
          </cell>
          <cell r="AX1244" t="str">
            <v/>
          </cell>
          <cell r="AY1244" t="str">
            <v/>
          </cell>
          <cell r="AZ1244" t="str">
            <v/>
          </cell>
          <cell r="BA1244" t="str">
            <v/>
          </cell>
        </row>
        <row r="1245">
          <cell r="AV1245" t="str">
            <v/>
          </cell>
          <cell r="AW1245" t="str">
            <v/>
          </cell>
          <cell r="AX1245" t="str">
            <v/>
          </cell>
          <cell r="AY1245" t="str">
            <v/>
          </cell>
          <cell r="AZ1245" t="str">
            <v/>
          </cell>
          <cell r="BA1245" t="str">
            <v/>
          </cell>
        </row>
        <row r="1246">
          <cell r="AV1246" t="str">
            <v/>
          </cell>
          <cell r="AW1246" t="str">
            <v/>
          </cell>
          <cell r="AX1246" t="str">
            <v/>
          </cell>
          <cell r="AY1246" t="str">
            <v/>
          </cell>
          <cell r="AZ1246" t="str">
            <v/>
          </cell>
          <cell r="BA1246" t="str">
            <v/>
          </cell>
        </row>
        <row r="1247">
          <cell r="AV1247" t="str">
            <v/>
          </cell>
          <cell r="AW1247" t="str">
            <v/>
          </cell>
          <cell r="AX1247" t="str">
            <v/>
          </cell>
          <cell r="AY1247" t="str">
            <v/>
          </cell>
          <cell r="AZ1247" t="str">
            <v/>
          </cell>
          <cell r="BA1247" t="str">
            <v/>
          </cell>
        </row>
        <row r="1248">
          <cell r="AV1248" t="str">
            <v/>
          </cell>
          <cell r="AW1248" t="str">
            <v/>
          </cell>
          <cell r="AX1248" t="str">
            <v/>
          </cell>
          <cell r="AY1248" t="str">
            <v/>
          </cell>
          <cell r="AZ1248" t="str">
            <v/>
          </cell>
          <cell r="BA1248" t="str">
            <v/>
          </cell>
        </row>
        <row r="1249">
          <cell r="AV1249" t="str">
            <v/>
          </cell>
          <cell r="AW1249" t="str">
            <v/>
          </cell>
          <cell r="AX1249" t="str">
            <v/>
          </cell>
          <cell r="AY1249" t="str">
            <v/>
          </cell>
          <cell r="AZ1249" t="str">
            <v/>
          </cell>
          <cell r="BA1249" t="str">
            <v/>
          </cell>
        </row>
        <row r="1250">
          <cell r="AV1250" t="str">
            <v/>
          </cell>
          <cell r="AW1250" t="str">
            <v/>
          </cell>
          <cell r="AX1250" t="str">
            <v/>
          </cell>
          <cell r="AY1250" t="str">
            <v/>
          </cell>
          <cell r="AZ1250" t="str">
            <v/>
          </cell>
          <cell r="BA1250" t="str">
            <v/>
          </cell>
        </row>
        <row r="1251">
          <cell r="AV1251" t="str">
            <v/>
          </cell>
          <cell r="AW1251" t="str">
            <v/>
          </cell>
          <cell r="AX1251" t="str">
            <v/>
          </cell>
          <cell r="AY1251" t="str">
            <v/>
          </cell>
          <cell r="AZ1251" t="str">
            <v/>
          </cell>
          <cell r="BA1251" t="str">
            <v/>
          </cell>
        </row>
        <row r="1252">
          <cell r="AV1252" t="str">
            <v/>
          </cell>
          <cell r="AW1252" t="str">
            <v/>
          </cell>
          <cell r="AX1252" t="str">
            <v/>
          </cell>
          <cell r="AY1252" t="str">
            <v/>
          </cell>
          <cell r="AZ1252" t="str">
            <v/>
          </cell>
          <cell r="BA1252" t="str">
            <v/>
          </cell>
        </row>
        <row r="1253">
          <cell r="AV1253" t="str">
            <v/>
          </cell>
          <cell r="AW1253" t="str">
            <v/>
          </cell>
          <cell r="AX1253" t="str">
            <v/>
          </cell>
          <cell r="AY1253" t="str">
            <v/>
          </cell>
          <cell r="AZ1253" t="str">
            <v/>
          </cell>
          <cell r="BA1253" t="str">
            <v/>
          </cell>
        </row>
        <row r="1254">
          <cell r="AV1254" t="str">
            <v/>
          </cell>
          <cell r="AW1254" t="str">
            <v/>
          </cell>
          <cell r="AX1254" t="str">
            <v/>
          </cell>
          <cell r="AY1254" t="str">
            <v/>
          </cell>
          <cell r="AZ1254" t="str">
            <v/>
          </cell>
          <cell r="BA1254" t="str">
            <v/>
          </cell>
        </row>
        <row r="1255">
          <cell r="AV1255" t="str">
            <v/>
          </cell>
          <cell r="AW1255" t="str">
            <v/>
          </cell>
          <cell r="AX1255" t="str">
            <v/>
          </cell>
          <cell r="AY1255" t="str">
            <v/>
          </cell>
          <cell r="AZ1255" t="str">
            <v/>
          </cell>
          <cell r="BA1255" t="str">
            <v/>
          </cell>
        </row>
        <row r="1256">
          <cell r="AV1256" t="str">
            <v/>
          </cell>
          <cell r="AW1256" t="str">
            <v/>
          </cell>
          <cell r="AX1256" t="str">
            <v/>
          </cell>
          <cell r="AY1256" t="str">
            <v/>
          </cell>
          <cell r="AZ1256" t="str">
            <v/>
          </cell>
          <cell r="BA1256" t="str">
            <v/>
          </cell>
        </row>
        <row r="1257">
          <cell r="AV1257" t="str">
            <v/>
          </cell>
          <cell r="AW1257" t="str">
            <v/>
          </cell>
          <cell r="AX1257" t="str">
            <v/>
          </cell>
          <cell r="AY1257" t="str">
            <v/>
          </cell>
          <cell r="AZ1257" t="str">
            <v/>
          </cell>
          <cell r="BA1257" t="str">
            <v/>
          </cell>
        </row>
        <row r="1258">
          <cell r="AV1258" t="str">
            <v/>
          </cell>
          <cell r="AW1258" t="str">
            <v/>
          </cell>
          <cell r="AX1258" t="str">
            <v/>
          </cell>
          <cell r="AY1258" t="str">
            <v/>
          </cell>
          <cell r="AZ1258" t="str">
            <v/>
          </cell>
          <cell r="BA1258" t="str">
            <v/>
          </cell>
        </row>
        <row r="1259">
          <cell r="AV1259" t="str">
            <v/>
          </cell>
          <cell r="AW1259" t="str">
            <v/>
          </cell>
          <cell r="AX1259" t="str">
            <v/>
          </cell>
          <cell r="AY1259" t="str">
            <v/>
          </cell>
          <cell r="AZ1259" t="str">
            <v/>
          </cell>
          <cell r="BA1259" t="str">
            <v/>
          </cell>
        </row>
        <row r="1260">
          <cell r="AV1260" t="str">
            <v/>
          </cell>
          <cell r="AW1260" t="str">
            <v/>
          </cell>
          <cell r="AX1260" t="str">
            <v/>
          </cell>
          <cell r="AY1260" t="str">
            <v/>
          </cell>
          <cell r="AZ1260" t="str">
            <v/>
          </cell>
          <cell r="BA1260" t="str">
            <v/>
          </cell>
        </row>
        <row r="1261">
          <cell r="AV1261" t="str">
            <v/>
          </cell>
          <cell r="AW1261" t="str">
            <v/>
          </cell>
          <cell r="AX1261" t="str">
            <v/>
          </cell>
          <cell r="AY1261" t="str">
            <v/>
          </cell>
          <cell r="AZ1261" t="str">
            <v/>
          </cell>
          <cell r="BA1261" t="str">
            <v/>
          </cell>
        </row>
        <row r="1262">
          <cell r="AV1262" t="str">
            <v/>
          </cell>
          <cell r="AW1262" t="str">
            <v/>
          </cell>
          <cell r="AX1262" t="str">
            <v/>
          </cell>
          <cell r="AY1262" t="str">
            <v/>
          </cell>
          <cell r="AZ1262" t="str">
            <v/>
          </cell>
          <cell r="BA1262" t="str">
            <v/>
          </cell>
        </row>
        <row r="1263">
          <cell r="AV1263" t="str">
            <v/>
          </cell>
          <cell r="AW1263" t="str">
            <v/>
          </cell>
          <cell r="AX1263" t="str">
            <v/>
          </cell>
          <cell r="AY1263" t="str">
            <v/>
          </cell>
          <cell r="AZ1263" t="str">
            <v/>
          </cell>
          <cell r="BA1263" t="str">
            <v/>
          </cell>
        </row>
        <row r="1264">
          <cell r="AV1264" t="str">
            <v/>
          </cell>
          <cell r="AW1264" t="str">
            <v/>
          </cell>
          <cell r="AX1264" t="str">
            <v/>
          </cell>
          <cell r="AY1264" t="str">
            <v/>
          </cell>
          <cell r="AZ1264" t="str">
            <v/>
          </cell>
          <cell r="BA1264" t="str">
            <v/>
          </cell>
        </row>
        <row r="1265">
          <cell r="AV1265" t="str">
            <v/>
          </cell>
          <cell r="AW1265" t="str">
            <v/>
          </cell>
          <cell r="AX1265" t="str">
            <v/>
          </cell>
          <cell r="AY1265" t="str">
            <v/>
          </cell>
          <cell r="AZ1265" t="str">
            <v/>
          </cell>
          <cell r="BA1265" t="str">
            <v/>
          </cell>
        </row>
        <row r="1266">
          <cell r="AV1266" t="str">
            <v/>
          </cell>
          <cell r="AW1266" t="str">
            <v/>
          </cell>
          <cell r="AX1266" t="str">
            <v/>
          </cell>
          <cell r="AY1266" t="str">
            <v/>
          </cell>
          <cell r="AZ1266" t="str">
            <v/>
          </cell>
          <cell r="BA1266" t="str">
            <v/>
          </cell>
        </row>
        <row r="1267">
          <cell r="AV1267" t="str">
            <v/>
          </cell>
          <cell r="AW1267" t="str">
            <v/>
          </cell>
          <cell r="AX1267" t="str">
            <v/>
          </cell>
          <cell r="AY1267" t="str">
            <v/>
          </cell>
          <cell r="AZ1267" t="str">
            <v/>
          </cell>
          <cell r="BA1267" t="str">
            <v/>
          </cell>
        </row>
        <row r="1268">
          <cell r="AV1268" t="str">
            <v/>
          </cell>
          <cell r="AW1268" t="str">
            <v/>
          </cell>
          <cell r="AX1268" t="str">
            <v/>
          </cell>
          <cell r="AY1268" t="str">
            <v/>
          </cell>
          <cell r="AZ1268" t="str">
            <v/>
          </cell>
          <cell r="BA1268" t="str">
            <v/>
          </cell>
        </row>
        <row r="1269">
          <cell r="AV1269" t="str">
            <v/>
          </cell>
          <cell r="AW1269" t="str">
            <v/>
          </cell>
          <cell r="AX1269" t="str">
            <v/>
          </cell>
          <cell r="AY1269" t="str">
            <v/>
          </cell>
          <cell r="AZ1269" t="str">
            <v/>
          </cell>
          <cell r="BA1269" t="str">
            <v/>
          </cell>
        </row>
        <row r="1270">
          <cell r="AV1270" t="str">
            <v/>
          </cell>
          <cell r="AW1270" t="str">
            <v/>
          </cell>
          <cell r="AX1270" t="str">
            <v/>
          </cell>
          <cell r="AY1270" t="str">
            <v/>
          </cell>
          <cell r="AZ1270" t="str">
            <v/>
          </cell>
          <cell r="BA1270" t="str">
            <v/>
          </cell>
        </row>
        <row r="1271">
          <cell r="AV1271" t="str">
            <v/>
          </cell>
          <cell r="AW1271" t="str">
            <v/>
          </cell>
          <cell r="AX1271" t="str">
            <v/>
          </cell>
          <cell r="AY1271" t="str">
            <v/>
          </cell>
          <cell r="AZ1271" t="str">
            <v/>
          </cell>
          <cell r="BA1271" t="str">
            <v/>
          </cell>
        </row>
        <row r="1272">
          <cell r="AV1272" t="str">
            <v/>
          </cell>
          <cell r="AW1272" t="str">
            <v/>
          </cell>
          <cell r="AX1272" t="str">
            <v/>
          </cell>
          <cell r="AY1272" t="str">
            <v/>
          </cell>
          <cell r="AZ1272" t="str">
            <v/>
          </cell>
          <cell r="BA1272" t="str">
            <v/>
          </cell>
        </row>
        <row r="1273">
          <cell r="AV1273" t="str">
            <v/>
          </cell>
          <cell r="AW1273" t="str">
            <v/>
          </cell>
          <cell r="AX1273" t="str">
            <v/>
          </cell>
          <cell r="AY1273" t="str">
            <v/>
          </cell>
          <cell r="AZ1273" t="str">
            <v/>
          </cell>
          <cell r="BA1273" t="str">
            <v/>
          </cell>
        </row>
        <row r="1274">
          <cell r="AV1274" t="str">
            <v/>
          </cell>
          <cell r="AW1274" t="str">
            <v/>
          </cell>
          <cell r="AX1274" t="str">
            <v/>
          </cell>
          <cell r="AY1274" t="str">
            <v/>
          </cell>
          <cell r="AZ1274" t="str">
            <v/>
          </cell>
          <cell r="BA1274" t="str">
            <v/>
          </cell>
        </row>
        <row r="1275">
          <cell r="AV1275" t="str">
            <v/>
          </cell>
          <cell r="AW1275" t="str">
            <v/>
          </cell>
          <cell r="AX1275" t="str">
            <v/>
          </cell>
          <cell r="AY1275" t="str">
            <v/>
          </cell>
          <cell r="AZ1275" t="str">
            <v/>
          </cell>
          <cell r="BA1275" t="str">
            <v/>
          </cell>
        </row>
        <row r="1276">
          <cell r="AV1276" t="str">
            <v/>
          </cell>
          <cell r="AW1276" t="str">
            <v/>
          </cell>
          <cell r="AX1276" t="str">
            <v/>
          </cell>
          <cell r="AY1276" t="str">
            <v/>
          </cell>
          <cell r="AZ1276" t="str">
            <v/>
          </cell>
          <cell r="BA1276" t="str">
            <v/>
          </cell>
        </row>
        <row r="1277">
          <cell r="AV1277" t="str">
            <v/>
          </cell>
          <cell r="AW1277" t="str">
            <v/>
          </cell>
          <cell r="AX1277" t="str">
            <v/>
          </cell>
          <cell r="AY1277" t="str">
            <v/>
          </cell>
          <cell r="AZ1277" t="str">
            <v/>
          </cell>
          <cell r="BA1277" t="str">
            <v/>
          </cell>
        </row>
        <row r="1278">
          <cell r="AV1278" t="str">
            <v/>
          </cell>
          <cell r="AW1278" t="str">
            <v/>
          </cell>
          <cell r="AX1278" t="str">
            <v/>
          </cell>
          <cell r="AY1278" t="str">
            <v/>
          </cell>
          <cell r="AZ1278" t="str">
            <v/>
          </cell>
          <cell r="BA1278" t="str">
            <v/>
          </cell>
        </row>
        <row r="1279">
          <cell r="AV1279" t="str">
            <v/>
          </cell>
          <cell r="AW1279" t="str">
            <v/>
          </cell>
          <cell r="AX1279" t="str">
            <v/>
          </cell>
          <cell r="AY1279" t="str">
            <v/>
          </cell>
          <cell r="AZ1279" t="str">
            <v/>
          </cell>
          <cell r="BA1279" t="str">
            <v/>
          </cell>
        </row>
        <row r="1280">
          <cell r="AV1280" t="str">
            <v/>
          </cell>
          <cell r="AW1280" t="str">
            <v/>
          </cell>
          <cell r="AX1280" t="str">
            <v/>
          </cell>
          <cell r="AY1280" t="str">
            <v/>
          </cell>
          <cell r="AZ1280" t="str">
            <v/>
          </cell>
          <cell r="BA1280" t="str">
            <v/>
          </cell>
        </row>
        <row r="1281">
          <cell r="AV1281" t="str">
            <v/>
          </cell>
          <cell r="AW1281" t="str">
            <v/>
          </cell>
          <cell r="AX1281" t="str">
            <v/>
          </cell>
          <cell r="AY1281" t="str">
            <v/>
          </cell>
          <cell r="AZ1281" t="str">
            <v/>
          </cell>
          <cell r="BA1281" t="str">
            <v/>
          </cell>
        </row>
        <row r="1282">
          <cell r="AV1282" t="str">
            <v/>
          </cell>
          <cell r="AW1282" t="str">
            <v/>
          </cell>
          <cell r="AX1282" t="str">
            <v/>
          </cell>
          <cell r="AY1282" t="str">
            <v/>
          </cell>
          <cell r="AZ1282" t="str">
            <v/>
          </cell>
          <cell r="BA1282" t="str">
            <v/>
          </cell>
        </row>
        <row r="1283">
          <cell r="AV1283" t="str">
            <v/>
          </cell>
          <cell r="AW1283" t="str">
            <v/>
          </cell>
          <cell r="AX1283" t="str">
            <v/>
          </cell>
          <cell r="AY1283" t="str">
            <v/>
          </cell>
          <cell r="AZ1283" t="str">
            <v/>
          </cell>
          <cell r="BA1283" t="str">
            <v/>
          </cell>
        </row>
        <row r="1284">
          <cell r="AV1284" t="str">
            <v/>
          </cell>
          <cell r="AW1284" t="str">
            <v/>
          </cell>
          <cell r="AX1284" t="str">
            <v/>
          </cell>
          <cell r="AY1284" t="str">
            <v/>
          </cell>
          <cell r="AZ1284" t="str">
            <v/>
          </cell>
          <cell r="BA1284" t="str">
            <v/>
          </cell>
        </row>
        <row r="1285">
          <cell r="AV1285" t="str">
            <v/>
          </cell>
          <cell r="AW1285" t="str">
            <v/>
          </cell>
          <cell r="AX1285" t="str">
            <v/>
          </cell>
          <cell r="AY1285" t="str">
            <v/>
          </cell>
          <cell r="AZ1285" t="str">
            <v/>
          </cell>
          <cell r="BA1285" t="str">
            <v/>
          </cell>
        </row>
        <row r="1286">
          <cell r="AV1286" t="str">
            <v/>
          </cell>
          <cell r="AW1286" t="str">
            <v/>
          </cell>
          <cell r="AX1286" t="str">
            <v/>
          </cell>
          <cell r="AY1286" t="str">
            <v/>
          </cell>
          <cell r="AZ1286" t="str">
            <v/>
          </cell>
          <cell r="BA1286" t="str">
            <v/>
          </cell>
        </row>
        <row r="1287">
          <cell r="AV1287" t="str">
            <v/>
          </cell>
          <cell r="AW1287" t="str">
            <v/>
          </cell>
          <cell r="AX1287" t="str">
            <v/>
          </cell>
          <cell r="AY1287" t="str">
            <v/>
          </cell>
          <cell r="AZ1287" t="str">
            <v/>
          </cell>
          <cell r="BA1287" t="str">
            <v/>
          </cell>
        </row>
        <row r="1288">
          <cell r="AV1288" t="str">
            <v/>
          </cell>
          <cell r="AW1288" t="str">
            <v/>
          </cell>
          <cell r="AX1288" t="str">
            <v/>
          </cell>
          <cell r="AY1288" t="str">
            <v/>
          </cell>
          <cell r="AZ1288" t="str">
            <v/>
          </cell>
          <cell r="BA1288" t="str">
            <v/>
          </cell>
        </row>
        <row r="1289">
          <cell r="AV1289" t="str">
            <v/>
          </cell>
          <cell r="AW1289" t="str">
            <v/>
          </cell>
          <cell r="AX1289" t="str">
            <v/>
          </cell>
          <cell r="AY1289" t="str">
            <v/>
          </cell>
          <cell r="AZ1289" t="str">
            <v/>
          </cell>
          <cell r="BA1289" t="str">
            <v/>
          </cell>
        </row>
        <row r="1290">
          <cell r="AV1290" t="str">
            <v/>
          </cell>
          <cell r="AW1290" t="str">
            <v/>
          </cell>
          <cell r="AX1290" t="str">
            <v/>
          </cell>
          <cell r="AY1290" t="str">
            <v/>
          </cell>
          <cell r="AZ1290" t="str">
            <v/>
          </cell>
          <cell r="BA1290" t="str">
            <v/>
          </cell>
        </row>
        <row r="1291">
          <cell r="AV1291" t="str">
            <v/>
          </cell>
          <cell r="AW1291" t="str">
            <v/>
          </cell>
          <cell r="AX1291" t="str">
            <v/>
          </cell>
          <cell r="AY1291" t="str">
            <v/>
          </cell>
          <cell r="AZ1291" t="str">
            <v/>
          </cell>
          <cell r="BA1291" t="str">
            <v/>
          </cell>
        </row>
        <row r="1292">
          <cell r="AV1292" t="str">
            <v/>
          </cell>
          <cell r="AW1292" t="str">
            <v/>
          </cell>
          <cell r="AX1292" t="str">
            <v/>
          </cell>
          <cell r="AY1292" t="str">
            <v/>
          </cell>
          <cell r="AZ1292" t="str">
            <v/>
          </cell>
          <cell r="BA1292" t="str">
            <v/>
          </cell>
        </row>
        <row r="1293">
          <cell r="AV1293" t="str">
            <v/>
          </cell>
          <cell r="AW1293" t="str">
            <v/>
          </cell>
          <cell r="AX1293" t="str">
            <v/>
          </cell>
          <cell r="AY1293" t="str">
            <v/>
          </cell>
          <cell r="AZ1293" t="str">
            <v/>
          </cell>
          <cell r="BA1293" t="str">
            <v/>
          </cell>
        </row>
        <row r="1294">
          <cell r="AV1294" t="str">
            <v/>
          </cell>
          <cell r="AW1294" t="str">
            <v/>
          </cell>
          <cell r="AX1294" t="str">
            <v/>
          </cell>
          <cell r="AY1294" t="str">
            <v/>
          </cell>
          <cell r="AZ1294" t="str">
            <v/>
          </cell>
          <cell r="BA1294" t="str">
            <v/>
          </cell>
        </row>
        <row r="1295">
          <cell r="AV1295" t="str">
            <v/>
          </cell>
          <cell r="AW1295" t="str">
            <v/>
          </cell>
          <cell r="AX1295" t="str">
            <v/>
          </cell>
          <cell r="AY1295" t="str">
            <v/>
          </cell>
          <cell r="AZ1295" t="str">
            <v/>
          </cell>
          <cell r="BA1295" t="str">
            <v/>
          </cell>
        </row>
        <row r="1296">
          <cell r="AV1296" t="str">
            <v/>
          </cell>
          <cell r="AW1296" t="str">
            <v/>
          </cell>
          <cell r="AX1296" t="str">
            <v/>
          </cell>
          <cell r="AY1296" t="str">
            <v/>
          </cell>
          <cell r="AZ1296" t="str">
            <v/>
          </cell>
          <cell r="BA1296" t="str">
            <v/>
          </cell>
        </row>
        <row r="1297">
          <cell r="AV1297" t="str">
            <v/>
          </cell>
          <cell r="AW1297" t="str">
            <v/>
          </cell>
          <cell r="AX1297" t="str">
            <v/>
          </cell>
          <cell r="AY1297" t="str">
            <v/>
          </cell>
          <cell r="AZ1297" t="str">
            <v/>
          </cell>
          <cell r="BA1297" t="str">
            <v/>
          </cell>
        </row>
        <row r="1298">
          <cell r="AV1298" t="str">
            <v/>
          </cell>
          <cell r="AW1298" t="str">
            <v/>
          </cell>
          <cell r="AX1298" t="str">
            <v/>
          </cell>
          <cell r="AY1298" t="str">
            <v/>
          </cell>
          <cell r="AZ1298" t="str">
            <v/>
          </cell>
          <cell r="BA1298" t="str">
            <v/>
          </cell>
        </row>
        <row r="1299">
          <cell r="AV1299" t="str">
            <v/>
          </cell>
          <cell r="AW1299" t="str">
            <v/>
          </cell>
          <cell r="AX1299" t="str">
            <v/>
          </cell>
          <cell r="AY1299" t="str">
            <v/>
          </cell>
          <cell r="AZ1299" t="str">
            <v/>
          </cell>
          <cell r="BA1299" t="str">
            <v/>
          </cell>
        </row>
        <row r="1300">
          <cell r="AV1300" t="str">
            <v/>
          </cell>
          <cell r="AW1300" t="str">
            <v/>
          </cell>
          <cell r="AX1300" t="str">
            <v/>
          </cell>
          <cell r="AY1300" t="str">
            <v/>
          </cell>
          <cell r="AZ1300" t="str">
            <v/>
          </cell>
          <cell r="BA1300" t="str">
            <v/>
          </cell>
        </row>
        <row r="1301">
          <cell r="AV1301" t="str">
            <v/>
          </cell>
          <cell r="AW1301" t="str">
            <v/>
          </cell>
          <cell r="AX1301" t="str">
            <v/>
          </cell>
          <cell r="AY1301" t="str">
            <v/>
          </cell>
          <cell r="AZ1301" t="str">
            <v/>
          </cell>
          <cell r="BA1301" t="str">
            <v/>
          </cell>
        </row>
        <row r="1302">
          <cell r="AV1302" t="str">
            <v/>
          </cell>
          <cell r="AW1302" t="str">
            <v/>
          </cell>
          <cell r="AX1302" t="str">
            <v/>
          </cell>
          <cell r="AY1302" t="str">
            <v/>
          </cell>
          <cell r="AZ1302" t="str">
            <v/>
          </cell>
          <cell r="BA1302" t="str">
            <v/>
          </cell>
        </row>
        <row r="1303">
          <cell r="AV1303" t="str">
            <v/>
          </cell>
          <cell r="AW1303" t="str">
            <v/>
          </cell>
          <cell r="AX1303" t="str">
            <v/>
          </cell>
          <cell r="AY1303" t="str">
            <v/>
          </cell>
          <cell r="AZ1303" t="str">
            <v/>
          </cell>
          <cell r="BA1303" t="str">
            <v/>
          </cell>
        </row>
        <row r="1304">
          <cell r="AV1304" t="str">
            <v/>
          </cell>
          <cell r="AW1304" t="str">
            <v/>
          </cell>
          <cell r="AX1304" t="str">
            <v/>
          </cell>
          <cell r="AY1304" t="str">
            <v/>
          </cell>
          <cell r="AZ1304" t="str">
            <v/>
          </cell>
          <cell r="BA1304" t="str">
            <v/>
          </cell>
        </row>
        <row r="1305">
          <cell r="AV1305" t="str">
            <v/>
          </cell>
          <cell r="AW1305" t="str">
            <v/>
          </cell>
          <cell r="AX1305" t="str">
            <v/>
          </cell>
          <cell r="AY1305" t="str">
            <v/>
          </cell>
          <cell r="AZ1305" t="str">
            <v/>
          </cell>
          <cell r="BA1305" t="str">
            <v/>
          </cell>
        </row>
        <row r="1306">
          <cell r="AV1306" t="str">
            <v/>
          </cell>
          <cell r="AW1306" t="str">
            <v/>
          </cell>
          <cell r="AX1306" t="str">
            <v/>
          </cell>
          <cell r="AY1306" t="str">
            <v/>
          </cell>
          <cell r="AZ1306" t="str">
            <v/>
          </cell>
          <cell r="BA1306" t="str">
            <v/>
          </cell>
        </row>
        <row r="1307">
          <cell r="AV1307" t="str">
            <v/>
          </cell>
          <cell r="AW1307" t="str">
            <v/>
          </cell>
          <cell r="AX1307" t="str">
            <v/>
          </cell>
          <cell r="AY1307" t="str">
            <v/>
          </cell>
          <cell r="AZ1307" t="str">
            <v/>
          </cell>
          <cell r="BA1307" t="str">
            <v/>
          </cell>
        </row>
        <row r="1308">
          <cell r="AV1308" t="str">
            <v/>
          </cell>
          <cell r="AW1308" t="str">
            <v/>
          </cell>
          <cell r="AX1308" t="str">
            <v/>
          </cell>
          <cell r="AY1308" t="str">
            <v/>
          </cell>
          <cell r="AZ1308" t="str">
            <v/>
          </cell>
          <cell r="BA1308" t="str">
            <v/>
          </cell>
        </row>
        <row r="1309">
          <cell r="AV1309" t="str">
            <v/>
          </cell>
          <cell r="AW1309" t="str">
            <v/>
          </cell>
          <cell r="AX1309" t="str">
            <v/>
          </cell>
          <cell r="AY1309" t="str">
            <v/>
          </cell>
          <cell r="AZ1309" t="str">
            <v/>
          </cell>
          <cell r="BA1309" t="str">
            <v/>
          </cell>
        </row>
        <row r="1310">
          <cell r="AV1310" t="str">
            <v/>
          </cell>
          <cell r="AW1310" t="str">
            <v/>
          </cell>
          <cell r="AX1310" t="str">
            <v/>
          </cell>
          <cell r="AY1310" t="str">
            <v/>
          </cell>
          <cell r="AZ1310" t="str">
            <v/>
          </cell>
          <cell r="BA1310" t="str">
            <v/>
          </cell>
        </row>
        <row r="1311">
          <cell r="AV1311" t="str">
            <v/>
          </cell>
          <cell r="AW1311" t="str">
            <v/>
          </cell>
          <cell r="AX1311" t="str">
            <v/>
          </cell>
          <cell r="AY1311" t="str">
            <v/>
          </cell>
          <cell r="AZ1311" t="str">
            <v/>
          </cell>
          <cell r="BA1311" t="str">
            <v/>
          </cell>
        </row>
        <row r="1312">
          <cell r="AV1312" t="str">
            <v/>
          </cell>
          <cell r="AW1312" t="str">
            <v/>
          </cell>
          <cell r="AX1312" t="str">
            <v/>
          </cell>
          <cell r="AY1312" t="str">
            <v/>
          </cell>
          <cell r="AZ1312" t="str">
            <v/>
          </cell>
          <cell r="BA1312" t="str">
            <v/>
          </cell>
        </row>
        <row r="1313">
          <cell r="AV1313" t="str">
            <v/>
          </cell>
          <cell r="AW1313" t="str">
            <v/>
          </cell>
          <cell r="AX1313" t="str">
            <v/>
          </cell>
          <cell r="AY1313" t="str">
            <v/>
          </cell>
          <cell r="AZ1313" t="str">
            <v/>
          </cell>
          <cell r="BA1313" t="str">
            <v/>
          </cell>
        </row>
        <row r="1314">
          <cell r="AV1314" t="str">
            <v/>
          </cell>
          <cell r="AW1314" t="str">
            <v/>
          </cell>
          <cell r="AX1314" t="str">
            <v/>
          </cell>
          <cell r="AY1314" t="str">
            <v/>
          </cell>
          <cell r="AZ1314" t="str">
            <v/>
          </cell>
          <cell r="BA1314" t="str">
            <v/>
          </cell>
        </row>
        <row r="1315">
          <cell r="AV1315" t="str">
            <v/>
          </cell>
          <cell r="AW1315" t="str">
            <v/>
          </cell>
          <cell r="AX1315" t="str">
            <v/>
          </cell>
          <cell r="AY1315" t="str">
            <v/>
          </cell>
          <cell r="AZ1315" t="str">
            <v/>
          </cell>
          <cell r="BA1315" t="str">
            <v/>
          </cell>
        </row>
        <row r="1316">
          <cell r="AV1316" t="str">
            <v/>
          </cell>
          <cell r="AW1316" t="str">
            <v/>
          </cell>
          <cell r="AX1316" t="str">
            <v/>
          </cell>
          <cell r="AY1316" t="str">
            <v/>
          </cell>
          <cell r="AZ1316" t="str">
            <v/>
          </cell>
          <cell r="BA1316" t="str">
            <v/>
          </cell>
        </row>
        <row r="1317">
          <cell r="AV1317" t="str">
            <v/>
          </cell>
          <cell r="AW1317" t="str">
            <v/>
          </cell>
          <cell r="AX1317" t="str">
            <v/>
          </cell>
          <cell r="AY1317" t="str">
            <v/>
          </cell>
          <cell r="AZ1317" t="str">
            <v/>
          </cell>
          <cell r="BA1317" t="str">
            <v/>
          </cell>
        </row>
        <row r="1318">
          <cell r="AV1318" t="str">
            <v/>
          </cell>
          <cell r="AW1318" t="str">
            <v/>
          </cell>
          <cell r="AX1318" t="str">
            <v/>
          </cell>
          <cell r="AY1318" t="str">
            <v/>
          </cell>
          <cell r="AZ1318" t="str">
            <v/>
          </cell>
          <cell r="BA1318" t="str">
            <v/>
          </cell>
        </row>
        <row r="1319">
          <cell r="AV1319" t="str">
            <v/>
          </cell>
          <cell r="AW1319" t="str">
            <v/>
          </cell>
          <cell r="AX1319" t="str">
            <v/>
          </cell>
          <cell r="AY1319" t="str">
            <v/>
          </cell>
          <cell r="AZ1319" t="str">
            <v/>
          </cell>
          <cell r="BA1319" t="str">
            <v/>
          </cell>
        </row>
        <row r="1320">
          <cell r="AV1320" t="str">
            <v/>
          </cell>
          <cell r="AW1320" t="str">
            <v/>
          </cell>
          <cell r="AX1320" t="str">
            <v/>
          </cell>
          <cell r="AY1320" t="str">
            <v/>
          </cell>
          <cell r="AZ1320" t="str">
            <v/>
          </cell>
          <cell r="BA1320" t="str">
            <v/>
          </cell>
        </row>
        <row r="1321">
          <cell r="AV1321" t="str">
            <v/>
          </cell>
          <cell r="AW1321" t="str">
            <v/>
          </cell>
          <cell r="AX1321" t="str">
            <v/>
          </cell>
          <cell r="AY1321" t="str">
            <v/>
          </cell>
          <cell r="AZ1321" t="str">
            <v/>
          </cell>
          <cell r="BA1321" t="str">
            <v/>
          </cell>
        </row>
        <row r="1322">
          <cell r="AV1322" t="str">
            <v/>
          </cell>
          <cell r="AW1322" t="str">
            <v/>
          </cell>
          <cell r="AX1322" t="str">
            <v/>
          </cell>
          <cell r="AY1322" t="str">
            <v/>
          </cell>
          <cell r="AZ1322" t="str">
            <v/>
          </cell>
          <cell r="BA1322" t="str">
            <v/>
          </cell>
        </row>
        <row r="1323">
          <cell r="AV1323" t="str">
            <v/>
          </cell>
          <cell r="AW1323" t="str">
            <v/>
          </cell>
          <cell r="AX1323" t="str">
            <v/>
          </cell>
          <cell r="AY1323" t="str">
            <v/>
          </cell>
          <cell r="AZ1323" t="str">
            <v/>
          </cell>
          <cell r="BA1323" t="str">
            <v/>
          </cell>
        </row>
        <row r="1324">
          <cell r="AV1324" t="str">
            <v/>
          </cell>
          <cell r="AW1324" t="str">
            <v/>
          </cell>
          <cell r="AX1324" t="str">
            <v/>
          </cell>
          <cell r="AY1324" t="str">
            <v/>
          </cell>
          <cell r="AZ1324" t="str">
            <v/>
          </cell>
          <cell r="BA1324" t="str">
            <v/>
          </cell>
        </row>
        <row r="1325">
          <cell r="AV1325" t="str">
            <v/>
          </cell>
          <cell r="AW1325" t="str">
            <v/>
          </cell>
          <cell r="AX1325" t="str">
            <v/>
          </cell>
          <cell r="AY1325" t="str">
            <v/>
          </cell>
          <cell r="AZ1325" t="str">
            <v/>
          </cell>
          <cell r="BA1325" t="str">
            <v/>
          </cell>
        </row>
        <row r="1326">
          <cell r="AV1326" t="str">
            <v/>
          </cell>
          <cell r="AW1326" t="str">
            <v/>
          </cell>
          <cell r="AX1326" t="str">
            <v/>
          </cell>
          <cell r="AY1326" t="str">
            <v/>
          </cell>
          <cell r="AZ1326" t="str">
            <v/>
          </cell>
          <cell r="BA1326" t="str">
            <v/>
          </cell>
        </row>
        <row r="1327">
          <cell r="AV1327" t="str">
            <v/>
          </cell>
          <cell r="AW1327" t="str">
            <v/>
          </cell>
          <cell r="AX1327" t="str">
            <v/>
          </cell>
          <cell r="AY1327" t="str">
            <v/>
          </cell>
          <cell r="AZ1327" t="str">
            <v/>
          </cell>
          <cell r="BA1327" t="str">
            <v/>
          </cell>
        </row>
        <row r="1328">
          <cell r="AV1328" t="str">
            <v/>
          </cell>
          <cell r="AW1328" t="str">
            <v/>
          </cell>
          <cell r="AX1328" t="str">
            <v/>
          </cell>
          <cell r="AY1328" t="str">
            <v/>
          </cell>
          <cell r="AZ1328" t="str">
            <v/>
          </cell>
          <cell r="BA1328" t="str">
            <v/>
          </cell>
        </row>
        <row r="1329">
          <cell r="AV1329" t="str">
            <v/>
          </cell>
          <cell r="AW1329" t="str">
            <v/>
          </cell>
          <cell r="AX1329" t="str">
            <v/>
          </cell>
          <cell r="AY1329" t="str">
            <v/>
          </cell>
          <cell r="AZ1329" t="str">
            <v/>
          </cell>
          <cell r="BA1329" t="str">
            <v/>
          </cell>
        </row>
        <row r="1330">
          <cell r="AV1330" t="str">
            <v/>
          </cell>
          <cell r="AW1330" t="str">
            <v/>
          </cell>
          <cell r="AX1330" t="str">
            <v/>
          </cell>
          <cell r="AY1330" t="str">
            <v/>
          </cell>
          <cell r="AZ1330" t="str">
            <v/>
          </cell>
          <cell r="BA1330" t="str">
            <v/>
          </cell>
        </row>
        <row r="1331">
          <cell r="AV1331" t="str">
            <v/>
          </cell>
          <cell r="AW1331" t="str">
            <v/>
          </cell>
          <cell r="AX1331" t="str">
            <v/>
          </cell>
          <cell r="AY1331" t="str">
            <v/>
          </cell>
          <cell r="AZ1331" t="str">
            <v/>
          </cell>
          <cell r="BA1331" t="str">
            <v/>
          </cell>
        </row>
        <row r="1332">
          <cell r="AV1332" t="str">
            <v/>
          </cell>
          <cell r="AW1332" t="str">
            <v/>
          </cell>
          <cell r="AX1332" t="str">
            <v/>
          </cell>
          <cell r="AY1332" t="str">
            <v/>
          </cell>
          <cell r="AZ1332" t="str">
            <v/>
          </cell>
          <cell r="BA1332" t="str">
            <v/>
          </cell>
        </row>
        <row r="1333">
          <cell r="AV1333" t="str">
            <v/>
          </cell>
          <cell r="AW1333" t="str">
            <v/>
          </cell>
          <cell r="AX1333" t="str">
            <v/>
          </cell>
          <cell r="AY1333" t="str">
            <v/>
          </cell>
          <cell r="AZ1333" t="str">
            <v/>
          </cell>
          <cell r="BA1333" t="str">
            <v/>
          </cell>
        </row>
        <row r="1334">
          <cell r="AV1334" t="str">
            <v/>
          </cell>
          <cell r="AW1334" t="str">
            <v/>
          </cell>
          <cell r="AX1334" t="str">
            <v/>
          </cell>
          <cell r="AY1334" t="str">
            <v/>
          </cell>
          <cell r="AZ1334" t="str">
            <v/>
          </cell>
          <cell r="BA1334" t="str">
            <v/>
          </cell>
        </row>
        <row r="1335">
          <cell r="AV1335" t="str">
            <v/>
          </cell>
          <cell r="AW1335" t="str">
            <v/>
          </cell>
          <cell r="AX1335" t="str">
            <v/>
          </cell>
          <cell r="AY1335" t="str">
            <v/>
          </cell>
          <cell r="AZ1335" t="str">
            <v/>
          </cell>
          <cell r="BA1335" t="str">
            <v/>
          </cell>
        </row>
        <row r="1336">
          <cell r="AV1336" t="str">
            <v/>
          </cell>
          <cell r="AW1336" t="str">
            <v/>
          </cell>
          <cell r="AX1336" t="str">
            <v/>
          </cell>
          <cell r="AY1336" t="str">
            <v/>
          </cell>
          <cell r="AZ1336" t="str">
            <v/>
          </cell>
          <cell r="BA1336" t="str">
            <v/>
          </cell>
        </row>
        <row r="1337">
          <cell r="AV1337" t="str">
            <v/>
          </cell>
          <cell r="AW1337" t="str">
            <v/>
          </cell>
          <cell r="AX1337" t="str">
            <v/>
          </cell>
          <cell r="AY1337" t="str">
            <v/>
          </cell>
          <cell r="AZ1337" t="str">
            <v/>
          </cell>
          <cell r="BA1337" t="str">
            <v/>
          </cell>
        </row>
        <row r="1338">
          <cell r="AV1338" t="str">
            <v/>
          </cell>
          <cell r="AW1338" t="str">
            <v/>
          </cell>
          <cell r="AX1338" t="str">
            <v/>
          </cell>
          <cell r="AY1338" t="str">
            <v/>
          </cell>
          <cell r="AZ1338" t="str">
            <v/>
          </cell>
          <cell r="BA1338" t="str">
            <v/>
          </cell>
        </row>
        <row r="1339">
          <cell r="AV1339" t="str">
            <v/>
          </cell>
          <cell r="AW1339" t="str">
            <v/>
          </cell>
          <cell r="AX1339" t="str">
            <v/>
          </cell>
          <cell r="AY1339" t="str">
            <v/>
          </cell>
          <cell r="AZ1339" t="str">
            <v/>
          </cell>
          <cell r="BA1339" t="str">
            <v/>
          </cell>
        </row>
        <row r="1340">
          <cell r="AV1340" t="str">
            <v/>
          </cell>
          <cell r="AW1340" t="str">
            <v/>
          </cell>
          <cell r="AX1340" t="str">
            <v/>
          </cell>
          <cell r="AY1340" t="str">
            <v/>
          </cell>
          <cell r="AZ1340" t="str">
            <v/>
          </cell>
          <cell r="BA1340" t="str">
            <v/>
          </cell>
        </row>
        <row r="1341">
          <cell r="AV1341" t="str">
            <v/>
          </cell>
          <cell r="AW1341" t="str">
            <v/>
          </cell>
          <cell r="AX1341" t="str">
            <v/>
          </cell>
          <cell r="AY1341" t="str">
            <v/>
          </cell>
          <cell r="AZ1341" t="str">
            <v/>
          </cell>
          <cell r="BA1341" t="str">
            <v/>
          </cell>
        </row>
        <row r="1342">
          <cell r="AV1342" t="str">
            <v/>
          </cell>
          <cell r="AW1342" t="str">
            <v/>
          </cell>
          <cell r="AX1342" t="str">
            <v/>
          </cell>
          <cell r="AY1342" t="str">
            <v/>
          </cell>
          <cell r="AZ1342" t="str">
            <v/>
          </cell>
          <cell r="BA1342" t="str">
            <v/>
          </cell>
        </row>
        <row r="1343">
          <cell r="AV1343" t="str">
            <v/>
          </cell>
          <cell r="AW1343" t="str">
            <v/>
          </cell>
          <cell r="AX1343" t="str">
            <v/>
          </cell>
          <cell r="AY1343" t="str">
            <v/>
          </cell>
          <cell r="AZ1343" t="str">
            <v/>
          </cell>
          <cell r="BA1343" t="str">
            <v/>
          </cell>
        </row>
        <row r="1344">
          <cell r="AV1344" t="str">
            <v/>
          </cell>
          <cell r="AW1344" t="str">
            <v/>
          </cell>
          <cell r="AX1344" t="str">
            <v/>
          </cell>
          <cell r="AY1344" t="str">
            <v/>
          </cell>
          <cell r="AZ1344" t="str">
            <v/>
          </cell>
          <cell r="BA1344" t="str">
            <v/>
          </cell>
        </row>
        <row r="1345">
          <cell r="AV1345" t="str">
            <v/>
          </cell>
          <cell r="AW1345" t="str">
            <v/>
          </cell>
          <cell r="AX1345" t="str">
            <v/>
          </cell>
          <cell r="AY1345" t="str">
            <v/>
          </cell>
          <cell r="AZ1345" t="str">
            <v/>
          </cell>
          <cell r="BA1345" t="str">
            <v/>
          </cell>
        </row>
        <row r="1346">
          <cell r="AV1346" t="str">
            <v/>
          </cell>
          <cell r="AW1346" t="str">
            <v/>
          </cell>
          <cell r="AX1346" t="str">
            <v/>
          </cell>
          <cell r="AY1346" t="str">
            <v/>
          </cell>
          <cell r="AZ1346" t="str">
            <v/>
          </cell>
          <cell r="BA1346" t="str">
            <v/>
          </cell>
        </row>
        <row r="1347">
          <cell r="AV1347" t="str">
            <v/>
          </cell>
          <cell r="AW1347" t="str">
            <v/>
          </cell>
          <cell r="AX1347" t="str">
            <v/>
          </cell>
          <cell r="AY1347" t="str">
            <v/>
          </cell>
          <cell r="AZ1347" t="str">
            <v/>
          </cell>
          <cell r="BA1347" t="str">
            <v/>
          </cell>
        </row>
        <row r="1348">
          <cell r="AV1348" t="str">
            <v/>
          </cell>
          <cell r="AW1348" t="str">
            <v/>
          </cell>
          <cell r="AX1348" t="str">
            <v/>
          </cell>
          <cell r="AY1348" t="str">
            <v/>
          </cell>
          <cell r="AZ1348" t="str">
            <v/>
          </cell>
          <cell r="BA1348" t="str">
            <v/>
          </cell>
        </row>
        <row r="1349">
          <cell r="AV1349" t="str">
            <v/>
          </cell>
          <cell r="AW1349" t="str">
            <v/>
          </cell>
          <cell r="AX1349" t="str">
            <v/>
          </cell>
          <cell r="AY1349" t="str">
            <v/>
          </cell>
          <cell r="AZ1349" t="str">
            <v/>
          </cell>
          <cell r="BA1349" t="str">
            <v/>
          </cell>
        </row>
        <row r="1350">
          <cell r="AV1350" t="str">
            <v/>
          </cell>
          <cell r="AW1350" t="str">
            <v/>
          </cell>
          <cell r="AX1350" t="str">
            <v/>
          </cell>
          <cell r="AY1350" t="str">
            <v/>
          </cell>
          <cell r="AZ1350" t="str">
            <v/>
          </cell>
          <cell r="BA1350" t="str">
            <v/>
          </cell>
        </row>
        <row r="1351">
          <cell r="AV1351" t="str">
            <v/>
          </cell>
          <cell r="AW1351" t="str">
            <v/>
          </cell>
          <cell r="AX1351" t="str">
            <v/>
          </cell>
          <cell r="AY1351" t="str">
            <v/>
          </cell>
          <cell r="AZ1351" t="str">
            <v/>
          </cell>
          <cell r="BA1351" t="str">
            <v/>
          </cell>
        </row>
        <row r="1352">
          <cell r="AV1352" t="str">
            <v/>
          </cell>
          <cell r="AW1352" t="str">
            <v/>
          </cell>
          <cell r="AX1352" t="str">
            <v/>
          </cell>
          <cell r="AY1352" t="str">
            <v/>
          </cell>
          <cell r="AZ1352" t="str">
            <v/>
          </cell>
          <cell r="BA1352" t="str">
            <v/>
          </cell>
        </row>
        <row r="1353">
          <cell r="AV1353" t="str">
            <v/>
          </cell>
          <cell r="AW1353" t="str">
            <v/>
          </cell>
          <cell r="AX1353" t="str">
            <v/>
          </cell>
          <cell r="AY1353" t="str">
            <v/>
          </cell>
          <cell r="AZ1353" t="str">
            <v/>
          </cell>
          <cell r="BA1353" t="str">
            <v/>
          </cell>
        </row>
        <row r="1354">
          <cell r="AV1354" t="str">
            <v/>
          </cell>
          <cell r="AW1354" t="str">
            <v/>
          </cell>
          <cell r="AX1354" t="str">
            <v/>
          </cell>
          <cell r="AY1354" t="str">
            <v/>
          </cell>
          <cell r="AZ1354" t="str">
            <v/>
          </cell>
          <cell r="BA1354" t="str">
            <v/>
          </cell>
        </row>
        <row r="1355">
          <cell r="AV1355" t="str">
            <v/>
          </cell>
          <cell r="AW1355" t="str">
            <v/>
          </cell>
          <cell r="AX1355" t="str">
            <v/>
          </cell>
          <cell r="AY1355" t="str">
            <v/>
          </cell>
          <cell r="AZ1355" t="str">
            <v/>
          </cell>
          <cell r="BA1355" t="str">
            <v/>
          </cell>
        </row>
        <row r="1356">
          <cell r="AV1356" t="str">
            <v/>
          </cell>
          <cell r="AW1356" t="str">
            <v/>
          </cell>
          <cell r="AX1356" t="str">
            <v/>
          </cell>
          <cell r="AY1356" t="str">
            <v/>
          </cell>
          <cell r="AZ1356" t="str">
            <v/>
          </cell>
          <cell r="BA1356" t="str">
            <v/>
          </cell>
        </row>
        <row r="1357">
          <cell r="AV1357" t="str">
            <v/>
          </cell>
          <cell r="AW1357" t="str">
            <v/>
          </cell>
          <cell r="AX1357" t="str">
            <v/>
          </cell>
          <cell r="AY1357" t="str">
            <v/>
          </cell>
          <cell r="AZ1357" t="str">
            <v/>
          </cell>
          <cell r="BA1357" t="str">
            <v/>
          </cell>
        </row>
        <row r="1358">
          <cell r="AV1358" t="str">
            <v/>
          </cell>
          <cell r="AW1358" t="str">
            <v/>
          </cell>
          <cell r="AX1358" t="str">
            <v/>
          </cell>
          <cell r="AY1358" t="str">
            <v/>
          </cell>
          <cell r="AZ1358" t="str">
            <v/>
          </cell>
          <cell r="BA1358" t="str">
            <v/>
          </cell>
        </row>
        <row r="1359">
          <cell r="AV1359" t="str">
            <v/>
          </cell>
          <cell r="AW1359" t="str">
            <v/>
          </cell>
          <cell r="AX1359" t="str">
            <v/>
          </cell>
          <cell r="AY1359" t="str">
            <v/>
          </cell>
          <cell r="AZ1359" t="str">
            <v/>
          </cell>
          <cell r="BA1359" t="str">
            <v/>
          </cell>
        </row>
        <row r="1360">
          <cell r="AV1360" t="str">
            <v/>
          </cell>
          <cell r="AW1360" t="str">
            <v/>
          </cell>
          <cell r="AX1360" t="str">
            <v/>
          </cell>
          <cell r="AY1360" t="str">
            <v/>
          </cell>
          <cell r="AZ1360" t="str">
            <v/>
          </cell>
          <cell r="BA1360" t="str">
            <v/>
          </cell>
        </row>
        <row r="1361">
          <cell r="AV1361" t="str">
            <v/>
          </cell>
          <cell r="AW1361" t="str">
            <v/>
          </cell>
          <cell r="AX1361" t="str">
            <v/>
          </cell>
          <cell r="AY1361" t="str">
            <v/>
          </cell>
          <cell r="AZ1361" t="str">
            <v/>
          </cell>
          <cell r="BA1361" t="str">
            <v/>
          </cell>
        </row>
        <row r="1362">
          <cell r="AV1362" t="str">
            <v/>
          </cell>
          <cell r="AW1362" t="str">
            <v/>
          </cell>
          <cell r="AX1362" t="str">
            <v/>
          </cell>
          <cell r="AY1362" t="str">
            <v/>
          </cell>
          <cell r="AZ1362" t="str">
            <v/>
          </cell>
          <cell r="BA1362" t="str">
            <v/>
          </cell>
        </row>
        <row r="1363">
          <cell r="AV1363" t="str">
            <v/>
          </cell>
          <cell r="AW1363" t="str">
            <v/>
          </cell>
          <cell r="AX1363" t="str">
            <v/>
          </cell>
          <cell r="AY1363" t="str">
            <v/>
          </cell>
          <cell r="AZ1363" t="str">
            <v/>
          </cell>
          <cell r="BA1363" t="str">
            <v/>
          </cell>
        </row>
        <row r="1364">
          <cell r="AV1364" t="str">
            <v/>
          </cell>
          <cell r="AW1364" t="str">
            <v/>
          </cell>
          <cell r="AX1364" t="str">
            <v/>
          </cell>
          <cell r="AY1364" t="str">
            <v/>
          </cell>
          <cell r="AZ1364" t="str">
            <v/>
          </cell>
          <cell r="BA1364" t="str">
            <v/>
          </cell>
        </row>
        <row r="1365">
          <cell r="AV1365" t="str">
            <v/>
          </cell>
          <cell r="AW1365" t="str">
            <v/>
          </cell>
          <cell r="AX1365" t="str">
            <v/>
          </cell>
          <cell r="AY1365" t="str">
            <v/>
          </cell>
          <cell r="AZ1365" t="str">
            <v/>
          </cell>
          <cell r="BA1365" t="str">
            <v/>
          </cell>
        </row>
        <row r="1366">
          <cell r="AV1366" t="str">
            <v/>
          </cell>
          <cell r="AW1366" t="str">
            <v/>
          </cell>
          <cell r="AX1366" t="str">
            <v/>
          </cell>
          <cell r="AY1366" t="str">
            <v/>
          </cell>
          <cell r="AZ1366" t="str">
            <v/>
          </cell>
          <cell r="BA1366" t="str">
            <v/>
          </cell>
        </row>
        <row r="1367">
          <cell r="AV1367" t="str">
            <v/>
          </cell>
          <cell r="AW1367" t="str">
            <v/>
          </cell>
          <cell r="AX1367" t="str">
            <v/>
          </cell>
          <cell r="AY1367" t="str">
            <v/>
          </cell>
          <cell r="AZ1367" t="str">
            <v/>
          </cell>
          <cell r="BA1367" t="str">
            <v/>
          </cell>
        </row>
        <row r="1368">
          <cell r="AV1368" t="str">
            <v/>
          </cell>
          <cell r="AW1368" t="str">
            <v/>
          </cell>
          <cell r="AX1368" t="str">
            <v/>
          </cell>
          <cell r="AY1368" t="str">
            <v/>
          </cell>
          <cell r="AZ1368" t="str">
            <v/>
          </cell>
          <cell r="BA1368" t="str">
            <v/>
          </cell>
        </row>
        <row r="1369">
          <cell r="AV1369" t="str">
            <v/>
          </cell>
          <cell r="AW1369" t="str">
            <v/>
          </cell>
          <cell r="AX1369" t="str">
            <v/>
          </cell>
          <cell r="AY1369" t="str">
            <v/>
          </cell>
          <cell r="AZ1369" t="str">
            <v/>
          </cell>
          <cell r="BA1369" t="str">
            <v/>
          </cell>
        </row>
        <row r="1370">
          <cell r="AV1370" t="str">
            <v/>
          </cell>
          <cell r="AW1370" t="str">
            <v/>
          </cell>
          <cell r="AX1370" t="str">
            <v/>
          </cell>
          <cell r="AY1370" t="str">
            <v/>
          </cell>
          <cell r="AZ1370" t="str">
            <v/>
          </cell>
          <cell r="BA1370" t="str">
            <v/>
          </cell>
        </row>
        <row r="1371">
          <cell r="AV1371" t="str">
            <v/>
          </cell>
          <cell r="AW1371" t="str">
            <v/>
          </cell>
          <cell r="AX1371" t="str">
            <v/>
          </cell>
          <cell r="AY1371" t="str">
            <v/>
          </cell>
          <cell r="AZ1371" t="str">
            <v/>
          </cell>
          <cell r="BA1371" t="str">
            <v/>
          </cell>
        </row>
        <row r="1372">
          <cell r="AV1372" t="str">
            <v/>
          </cell>
          <cell r="AW1372" t="str">
            <v/>
          </cell>
          <cell r="AX1372" t="str">
            <v/>
          </cell>
          <cell r="AY1372" t="str">
            <v/>
          </cell>
          <cell r="AZ1372" t="str">
            <v/>
          </cell>
          <cell r="BA1372" t="str">
            <v/>
          </cell>
        </row>
        <row r="1373">
          <cell r="AV1373" t="str">
            <v/>
          </cell>
          <cell r="AW1373" t="str">
            <v/>
          </cell>
          <cell r="AX1373" t="str">
            <v/>
          </cell>
          <cell r="AY1373" t="str">
            <v/>
          </cell>
          <cell r="AZ1373" t="str">
            <v/>
          </cell>
          <cell r="BA1373" t="str">
            <v/>
          </cell>
        </row>
        <row r="1374">
          <cell r="AV1374" t="str">
            <v/>
          </cell>
          <cell r="AW1374" t="str">
            <v/>
          </cell>
          <cell r="AX1374" t="str">
            <v/>
          </cell>
          <cell r="AY1374" t="str">
            <v/>
          </cell>
          <cell r="AZ1374" t="str">
            <v/>
          </cell>
          <cell r="BA1374" t="str">
            <v/>
          </cell>
        </row>
        <row r="1375">
          <cell r="AV1375" t="str">
            <v/>
          </cell>
          <cell r="AW1375" t="str">
            <v/>
          </cell>
          <cell r="AX1375" t="str">
            <v/>
          </cell>
          <cell r="AY1375" t="str">
            <v/>
          </cell>
          <cell r="AZ1375" t="str">
            <v/>
          </cell>
          <cell r="BA1375" t="str">
            <v/>
          </cell>
        </row>
        <row r="1376">
          <cell r="AV1376" t="str">
            <v/>
          </cell>
          <cell r="AW1376" t="str">
            <v/>
          </cell>
          <cell r="AX1376" t="str">
            <v/>
          </cell>
          <cell r="AY1376" t="str">
            <v/>
          </cell>
          <cell r="AZ1376" t="str">
            <v/>
          </cell>
          <cell r="BA1376" t="str">
            <v/>
          </cell>
        </row>
        <row r="1377">
          <cell r="AV1377" t="str">
            <v/>
          </cell>
          <cell r="AW1377" t="str">
            <v/>
          </cell>
          <cell r="AX1377" t="str">
            <v/>
          </cell>
          <cell r="AY1377" t="str">
            <v/>
          </cell>
          <cell r="AZ1377" t="str">
            <v/>
          </cell>
          <cell r="BA1377" t="str">
            <v/>
          </cell>
        </row>
        <row r="1378">
          <cell r="AV1378" t="str">
            <v/>
          </cell>
          <cell r="AW1378" t="str">
            <v/>
          </cell>
          <cell r="AX1378" t="str">
            <v/>
          </cell>
          <cell r="AY1378" t="str">
            <v/>
          </cell>
          <cell r="AZ1378" t="str">
            <v/>
          </cell>
          <cell r="BA1378" t="str">
            <v/>
          </cell>
        </row>
        <row r="1379">
          <cell r="AV1379" t="str">
            <v/>
          </cell>
          <cell r="AW1379" t="str">
            <v/>
          </cell>
          <cell r="AX1379" t="str">
            <v/>
          </cell>
          <cell r="AY1379" t="str">
            <v/>
          </cell>
          <cell r="AZ1379" t="str">
            <v/>
          </cell>
          <cell r="BA1379" t="str">
            <v/>
          </cell>
        </row>
        <row r="1380">
          <cell r="AV1380" t="str">
            <v/>
          </cell>
          <cell r="AW1380" t="str">
            <v/>
          </cell>
          <cell r="AX1380" t="str">
            <v/>
          </cell>
          <cell r="AY1380" t="str">
            <v/>
          </cell>
          <cell r="AZ1380" t="str">
            <v/>
          </cell>
          <cell r="BA1380" t="str">
            <v/>
          </cell>
        </row>
        <row r="1381">
          <cell r="AV1381" t="str">
            <v/>
          </cell>
          <cell r="AW1381" t="str">
            <v/>
          </cell>
          <cell r="AX1381" t="str">
            <v/>
          </cell>
          <cell r="AY1381" t="str">
            <v/>
          </cell>
          <cell r="AZ1381" t="str">
            <v/>
          </cell>
          <cell r="BA1381" t="str">
            <v/>
          </cell>
        </row>
        <row r="1382">
          <cell r="AV1382" t="str">
            <v/>
          </cell>
          <cell r="AW1382" t="str">
            <v/>
          </cell>
          <cell r="AX1382" t="str">
            <v/>
          </cell>
          <cell r="AY1382" t="str">
            <v/>
          </cell>
          <cell r="AZ1382" t="str">
            <v/>
          </cell>
          <cell r="BA1382" t="str">
            <v/>
          </cell>
        </row>
        <row r="1383">
          <cell r="AV1383" t="str">
            <v/>
          </cell>
          <cell r="AW1383" t="str">
            <v/>
          </cell>
          <cell r="AX1383" t="str">
            <v/>
          </cell>
          <cell r="AY1383" t="str">
            <v/>
          </cell>
          <cell r="AZ1383" t="str">
            <v/>
          </cell>
          <cell r="BA1383" t="str">
            <v/>
          </cell>
        </row>
        <row r="1384">
          <cell r="AV1384" t="str">
            <v/>
          </cell>
          <cell r="AW1384" t="str">
            <v/>
          </cell>
          <cell r="AX1384" t="str">
            <v/>
          </cell>
          <cell r="AY1384" t="str">
            <v/>
          </cell>
          <cell r="AZ1384" t="str">
            <v/>
          </cell>
          <cell r="BA1384" t="str">
            <v/>
          </cell>
        </row>
        <row r="1385">
          <cell r="AV1385" t="str">
            <v/>
          </cell>
          <cell r="AW1385" t="str">
            <v/>
          </cell>
          <cell r="AX1385" t="str">
            <v/>
          </cell>
          <cell r="AY1385" t="str">
            <v/>
          </cell>
          <cell r="AZ1385" t="str">
            <v/>
          </cell>
          <cell r="BA1385" t="str">
            <v/>
          </cell>
        </row>
        <row r="1386">
          <cell r="AV1386" t="str">
            <v/>
          </cell>
          <cell r="AW1386" t="str">
            <v/>
          </cell>
          <cell r="AX1386" t="str">
            <v/>
          </cell>
          <cell r="AY1386" t="str">
            <v/>
          </cell>
          <cell r="AZ1386" t="str">
            <v/>
          </cell>
          <cell r="BA1386" t="str">
            <v/>
          </cell>
        </row>
        <row r="1387">
          <cell r="AV1387" t="str">
            <v/>
          </cell>
          <cell r="AW1387" t="str">
            <v/>
          </cell>
          <cell r="AX1387" t="str">
            <v/>
          </cell>
          <cell r="AY1387" t="str">
            <v/>
          </cell>
          <cell r="AZ1387" t="str">
            <v/>
          </cell>
          <cell r="BA1387" t="str">
            <v/>
          </cell>
        </row>
        <row r="1388">
          <cell r="AV1388" t="str">
            <v/>
          </cell>
          <cell r="AW1388" t="str">
            <v/>
          </cell>
          <cell r="AX1388" t="str">
            <v/>
          </cell>
          <cell r="AY1388" t="str">
            <v/>
          </cell>
          <cell r="AZ1388" t="str">
            <v/>
          </cell>
          <cell r="BA1388" t="str">
            <v/>
          </cell>
        </row>
        <row r="1389">
          <cell r="AV1389" t="str">
            <v/>
          </cell>
          <cell r="AW1389" t="str">
            <v/>
          </cell>
          <cell r="AX1389" t="str">
            <v/>
          </cell>
          <cell r="AY1389" t="str">
            <v/>
          </cell>
          <cell r="AZ1389" t="str">
            <v/>
          </cell>
          <cell r="BA1389" t="str">
            <v/>
          </cell>
        </row>
        <row r="1390">
          <cell r="AV1390" t="str">
            <v/>
          </cell>
          <cell r="AW1390" t="str">
            <v/>
          </cell>
          <cell r="AX1390" t="str">
            <v/>
          </cell>
          <cell r="AY1390" t="str">
            <v/>
          </cell>
          <cell r="AZ1390" t="str">
            <v/>
          </cell>
          <cell r="BA1390" t="str">
            <v/>
          </cell>
        </row>
        <row r="1391">
          <cell r="AV1391" t="str">
            <v/>
          </cell>
          <cell r="AW1391" t="str">
            <v/>
          </cell>
          <cell r="AX1391" t="str">
            <v/>
          </cell>
          <cell r="AY1391" t="str">
            <v/>
          </cell>
          <cell r="AZ1391" t="str">
            <v/>
          </cell>
          <cell r="BA1391" t="str">
            <v/>
          </cell>
        </row>
        <row r="1392">
          <cell r="AV1392" t="str">
            <v/>
          </cell>
          <cell r="AW1392" t="str">
            <v/>
          </cell>
          <cell r="AX1392" t="str">
            <v/>
          </cell>
          <cell r="AY1392" t="str">
            <v/>
          </cell>
          <cell r="AZ1392" t="str">
            <v/>
          </cell>
          <cell r="BA1392" t="str">
            <v/>
          </cell>
        </row>
        <row r="1393">
          <cell r="AV1393" t="str">
            <v/>
          </cell>
          <cell r="AW1393" t="str">
            <v/>
          </cell>
          <cell r="AX1393" t="str">
            <v/>
          </cell>
          <cell r="AY1393" t="str">
            <v/>
          </cell>
          <cell r="AZ1393" t="str">
            <v/>
          </cell>
          <cell r="BA1393" t="str">
            <v/>
          </cell>
        </row>
        <row r="1394">
          <cell r="AV1394" t="str">
            <v/>
          </cell>
          <cell r="AW1394" t="str">
            <v/>
          </cell>
          <cell r="AX1394" t="str">
            <v/>
          </cell>
          <cell r="AY1394" t="str">
            <v/>
          </cell>
          <cell r="AZ1394" t="str">
            <v/>
          </cell>
          <cell r="BA1394" t="str">
            <v/>
          </cell>
        </row>
        <row r="1395">
          <cell r="AV1395" t="str">
            <v/>
          </cell>
          <cell r="AW1395" t="str">
            <v/>
          </cell>
          <cell r="AX1395" t="str">
            <v/>
          </cell>
          <cell r="AY1395" t="str">
            <v/>
          </cell>
          <cell r="AZ1395" t="str">
            <v/>
          </cell>
          <cell r="BA1395" t="str">
            <v/>
          </cell>
        </row>
        <row r="1396">
          <cell r="AV1396" t="str">
            <v/>
          </cell>
          <cell r="AW1396" t="str">
            <v/>
          </cell>
          <cell r="AX1396" t="str">
            <v/>
          </cell>
          <cell r="AY1396" t="str">
            <v/>
          </cell>
          <cell r="AZ1396" t="str">
            <v/>
          </cell>
          <cell r="BA1396" t="str">
            <v/>
          </cell>
        </row>
        <row r="1397">
          <cell r="AV1397" t="str">
            <v/>
          </cell>
          <cell r="AW1397" t="str">
            <v/>
          </cell>
          <cell r="AX1397" t="str">
            <v/>
          </cell>
          <cell r="AY1397" t="str">
            <v/>
          </cell>
          <cell r="AZ1397" t="str">
            <v/>
          </cell>
          <cell r="BA1397" t="str">
            <v/>
          </cell>
        </row>
        <row r="1398">
          <cell r="AV1398" t="str">
            <v/>
          </cell>
          <cell r="AW1398" t="str">
            <v/>
          </cell>
          <cell r="AX1398" t="str">
            <v/>
          </cell>
          <cell r="AY1398" t="str">
            <v/>
          </cell>
          <cell r="AZ1398" t="str">
            <v/>
          </cell>
          <cell r="BA1398" t="str">
            <v/>
          </cell>
        </row>
        <row r="1399">
          <cell r="AV1399" t="str">
            <v/>
          </cell>
          <cell r="AW1399" t="str">
            <v/>
          </cell>
          <cell r="AX1399" t="str">
            <v/>
          </cell>
          <cell r="AY1399" t="str">
            <v/>
          </cell>
          <cell r="AZ1399" t="str">
            <v/>
          </cell>
          <cell r="BA1399" t="str">
            <v/>
          </cell>
        </row>
        <row r="1400">
          <cell r="AV1400" t="str">
            <v/>
          </cell>
          <cell r="AW1400" t="str">
            <v/>
          </cell>
          <cell r="AX1400" t="str">
            <v/>
          </cell>
          <cell r="AY1400" t="str">
            <v/>
          </cell>
          <cell r="AZ1400" t="str">
            <v/>
          </cell>
          <cell r="BA1400" t="str">
            <v/>
          </cell>
        </row>
        <row r="1401">
          <cell r="AV1401" t="str">
            <v/>
          </cell>
          <cell r="AW1401" t="str">
            <v/>
          </cell>
          <cell r="AX1401" t="str">
            <v/>
          </cell>
          <cell r="AY1401" t="str">
            <v/>
          </cell>
          <cell r="AZ1401" t="str">
            <v/>
          </cell>
          <cell r="BA1401" t="str">
            <v/>
          </cell>
        </row>
        <row r="1402">
          <cell r="AV1402" t="str">
            <v/>
          </cell>
          <cell r="AW1402" t="str">
            <v/>
          </cell>
          <cell r="AX1402" t="str">
            <v/>
          </cell>
          <cell r="AY1402" t="str">
            <v/>
          </cell>
          <cell r="AZ1402" t="str">
            <v/>
          </cell>
          <cell r="BA1402" t="str">
            <v/>
          </cell>
        </row>
        <row r="1403">
          <cell r="AV1403" t="str">
            <v/>
          </cell>
          <cell r="AW1403" t="str">
            <v/>
          </cell>
          <cell r="AX1403" t="str">
            <v/>
          </cell>
          <cell r="AY1403" t="str">
            <v/>
          </cell>
          <cell r="AZ1403" t="str">
            <v/>
          </cell>
          <cell r="BA1403" t="str">
            <v/>
          </cell>
        </row>
        <row r="1404">
          <cell r="AV1404" t="str">
            <v/>
          </cell>
          <cell r="AW1404" t="str">
            <v/>
          </cell>
          <cell r="AX1404" t="str">
            <v/>
          </cell>
          <cell r="AY1404" t="str">
            <v/>
          </cell>
          <cell r="AZ1404" t="str">
            <v/>
          </cell>
          <cell r="BA1404" t="str">
            <v/>
          </cell>
        </row>
        <row r="1405">
          <cell r="AV1405" t="str">
            <v/>
          </cell>
          <cell r="AW1405" t="str">
            <v/>
          </cell>
          <cell r="AX1405" t="str">
            <v/>
          </cell>
          <cell r="AY1405" t="str">
            <v/>
          </cell>
          <cell r="AZ1405" t="str">
            <v/>
          </cell>
          <cell r="BA1405" t="str">
            <v/>
          </cell>
        </row>
        <row r="1406">
          <cell r="AV1406" t="str">
            <v/>
          </cell>
          <cell r="AW1406" t="str">
            <v/>
          </cell>
          <cell r="AX1406" t="str">
            <v/>
          </cell>
          <cell r="AY1406" t="str">
            <v/>
          </cell>
          <cell r="AZ1406" t="str">
            <v/>
          </cell>
          <cell r="BA1406" t="str">
            <v/>
          </cell>
        </row>
        <row r="1407">
          <cell r="AV1407" t="str">
            <v/>
          </cell>
          <cell r="AW1407" t="str">
            <v/>
          </cell>
          <cell r="AX1407" t="str">
            <v/>
          </cell>
          <cell r="AY1407" t="str">
            <v/>
          </cell>
          <cell r="AZ1407" t="str">
            <v/>
          </cell>
          <cell r="BA1407" t="str">
            <v/>
          </cell>
        </row>
        <row r="1408">
          <cell r="AV1408" t="str">
            <v/>
          </cell>
          <cell r="AW1408" t="str">
            <v/>
          </cell>
          <cell r="AX1408" t="str">
            <v/>
          </cell>
          <cell r="AY1408" t="str">
            <v/>
          </cell>
          <cell r="AZ1408" t="str">
            <v/>
          </cell>
          <cell r="BA1408" t="str">
            <v/>
          </cell>
        </row>
        <row r="1409">
          <cell r="AV1409" t="str">
            <v/>
          </cell>
          <cell r="AW1409" t="str">
            <v/>
          </cell>
          <cell r="AX1409" t="str">
            <v/>
          </cell>
          <cell r="AY1409" t="str">
            <v/>
          </cell>
          <cell r="AZ1409" t="str">
            <v/>
          </cell>
          <cell r="BA1409" t="str">
            <v/>
          </cell>
        </row>
        <row r="1410">
          <cell r="AV1410" t="str">
            <v/>
          </cell>
          <cell r="AW1410" t="str">
            <v/>
          </cell>
          <cell r="AX1410" t="str">
            <v/>
          </cell>
          <cell r="AY1410" t="str">
            <v/>
          </cell>
          <cell r="AZ1410" t="str">
            <v/>
          </cell>
          <cell r="BA1410" t="str">
            <v/>
          </cell>
        </row>
        <row r="1411">
          <cell r="AV1411" t="str">
            <v/>
          </cell>
          <cell r="AW1411" t="str">
            <v/>
          </cell>
          <cell r="AX1411" t="str">
            <v/>
          </cell>
          <cell r="AY1411" t="str">
            <v/>
          </cell>
          <cell r="AZ1411" t="str">
            <v/>
          </cell>
          <cell r="BA1411" t="str">
            <v/>
          </cell>
        </row>
        <row r="1412">
          <cell r="AV1412" t="str">
            <v/>
          </cell>
          <cell r="AW1412" t="str">
            <v/>
          </cell>
          <cell r="AX1412" t="str">
            <v/>
          </cell>
          <cell r="AY1412" t="str">
            <v/>
          </cell>
          <cell r="AZ1412" t="str">
            <v/>
          </cell>
          <cell r="BA1412" t="str">
            <v/>
          </cell>
        </row>
        <row r="1413">
          <cell r="AV1413" t="str">
            <v/>
          </cell>
          <cell r="AW1413" t="str">
            <v/>
          </cell>
          <cell r="AX1413" t="str">
            <v/>
          </cell>
          <cell r="AY1413" t="str">
            <v/>
          </cell>
          <cell r="AZ1413" t="str">
            <v/>
          </cell>
          <cell r="BA1413" t="str">
            <v/>
          </cell>
        </row>
        <row r="1414">
          <cell r="AV1414" t="str">
            <v/>
          </cell>
          <cell r="AW1414" t="str">
            <v/>
          </cell>
          <cell r="AX1414" t="str">
            <v/>
          </cell>
          <cell r="AY1414" t="str">
            <v/>
          </cell>
          <cell r="AZ1414" t="str">
            <v/>
          </cell>
          <cell r="BA1414" t="str">
            <v/>
          </cell>
        </row>
        <row r="1415">
          <cell r="AV1415" t="str">
            <v/>
          </cell>
          <cell r="AW1415" t="str">
            <v/>
          </cell>
          <cell r="AX1415" t="str">
            <v/>
          </cell>
          <cell r="AY1415" t="str">
            <v/>
          </cell>
          <cell r="AZ1415" t="str">
            <v/>
          </cell>
          <cell r="BA1415" t="str">
            <v/>
          </cell>
        </row>
        <row r="1416">
          <cell r="AV1416" t="str">
            <v/>
          </cell>
          <cell r="AW1416" t="str">
            <v/>
          </cell>
          <cell r="AX1416" t="str">
            <v/>
          </cell>
          <cell r="AY1416" t="str">
            <v/>
          </cell>
          <cell r="AZ1416" t="str">
            <v/>
          </cell>
          <cell r="BA1416" t="str">
            <v/>
          </cell>
        </row>
        <row r="1417">
          <cell r="AV1417" t="str">
            <v/>
          </cell>
          <cell r="AW1417" t="str">
            <v/>
          </cell>
          <cell r="AX1417" t="str">
            <v/>
          </cell>
          <cell r="AY1417" t="str">
            <v/>
          </cell>
          <cell r="AZ1417" t="str">
            <v/>
          </cell>
          <cell r="BA1417" t="str">
            <v/>
          </cell>
        </row>
        <row r="1418">
          <cell r="AV1418" t="str">
            <v/>
          </cell>
          <cell r="AW1418" t="str">
            <v/>
          </cell>
          <cell r="AX1418" t="str">
            <v/>
          </cell>
          <cell r="AY1418" t="str">
            <v/>
          </cell>
          <cell r="AZ1418" t="str">
            <v/>
          </cell>
          <cell r="BA1418" t="str">
            <v/>
          </cell>
        </row>
        <row r="1419">
          <cell r="AV1419" t="str">
            <v/>
          </cell>
          <cell r="AW1419" t="str">
            <v/>
          </cell>
          <cell r="AX1419" t="str">
            <v/>
          </cell>
          <cell r="AY1419" t="str">
            <v/>
          </cell>
          <cell r="AZ1419" t="str">
            <v/>
          </cell>
          <cell r="BA1419" t="str">
            <v/>
          </cell>
        </row>
        <row r="1420">
          <cell r="AV1420" t="str">
            <v/>
          </cell>
          <cell r="AW1420" t="str">
            <v/>
          </cell>
          <cell r="AX1420" t="str">
            <v/>
          </cell>
          <cell r="AY1420" t="str">
            <v/>
          </cell>
          <cell r="AZ1420" t="str">
            <v/>
          </cell>
          <cell r="BA1420" t="str">
            <v/>
          </cell>
        </row>
        <row r="1421">
          <cell r="AV1421" t="str">
            <v/>
          </cell>
          <cell r="AW1421" t="str">
            <v/>
          </cell>
          <cell r="AX1421" t="str">
            <v/>
          </cell>
          <cell r="AY1421" t="str">
            <v/>
          </cell>
          <cell r="AZ1421" t="str">
            <v/>
          </cell>
          <cell r="BA1421" t="str">
            <v/>
          </cell>
        </row>
        <row r="1422">
          <cell r="AV1422" t="str">
            <v/>
          </cell>
          <cell r="AW1422" t="str">
            <v/>
          </cell>
          <cell r="AX1422" t="str">
            <v/>
          </cell>
          <cell r="AY1422" t="str">
            <v/>
          </cell>
          <cell r="AZ1422" t="str">
            <v/>
          </cell>
          <cell r="BA1422" t="str">
            <v/>
          </cell>
        </row>
        <row r="1423">
          <cell r="AV1423" t="str">
            <v/>
          </cell>
          <cell r="AW1423" t="str">
            <v/>
          </cell>
          <cell r="AX1423" t="str">
            <v/>
          </cell>
          <cell r="AY1423" t="str">
            <v/>
          </cell>
          <cell r="AZ1423" t="str">
            <v/>
          </cell>
          <cell r="BA1423" t="str">
            <v/>
          </cell>
        </row>
        <row r="1424">
          <cell r="AV1424" t="str">
            <v/>
          </cell>
          <cell r="AW1424" t="str">
            <v/>
          </cell>
          <cell r="AX1424" t="str">
            <v/>
          </cell>
          <cell r="AY1424" t="str">
            <v/>
          </cell>
          <cell r="AZ1424" t="str">
            <v/>
          </cell>
          <cell r="BA1424" t="str">
            <v/>
          </cell>
        </row>
        <row r="1425">
          <cell r="AV1425" t="str">
            <v/>
          </cell>
          <cell r="AW1425" t="str">
            <v/>
          </cell>
          <cell r="AX1425" t="str">
            <v/>
          </cell>
          <cell r="AY1425" t="str">
            <v/>
          </cell>
          <cell r="AZ1425" t="str">
            <v/>
          </cell>
          <cell r="BA1425" t="str">
            <v/>
          </cell>
        </row>
        <row r="1426">
          <cell r="AV1426" t="str">
            <v/>
          </cell>
          <cell r="AW1426" t="str">
            <v/>
          </cell>
          <cell r="AX1426" t="str">
            <v/>
          </cell>
          <cell r="AY1426" t="str">
            <v/>
          </cell>
          <cell r="AZ1426" t="str">
            <v/>
          </cell>
          <cell r="BA1426" t="str">
            <v/>
          </cell>
        </row>
        <row r="1427">
          <cell r="AV1427" t="str">
            <v/>
          </cell>
          <cell r="AW1427" t="str">
            <v/>
          </cell>
          <cell r="AX1427" t="str">
            <v/>
          </cell>
          <cell r="AY1427" t="str">
            <v/>
          </cell>
          <cell r="AZ1427" t="str">
            <v/>
          </cell>
          <cell r="BA1427" t="str">
            <v/>
          </cell>
        </row>
        <row r="1428">
          <cell r="AV1428" t="str">
            <v/>
          </cell>
          <cell r="AW1428" t="str">
            <v/>
          </cell>
          <cell r="AX1428" t="str">
            <v/>
          </cell>
          <cell r="AY1428" t="str">
            <v/>
          </cell>
          <cell r="AZ1428" t="str">
            <v/>
          </cell>
          <cell r="BA1428" t="str">
            <v/>
          </cell>
        </row>
        <row r="1429">
          <cell r="AV1429" t="str">
            <v/>
          </cell>
          <cell r="AW1429" t="str">
            <v/>
          </cell>
          <cell r="AX1429" t="str">
            <v/>
          </cell>
          <cell r="AY1429" t="str">
            <v/>
          </cell>
          <cell r="AZ1429" t="str">
            <v/>
          </cell>
          <cell r="BA1429" t="str">
            <v/>
          </cell>
        </row>
        <row r="1430">
          <cell r="AV1430" t="str">
            <v/>
          </cell>
          <cell r="AW1430" t="str">
            <v/>
          </cell>
          <cell r="AX1430" t="str">
            <v/>
          </cell>
          <cell r="AY1430" t="str">
            <v/>
          </cell>
          <cell r="AZ1430" t="str">
            <v/>
          </cell>
          <cell r="BA1430" t="str">
            <v/>
          </cell>
        </row>
        <row r="1431">
          <cell r="AV1431" t="str">
            <v/>
          </cell>
          <cell r="AW1431" t="str">
            <v/>
          </cell>
          <cell r="AX1431" t="str">
            <v/>
          </cell>
          <cell r="AY1431" t="str">
            <v/>
          </cell>
          <cell r="AZ1431" t="str">
            <v/>
          </cell>
          <cell r="BA1431" t="str">
            <v/>
          </cell>
        </row>
        <row r="1432">
          <cell r="AV1432" t="str">
            <v/>
          </cell>
          <cell r="AW1432" t="str">
            <v/>
          </cell>
          <cell r="AX1432" t="str">
            <v/>
          </cell>
          <cell r="AY1432" t="str">
            <v/>
          </cell>
          <cell r="AZ1432" t="str">
            <v/>
          </cell>
          <cell r="BA1432" t="str">
            <v/>
          </cell>
        </row>
        <row r="1433">
          <cell r="AV1433" t="str">
            <v/>
          </cell>
          <cell r="AW1433" t="str">
            <v/>
          </cell>
          <cell r="AX1433" t="str">
            <v/>
          </cell>
          <cell r="AY1433" t="str">
            <v/>
          </cell>
          <cell r="AZ1433" t="str">
            <v/>
          </cell>
          <cell r="BA1433" t="str">
            <v/>
          </cell>
        </row>
        <row r="1434">
          <cell r="AV1434" t="str">
            <v/>
          </cell>
          <cell r="AW1434" t="str">
            <v/>
          </cell>
          <cell r="AX1434" t="str">
            <v/>
          </cell>
          <cell r="AY1434" t="str">
            <v/>
          </cell>
          <cell r="AZ1434" t="str">
            <v/>
          </cell>
          <cell r="BA1434" t="str">
            <v/>
          </cell>
        </row>
        <row r="1435">
          <cell r="AV1435" t="str">
            <v/>
          </cell>
          <cell r="AW1435" t="str">
            <v/>
          </cell>
          <cell r="AX1435" t="str">
            <v/>
          </cell>
          <cell r="AY1435" t="str">
            <v/>
          </cell>
          <cell r="AZ1435" t="str">
            <v/>
          </cell>
          <cell r="BA1435" t="str">
            <v/>
          </cell>
        </row>
        <row r="1436">
          <cell r="AV1436" t="str">
            <v/>
          </cell>
          <cell r="AW1436" t="str">
            <v/>
          </cell>
          <cell r="AX1436" t="str">
            <v/>
          </cell>
          <cell r="AY1436" t="str">
            <v/>
          </cell>
          <cell r="AZ1436" t="str">
            <v/>
          </cell>
          <cell r="BA1436" t="str">
            <v/>
          </cell>
        </row>
        <row r="1437">
          <cell r="AV1437" t="str">
            <v/>
          </cell>
          <cell r="AW1437" t="str">
            <v/>
          </cell>
          <cell r="AX1437" t="str">
            <v/>
          </cell>
          <cell r="AY1437" t="str">
            <v/>
          </cell>
          <cell r="AZ1437" t="str">
            <v/>
          </cell>
          <cell r="BA1437" t="str">
            <v/>
          </cell>
        </row>
        <row r="1438">
          <cell r="AV1438" t="str">
            <v/>
          </cell>
          <cell r="AW1438" t="str">
            <v/>
          </cell>
          <cell r="AX1438" t="str">
            <v/>
          </cell>
          <cell r="AY1438" t="str">
            <v/>
          </cell>
          <cell r="AZ1438" t="str">
            <v/>
          </cell>
          <cell r="BA1438" t="str">
            <v/>
          </cell>
        </row>
        <row r="1439">
          <cell r="AV1439" t="str">
            <v/>
          </cell>
          <cell r="AW1439" t="str">
            <v/>
          </cell>
          <cell r="AX1439" t="str">
            <v/>
          </cell>
          <cell r="AY1439" t="str">
            <v/>
          </cell>
          <cell r="AZ1439" t="str">
            <v/>
          </cell>
          <cell r="BA1439" t="str">
            <v/>
          </cell>
        </row>
        <row r="1440">
          <cell r="AV1440" t="str">
            <v/>
          </cell>
          <cell r="AW1440" t="str">
            <v/>
          </cell>
          <cell r="AX1440" t="str">
            <v/>
          </cell>
          <cell r="AY1440" t="str">
            <v/>
          </cell>
          <cell r="AZ1440" t="str">
            <v/>
          </cell>
          <cell r="BA1440" t="str">
            <v/>
          </cell>
        </row>
        <row r="1441">
          <cell r="AV1441" t="str">
            <v/>
          </cell>
          <cell r="AW1441" t="str">
            <v/>
          </cell>
          <cell r="AX1441" t="str">
            <v/>
          </cell>
          <cell r="AY1441" t="str">
            <v/>
          </cell>
          <cell r="AZ1441" t="str">
            <v/>
          </cell>
          <cell r="BA1441" t="str">
            <v/>
          </cell>
        </row>
        <row r="1442">
          <cell r="AV1442" t="str">
            <v/>
          </cell>
          <cell r="AW1442" t="str">
            <v/>
          </cell>
          <cell r="AX1442" t="str">
            <v/>
          </cell>
          <cell r="AY1442" t="str">
            <v/>
          </cell>
          <cell r="AZ1442" t="str">
            <v/>
          </cell>
          <cell r="BA1442" t="str">
            <v/>
          </cell>
        </row>
        <row r="1443">
          <cell r="AV1443" t="str">
            <v/>
          </cell>
          <cell r="AW1443" t="str">
            <v/>
          </cell>
          <cell r="AX1443" t="str">
            <v/>
          </cell>
          <cell r="AY1443" t="str">
            <v/>
          </cell>
          <cell r="AZ1443" t="str">
            <v/>
          </cell>
          <cell r="BA1443" t="str">
            <v/>
          </cell>
        </row>
        <row r="1444">
          <cell r="AV1444" t="str">
            <v/>
          </cell>
          <cell r="AW1444" t="str">
            <v/>
          </cell>
          <cell r="AX1444" t="str">
            <v/>
          </cell>
          <cell r="AY1444" t="str">
            <v/>
          </cell>
          <cell r="AZ1444" t="str">
            <v/>
          </cell>
          <cell r="BA1444" t="str">
            <v/>
          </cell>
        </row>
        <row r="1445">
          <cell r="AV1445" t="str">
            <v/>
          </cell>
          <cell r="AW1445" t="str">
            <v/>
          </cell>
          <cell r="AX1445" t="str">
            <v/>
          </cell>
          <cell r="AY1445" t="str">
            <v/>
          </cell>
          <cell r="AZ1445" t="str">
            <v/>
          </cell>
          <cell r="BA1445" t="str">
            <v/>
          </cell>
        </row>
        <row r="1446">
          <cell r="AV1446" t="str">
            <v/>
          </cell>
          <cell r="AW1446" t="str">
            <v/>
          </cell>
          <cell r="AX1446" t="str">
            <v/>
          </cell>
          <cell r="AY1446" t="str">
            <v/>
          </cell>
          <cell r="AZ1446" t="str">
            <v/>
          </cell>
          <cell r="BA1446" t="str">
            <v/>
          </cell>
        </row>
        <row r="1447">
          <cell r="AV1447" t="str">
            <v/>
          </cell>
          <cell r="AW1447" t="str">
            <v/>
          </cell>
          <cell r="AX1447" t="str">
            <v/>
          </cell>
          <cell r="AY1447" t="str">
            <v/>
          </cell>
          <cell r="AZ1447" t="str">
            <v/>
          </cell>
          <cell r="BA1447" t="str">
            <v/>
          </cell>
        </row>
        <row r="1448">
          <cell r="AV1448" t="str">
            <v/>
          </cell>
          <cell r="AW1448" t="str">
            <v/>
          </cell>
          <cell r="AX1448" t="str">
            <v/>
          </cell>
          <cell r="AY1448" t="str">
            <v/>
          </cell>
          <cell r="AZ1448" t="str">
            <v/>
          </cell>
          <cell r="BA1448" t="str">
            <v/>
          </cell>
        </row>
        <row r="1449">
          <cell r="AV1449" t="str">
            <v/>
          </cell>
          <cell r="AW1449" t="str">
            <v/>
          </cell>
          <cell r="AX1449" t="str">
            <v/>
          </cell>
          <cell r="AY1449" t="str">
            <v/>
          </cell>
          <cell r="AZ1449" t="str">
            <v/>
          </cell>
          <cell r="BA1449" t="str">
            <v/>
          </cell>
        </row>
        <row r="1450">
          <cell r="AV1450" t="str">
            <v/>
          </cell>
          <cell r="AW1450" t="str">
            <v/>
          </cell>
          <cell r="AX1450" t="str">
            <v/>
          </cell>
          <cell r="AY1450" t="str">
            <v/>
          </cell>
          <cell r="AZ1450" t="str">
            <v/>
          </cell>
          <cell r="BA1450" t="str">
            <v/>
          </cell>
        </row>
        <row r="1451">
          <cell r="AV1451" t="str">
            <v/>
          </cell>
          <cell r="AW1451" t="str">
            <v/>
          </cell>
          <cell r="AX1451" t="str">
            <v/>
          </cell>
          <cell r="AY1451" t="str">
            <v/>
          </cell>
          <cell r="AZ1451" t="str">
            <v/>
          </cell>
          <cell r="BA1451" t="str">
            <v/>
          </cell>
        </row>
        <row r="1452">
          <cell r="AV1452" t="str">
            <v/>
          </cell>
          <cell r="AW1452" t="str">
            <v/>
          </cell>
          <cell r="AX1452" t="str">
            <v/>
          </cell>
          <cell r="AY1452" t="str">
            <v/>
          </cell>
          <cell r="AZ1452" t="str">
            <v/>
          </cell>
          <cell r="BA1452" t="str">
            <v/>
          </cell>
        </row>
        <row r="1453">
          <cell r="AV1453" t="str">
            <v/>
          </cell>
          <cell r="AW1453" t="str">
            <v/>
          </cell>
          <cell r="AX1453" t="str">
            <v/>
          </cell>
          <cell r="AY1453" t="str">
            <v/>
          </cell>
          <cell r="AZ1453" t="str">
            <v/>
          </cell>
          <cell r="BA1453" t="str">
            <v/>
          </cell>
        </row>
        <row r="1454">
          <cell r="AV1454" t="str">
            <v/>
          </cell>
          <cell r="AW1454" t="str">
            <v/>
          </cell>
          <cell r="AX1454" t="str">
            <v/>
          </cell>
          <cell r="AY1454" t="str">
            <v/>
          </cell>
          <cell r="AZ1454" t="str">
            <v/>
          </cell>
          <cell r="BA1454" t="str">
            <v/>
          </cell>
        </row>
        <row r="1455">
          <cell r="AV1455" t="str">
            <v/>
          </cell>
          <cell r="AW1455" t="str">
            <v/>
          </cell>
          <cell r="AX1455" t="str">
            <v/>
          </cell>
          <cell r="AY1455" t="str">
            <v/>
          </cell>
          <cell r="AZ1455" t="str">
            <v/>
          </cell>
          <cell r="BA1455" t="str">
            <v/>
          </cell>
        </row>
        <row r="1456">
          <cell r="AV1456" t="str">
            <v/>
          </cell>
          <cell r="AW1456" t="str">
            <v/>
          </cell>
          <cell r="AX1456" t="str">
            <v/>
          </cell>
          <cell r="AY1456" t="str">
            <v/>
          </cell>
          <cell r="AZ1456" t="str">
            <v/>
          </cell>
          <cell r="BA1456" t="str">
            <v/>
          </cell>
        </row>
        <row r="1457">
          <cell r="AV1457" t="str">
            <v/>
          </cell>
          <cell r="AW1457" t="str">
            <v/>
          </cell>
          <cell r="AX1457" t="str">
            <v/>
          </cell>
          <cell r="AY1457" t="str">
            <v/>
          </cell>
          <cell r="AZ1457" t="str">
            <v/>
          </cell>
          <cell r="BA1457" t="str">
            <v/>
          </cell>
        </row>
        <row r="1458">
          <cell r="AV1458" t="str">
            <v/>
          </cell>
          <cell r="AW1458" t="str">
            <v/>
          </cell>
          <cell r="AX1458" t="str">
            <v/>
          </cell>
          <cell r="AY1458" t="str">
            <v/>
          </cell>
          <cell r="AZ1458" t="str">
            <v/>
          </cell>
          <cell r="BA1458" t="str">
            <v/>
          </cell>
        </row>
        <row r="1459">
          <cell r="AV1459" t="str">
            <v/>
          </cell>
          <cell r="AW1459" t="str">
            <v/>
          </cell>
          <cell r="AX1459" t="str">
            <v/>
          </cell>
          <cell r="AY1459" t="str">
            <v/>
          </cell>
          <cell r="AZ1459" t="str">
            <v/>
          </cell>
          <cell r="BA1459" t="str">
            <v/>
          </cell>
        </row>
        <row r="1460">
          <cell r="AV1460" t="str">
            <v/>
          </cell>
          <cell r="AW1460" t="str">
            <v/>
          </cell>
          <cell r="AX1460" t="str">
            <v/>
          </cell>
          <cell r="AY1460" t="str">
            <v/>
          </cell>
          <cell r="AZ1460" t="str">
            <v/>
          </cell>
          <cell r="BA1460" t="str">
            <v/>
          </cell>
        </row>
        <row r="1461">
          <cell r="AV1461" t="str">
            <v/>
          </cell>
          <cell r="AW1461" t="str">
            <v/>
          </cell>
          <cell r="AX1461" t="str">
            <v/>
          </cell>
          <cell r="AY1461" t="str">
            <v/>
          </cell>
          <cell r="AZ1461" t="str">
            <v/>
          </cell>
          <cell r="BA1461" t="str">
            <v/>
          </cell>
        </row>
        <row r="1462">
          <cell r="AV1462" t="str">
            <v/>
          </cell>
          <cell r="AW1462" t="str">
            <v/>
          </cell>
          <cell r="AX1462" t="str">
            <v/>
          </cell>
          <cell r="AY1462" t="str">
            <v/>
          </cell>
          <cell r="AZ1462" t="str">
            <v/>
          </cell>
          <cell r="BA1462" t="str">
            <v/>
          </cell>
        </row>
        <row r="1463">
          <cell r="AV1463" t="str">
            <v/>
          </cell>
          <cell r="AW1463" t="str">
            <v/>
          </cell>
          <cell r="AX1463" t="str">
            <v/>
          </cell>
          <cell r="AY1463" t="str">
            <v/>
          </cell>
          <cell r="AZ1463" t="str">
            <v/>
          </cell>
          <cell r="BA1463" t="str">
            <v/>
          </cell>
        </row>
        <row r="1464">
          <cell r="AV1464" t="str">
            <v/>
          </cell>
          <cell r="AW1464" t="str">
            <v/>
          </cell>
          <cell r="AX1464" t="str">
            <v/>
          </cell>
          <cell r="AY1464" t="str">
            <v/>
          </cell>
          <cell r="AZ1464" t="str">
            <v/>
          </cell>
          <cell r="BA1464" t="str">
            <v/>
          </cell>
        </row>
        <row r="1465">
          <cell r="AV1465" t="str">
            <v/>
          </cell>
          <cell r="AW1465" t="str">
            <v/>
          </cell>
          <cell r="AX1465" t="str">
            <v/>
          </cell>
          <cell r="AY1465" t="str">
            <v/>
          </cell>
          <cell r="AZ1465" t="str">
            <v/>
          </cell>
          <cell r="BA1465" t="str">
            <v/>
          </cell>
        </row>
        <row r="1466">
          <cell r="AV1466" t="str">
            <v/>
          </cell>
          <cell r="AW1466" t="str">
            <v/>
          </cell>
          <cell r="AX1466" t="str">
            <v/>
          </cell>
          <cell r="AY1466" t="str">
            <v/>
          </cell>
          <cell r="AZ1466" t="str">
            <v/>
          </cell>
          <cell r="BA1466" t="str">
            <v/>
          </cell>
        </row>
        <row r="1467">
          <cell r="AV1467" t="str">
            <v/>
          </cell>
          <cell r="AW1467" t="str">
            <v/>
          </cell>
          <cell r="AX1467" t="str">
            <v/>
          </cell>
          <cell r="AY1467" t="str">
            <v/>
          </cell>
          <cell r="AZ1467" t="str">
            <v/>
          </cell>
          <cell r="BA1467" t="str">
            <v/>
          </cell>
        </row>
        <row r="1468">
          <cell r="AV1468" t="str">
            <v/>
          </cell>
          <cell r="AW1468" t="str">
            <v/>
          </cell>
          <cell r="AX1468" t="str">
            <v/>
          </cell>
          <cell r="AY1468" t="str">
            <v/>
          </cell>
          <cell r="AZ1468" t="str">
            <v/>
          </cell>
          <cell r="BA1468" t="str">
            <v/>
          </cell>
        </row>
        <row r="1469">
          <cell r="AV1469" t="str">
            <v/>
          </cell>
          <cell r="AW1469" t="str">
            <v/>
          </cell>
          <cell r="AX1469" t="str">
            <v/>
          </cell>
          <cell r="AY1469" t="str">
            <v/>
          </cell>
          <cell r="AZ1469" t="str">
            <v/>
          </cell>
          <cell r="BA1469" t="str">
            <v/>
          </cell>
        </row>
        <row r="1470">
          <cell r="AV1470" t="str">
            <v/>
          </cell>
          <cell r="AW1470" t="str">
            <v/>
          </cell>
          <cell r="AX1470" t="str">
            <v/>
          </cell>
          <cell r="AY1470" t="str">
            <v/>
          </cell>
          <cell r="AZ1470" t="str">
            <v/>
          </cell>
          <cell r="BA1470" t="str">
            <v/>
          </cell>
        </row>
        <row r="1471">
          <cell r="AV1471" t="str">
            <v/>
          </cell>
          <cell r="AW1471" t="str">
            <v/>
          </cell>
          <cell r="AX1471" t="str">
            <v/>
          </cell>
          <cell r="AY1471" t="str">
            <v/>
          </cell>
          <cell r="AZ1471" t="str">
            <v/>
          </cell>
          <cell r="BA1471" t="str">
            <v/>
          </cell>
        </row>
        <row r="1472">
          <cell r="AV1472" t="str">
            <v/>
          </cell>
          <cell r="AW1472" t="str">
            <v/>
          </cell>
          <cell r="AX1472" t="str">
            <v/>
          </cell>
          <cell r="AY1472" t="str">
            <v/>
          </cell>
          <cell r="AZ1472" t="str">
            <v/>
          </cell>
          <cell r="BA1472" t="str">
            <v/>
          </cell>
        </row>
        <row r="1473">
          <cell r="AV1473" t="str">
            <v/>
          </cell>
          <cell r="AW1473" t="str">
            <v/>
          </cell>
          <cell r="AX1473" t="str">
            <v/>
          </cell>
          <cell r="AY1473" t="str">
            <v/>
          </cell>
          <cell r="AZ1473" t="str">
            <v/>
          </cell>
          <cell r="BA1473" t="str">
            <v/>
          </cell>
        </row>
        <row r="1474">
          <cell r="AV1474" t="str">
            <v/>
          </cell>
          <cell r="AW1474" t="str">
            <v/>
          </cell>
          <cell r="AX1474" t="str">
            <v/>
          </cell>
          <cell r="AY1474" t="str">
            <v/>
          </cell>
          <cell r="AZ1474" t="str">
            <v/>
          </cell>
          <cell r="BA1474" t="str">
            <v/>
          </cell>
        </row>
        <row r="1475">
          <cell r="AV1475" t="str">
            <v/>
          </cell>
          <cell r="AW1475" t="str">
            <v/>
          </cell>
          <cell r="AX1475" t="str">
            <v/>
          </cell>
          <cell r="AY1475" t="str">
            <v/>
          </cell>
          <cell r="AZ1475" t="str">
            <v/>
          </cell>
          <cell r="BA1475" t="str">
            <v/>
          </cell>
        </row>
        <row r="1476">
          <cell r="AV1476" t="str">
            <v/>
          </cell>
          <cell r="AW1476" t="str">
            <v/>
          </cell>
          <cell r="AX1476" t="str">
            <v/>
          </cell>
          <cell r="AY1476" t="str">
            <v/>
          </cell>
          <cell r="AZ1476" t="str">
            <v/>
          </cell>
          <cell r="BA1476" t="str">
            <v/>
          </cell>
        </row>
        <row r="1477">
          <cell r="AV1477" t="str">
            <v/>
          </cell>
          <cell r="AW1477" t="str">
            <v/>
          </cell>
          <cell r="AX1477" t="str">
            <v/>
          </cell>
          <cell r="AY1477" t="str">
            <v/>
          </cell>
          <cell r="AZ1477" t="str">
            <v/>
          </cell>
          <cell r="BA1477" t="str">
            <v/>
          </cell>
        </row>
        <row r="1478">
          <cell r="AV1478" t="str">
            <v/>
          </cell>
          <cell r="AW1478" t="str">
            <v/>
          </cell>
          <cell r="AX1478" t="str">
            <v/>
          </cell>
          <cell r="AY1478" t="str">
            <v/>
          </cell>
          <cell r="AZ1478" t="str">
            <v/>
          </cell>
          <cell r="BA1478" t="str">
            <v/>
          </cell>
        </row>
        <row r="1479">
          <cell r="AV1479" t="str">
            <v/>
          </cell>
          <cell r="AW1479" t="str">
            <v/>
          </cell>
          <cell r="AX1479" t="str">
            <v/>
          </cell>
          <cell r="AY1479" t="str">
            <v/>
          </cell>
          <cell r="AZ1479" t="str">
            <v/>
          </cell>
          <cell r="BA1479" t="str">
            <v/>
          </cell>
        </row>
        <row r="1480">
          <cell r="AV1480" t="str">
            <v/>
          </cell>
          <cell r="AW1480" t="str">
            <v/>
          </cell>
          <cell r="AX1480" t="str">
            <v/>
          </cell>
          <cell r="AY1480" t="str">
            <v/>
          </cell>
          <cell r="AZ1480" t="str">
            <v/>
          </cell>
          <cell r="BA1480" t="str">
            <v/>
          </cell>
        </row>
        <row r="1481">
          <cell r="AV1481" t="str">
            <v/>
          </cell>
          <cell r="AW1481" t="str">
            <v/>
          </cell>
          <cell r="AX1481" t="str">
            <v/>
          </cell>
          <cell r="AY1481" t="str">
            <v/>
          </cell>
          <cell r="AZ1481" t="str">
            <v/>
          </cell>
          <cell r="BA1481" t="str">
            <v/>
          </cell>
        </row>
        <row r="1482">
          <cell r="AV1482" t="str">
            <v/>
          </cell>
          <cell r="AW1482" t="str">
            <v/>
          </cell>
          <cell r="AX1482" t="str">
            <v/>
          </cell>
          <cell r="AY1482" t="str">
            <v/>
          </cell>
          <cell r="AZ1482" t="str">
            <v/>
          </cell>
          <cell r="BA1482" t="str">
            <v/>
          </cell>
        </row>
        <row r="1483">
          <cell r="AV1483" t="str">
            <v/>
          </cell>
          <cell r="AW1483" t="str">
            <v/>
          </cell>
          <cell r="AX1483" t="str">
            <v/>
          </cell>
          <cell r="AY1483" t="str">
            <v/>
          </cell>
          <cell r="AZ1483" t="str">
            <v/>
          </cell>
          <cell r="BA1483" t="str">
            <v/>
          </cell>
        </row>
        <row r="1484">
          <cell r="AV1484" t="str">
            <v/>
          </cell>
          <cell r="AW1484" t="str">
            <v/>
          </cell>
          <cell r="AX1484" t="str">
            <v/>
          </cell>
          <cell r="AY1484" t="str">
            <v/>
          </cell>
          <cell r="AZ1484" t="str">
            <v/>
          </cell>
          <cell r="BA1484" t="str">
            <v/>
          </cell>
        </row>
        <row r="1485">
          <cell r="AV1485" t="str">
            <v/>
          </cell>
          <cell r="AW1485" t="str">
            <v/>
          </cell>
          <cell r="AX1485" t="str">
            <v/>
          </cell>
          <cell r="AY1485" t="str">
            <v/>
          </cell>
          <cell r="AZ1485" t="str">
            <v/>
          </cell>
          <cell r="BA1485" t="str">
            <v/>
          </cell>
        </row>
        <row r="1486">
          <cell r="AV1486" t="str">
            <v/>
          </cell>
          <cell r="AW1486" t="str">
            <v/>
          </cell>
          <cell r="AX1486" t="str">
            <v/>
          </cell>
          <cell r="AY1486" t="str">
            <v/>
          </cell>
          <cell r="AZ1486" t="str">
            <v/>
          </cell>
          <cell r="BA1486" t="str">
            <v/>
          </cell>
        </row>
        <row r="1487">
          <cell r="AV1487" t="str">
            <v/>
          </cell>
          <cell r="AW1487" t="str">
            <v/>
          </cell>
          <cell r="AX1487" t="str">
            <v/>
          </cell>
          <cell r="AY1487" t="str">
            <v/>
          </cell>
          <cell r="AZ1487" t="str">
            <v/>
          </cell>
          <cell r="BA1487" t="str">
            <v/>
          </cell>
        </row>
        <row r="1488">
          <cell r="AV1488" t="str">
            <v/>
          </cell>
          <cell r="AW1488" t="str">
            <v/>
          </cell>
          <cell r="AX1488" t="str">
            <v/>
          </cell>
          <cell r="AY1488" t="str">
            <v/>
          </cell>
          <cell r="AZ1488" t="str">
            <v/>
          </cell>
          <cell r="BA1488" t="str">
            <v/>
          </cell>
        </row>
        <row r="1489">
          <cell r="AV1489" t="str">
            <v/>
          </cell>
          <cell r="AW1489" t="str">
            <v/>
          </cell>
          <cell r="AX1489" t="str">
            <v/>
          </cell>
          <cell r="AY1489" t="str">
            <v/>
          </cell>
          <cell r="AZ1489" t="str">
            <v/>
          </cell>
          <cell r="BA1489" t="str">
            <v/>
          </cell>
        </row>
        <row r="1490">
          <cell r="AV1490" t="str">
            <v/>
          </cell>
          <cell r="AW1490" t="str">
            <v/>
          </cell>
          <cell r="AX1490" t="str">
            <v/>
          </cell>
          <cell r="AY1490" t="str">
            <v/>
          </cell>
          <cell r="AZ1490" t="str">
            <v/>
          </cell>
          <cell r="BA1490" t="str">
            <v/>
          </cell>
        </row>
        <row r="1491">
          <cell r="AV1491" t="str">
            <v/>
          </cell>
          <cell r="AW1491" t="str">
            <v/>
          </cell>
          <cell r="AX1491" t="str">
            <v/>
          </cell>
          <cell r="AY1491" t="str">
            <v/>
          </cell>
          <cell r="AZ1491" t="str">
            <v/>
          </cell>
          <cell r="BA1491" t="str">
            <v/>
          </cell>
        </row>
        <row r="1492">
          <cell r="AV1492" t="str">
            <v/>
          </cell>
          <cell r="AW1492" t="str">
            <v/>
          </cell>
          <cell r="AX1492" t="str">
            <v/>
          </cell>
          <cell r="AY1492" t="str">
            <v/>
          </cell>
          <cell r="AZ1492" t="str">
            <v/>
          </cell>
          <cell r="BA1492" t="str">
            <v/>
          </cell>
        </row>
        <row r="1493">
          <cell r="AV1493" t="str">
            <v/>
          </cell>
          <cell r="AW1493" t="str">
            <v/>
          </cell>
          <cell r="AX1493" t="str">
            <v/>
          </cell>
          <cell r="AY1493" t="str">
            <v/>
          </cell>
          <cell r="AZ1493" t="str">
            <v/>
          </cell>
          <cell r="BA1493" t="str">
            <v/>
          </cell>
        </row>
        <row r="1494">
          <cell r="AV1494" t="str">
            <v/>
          </cell>
          <cell r="AW1494" t="str">
            <v/>
          </cell>
          <cell r="AX1494" t="str">
            <v/>
          </cell>
          <cell r="AY1494" t="str">
            <v/>
          </cell>
          <cell r="AZ1494" t="str">
            <v/>
          </cell>
          <cell r="BA1494" t="str">
            <v/>
          </cell>
        </row>
        <row r="1495">
          <cell r="AV1495" t="str">
            <v/>
          </cell>
          <cell r="AW1495" t="str">
            <v/>
          </cell>
          <cell r="AX1495" t="str">
            <v/>
          </cell>
          <cell r="AY1495" t="str">
            <v/>
          </cell>
          <cell r="AZ1495" t="str">
            <v/>
          </cell>
          <cell r="BA1495" t="str">
            <v/>
          </cell>
        </row>
        <row r="1496">
          <cell r="AV1496" t="str">
            <v/>
          </cell>
          <cell r="AW1496" t="str">
            <v/>
          </cell>
          <cell r="AX1496" t="str">
            <v/>
          </cell>
          <cell r="AY1496" t="str">
            <v/>
          </cell>
          <cell r="AZ1496" t="str">
            <v/>
          </cell>
          <cell r="BA1496" t="str">
            <v/>
          </cell>
        </row>
        <row r="1497">
          <cell r="AV1497" t="str">
            <v/>
          </cell>
          <cell r="AW1497" t="str">
            <v/>
          </cell>
          <cell r="AX1497" t="str">
            <v/>
          </cell>
          <cell r="AY1497" t="str">
            <v/>
          </cell>
          <cell r="AZ1497" t="str">
            <v/>
          </cell>
          <cell r="BA1497" t="str">
            <v/>
          </cell>
        </row>
        <row r="1498">
          <cell r="AV1498" t="str">
            <v/>
          </cell>
          <cell r="AW1498" t="str">
            <v/>
          </cell>
          <cell r="AX1498" t="str">
            <v/>
          </cell>
          <cell r="AY1498" t="str">
            <v/>
          </cell>
          <cell r="AZ1498" t="str">
            <v/>
          </cell>
          <cell r="BA1498" t="str">
            <v/>
          </cell>
        </row>
        <row r="1499">
          <cell r="AV1499" t="str">
            <v/>
          </cell>
          <cell r="AW1499" t="str">
            <v/>
          </cell>
          <cell r="AX1499" t="str">
            <v/>
          </cell>
          <cell r="AY1499" t="str">
            <v/>
          </cell>
          <cell r="AZ1499" t="str">
            <v/>
          </cell>
          <cell r="BA1499" t="str">
            <v/>
          </cell>
        </row>
        <row r="1500">
          <cell r="AV1500" t="str">
            <v/>
          </cell>
          <cell r="AW1500" t="str">
            <v/>
          </cell>
          <cell r="AX1500" t="str">
            <v/>
          </cell>
          <cell r="AY1500" t="str">
            <v/>
          </cell>
          <cell r="AZ1500" t="str">
            <v/>
          </cell>
          <cell r="BA1500" t="str">
            <v/>
          </cell>
        </row>
        <row r="1501">
          <cell r="AV1501" t="str">
            <v/>
          </cell>
          <cell r="AW1501" t="str">
            <v/>
          </cell>
          <cell r="AX1501" t="str">
            <v/>
          </cell>
          <cell r="AY1501" t="str">
            <v/>
          </cell>
          <cell r="AZ1501" t="str">
            <v/>
          </cell>
          <cell r="BA1501" t="str">
            <v/>
          </cell>
        </row>
        <row r="1502">
          <cell r="AV1502" t="str">
            <v/>
          </cell>
          <cell r="AW1502" t="str">
            <v/>
          </cell>
          <cell r="AX1502" t="str">
            <v/>
          </cell>
          <cell r="AY1502" t="str">
            <v/>
          </cell>
          <cell r="AZ1502" t="str">
            <v/>
          </cell>
          <cell r="BA1502" t="str">
            <v/>
          </cell>
        </row>
        <row r="1503">
          <cell r="AV1503" t="str">
            <v/>
          </cell>
          <cell r="AW1503" t="str">
            <v/>
          </cell>
          <cell r="AX1503" t="str">
            <v/>
          </cell>
          <cell r="AY1503" t="str">
            <v/>
          </cell>
          <cell r="AZ1503" t="str">
            <v/>
          </cell>
          <cell r="BA1503" t="str">
            <v/>
          </cell>
        </row>
        <row r="1504">
          <cell r="AV1504" t="str">
            <v/>
          </cell>
          <cell r="AW1504" t="str">
            <v/>
          </cell>
          <cell r="AX1504" t="str">
            <v/>
          </cell>
          <cell r="AY1504" t="str">
            <v/>
          </cell>
          <cell r="AZ1504" t="str">
            <v/>
          </cell>
          <cell r="BA1504" t="str">
            <v/>
          </cell>
        </row>
        <row r="1505">
          <cell r="AV1505" t="str">
            <v/>
          </cell>
          <cell r="AW1505" t="str">
            <v/>
          </cell>
          <cell r="AX1505" t="str">
            <v/>
          </cell>
          <cell r="AY1505" t="str">
            <v/>
          </cell>
          <cell r="AZ1505" t="str">
            <v/>
          </cell>
          <cell r="BA1505" t="str">
            <v/>
          </cell>
        </row>
        <row r="1506">
          <cell r="AV1506" t="str">
            <v/>
          </cell>
          <cell r="AW1506" t="str">
            <v/>
          </cell>
          <cell r="AX1506" t="str">
            <v/>
          </cell>
          <cell r="AY1506" t="str">
            <v/>
          </cell>
          <cell r="AZ1506" t="str">
            <v/>
          </cell>
          <cell r="BA1506" t="str">
            <v/>
          </cell>
        </row>
        <row r="1507">
          <cell r="AV1507" t="str">
            <v/>
          </cell>
          <cell r="AW1507" t="str">
            <v/>
          </cell>
          <cell r="AX1507" t="str">
            <v/>
          </cell>
          <cell r="AY1507" t="str">
            <v/>
          </cell>
          <cell r="AZ1507" t="str">
            <v/>
          </cell>
          <cell r="BA1507" t="str">
            <v/>
          </cell>
        </row>
        <row r="1508">
          <cell r="AV1508" t="str">
            <v/>
          </cell>
          <cell r="AW1508" t="str">
            <v/>
          </cell>
          <cell r="AX1508" t="str">
            <v/>
          </cell>
          <cell r="AY1508" t="str">
            <v/>
          </cell>
          <cell r="AZ1508" t="str">
            <v/>
          </cell>
          <cell r="BA1508" t="str">
            <v/>
          </cell>
        </row>
        <row r="1509">
          <cell r="AV1509" t="str">
            <v/>
          </cell>
          <cell r="AW1509" t="str">
            <v/>
          </cell>
          <cell r="AX1509" t="str">
            <v/>
          </cell>
          <cell r="AY1509" t="str">
            <v/>
          </cell>
          <cell r="AZ1509" t="str">
            <v/>
          </cell>
          <cell r="BA1509" t="str">
            <v/>
          </cell>
        </row>
        <row r="1510">
          <cell r="AV1510" t="str">
            <v/>
          </cell>
          <cell r="AW1510" t="str">
            <v/>
          </cell>
          <cell r="AX1510" t="str">
            <v/>
          </cell>
          <cell r="AY1510" t="str">
            <v/>
          </cell>
          <cell r="AZ1510" t="str">
            <v/>
          </cell>
          <cell r="BA1510" t="str">
            <v/>
          </cell>
        </row>
        <row r="1511">
          <cell r="AV1511" t="str">
            <v/>
          </cell>
          <cell r="AW1511" t="str">
            <v/>
          </cell>
          <cell r="AX1511" t="str">
            <v/>
          </cell>
          <cell r="AY1511" t="str">
            <v/>
          </cell>
          <cell r="AZ1511" t="str">
            <v/>
          </cell>
          <cell r="BA1511" t="str">
            <v/>
          </cell>
        </row>
        <row r="1512">
          <cell r="AV1512" t="str">
            <v/>
          </cell>
          <cell r="AW1512" t="str">
            <v/>
          </cell>
          <cell r="AX1512" t="str">
            <v/>
          </cell>
          <cell r="AY1512" t="str">
            <v/>
          </cell>
          <cell r="AZ1512" t="str">
            <v/>
          </cell>
          <cell r="BA1512" t="str">
            <v/>
          </cell>
        </row>
        <row r="1513">
          <cell r="AV1513" t="str">
            <v/>
          </cell>
          <cell r="AW1513" t="str">
            <v/>
          </cell>
          <cell r="AX1513" t="str">
            <v/>
          </cell>
          <cell r="AY1513" t="str">
            <v/>
          </cell>
          <cell r="AZ1513" t="str">
            <v/>
          </cell>
          <cell r="BA1513" t="str">
            <v/>
          </cell>
        </row>
        <row r="1514">
          <cell r="AV1514" t="str">
            <v/>
          </cell>
          <cell r="AW1514" t="str">
            <v/>
          </cell>
          <cell r="AX1514" t="str">
            <v/>
          </cell>
          <cell r="AY1514" t="str">
            <v/>
          </cell>
          <cell r="AZ1514" t="str">
            <v/>
          </cell>
          <cell r="BA1514" t="str">
            <v/>
          </cell>
        </row>
        <row r="1515">
          <cell r="AV1515" t="str">
            <v/>
          </cell>
          <cell r="AW1515" t="str">
            <v/>
          </cell>
          <cell r="AX1515" t="str">
            <v/>
          </cell>
          <cell r="AY1515" t="str">
            <v/>
          </cell>
          <cell r="AZ1515" t="str">
            <v/>
          </cell>
          <cell r="BA1515" t="str">
            <v/>
          </cell>
        </row>
        <row r="1516">
          <cell r="AV1516" t="str">
            <v/>
          </cell>
          <cell r="AW1516" t="str">
            <v/>
          </cell>
          <cell r="AX1516" t="str">
            <v/>
          </cell>
          <cell r="AY1516" t="str">
            <v/>
          </cell>
          <cell r="AZ1516" t="str">
            <v/>
          </cell>
          <cell r="BA1516" t="str">
            <v/>
          </cell>
        </row>
        <row r="1517">
          <cell r="AV1517" t="str">
            <v/>
          </cell>
          <cell r="AW1517" t="str">
            <v/>
          </cell>
          <cell r="AX1517" t="str">
            <v/>
          </cell>
          <cell r="AY1517" t="str">
            <v/>
          </cell>
          <cell r="AZ1517" t="str">
            <v/>
          </cell>
          <cell r="BA1517" t="str">
            <v/>
          </cell>
        </row>
        <row r="1518">
          <cell r="AV1518" t="str">
            <v/>
          </cell>
          <cell r="AW1518" t="str">
            <v/>
          </cell>
          <cell r="AX1518" t="str">
            <v/>
          </cell>
          <cell r="AY1518" t="str">
            <v/>
          </cell>
          <cell r="AZ1518" t="str">
            <v/>
          </cell>
          <cell r="BA1518" t="str">
            <v/>
          </cell>
        </row>
        <row r="1519">
          <cell r="AV1519" t="str">
            <v/>
          </cell>
          <cell r="AW1519" t="str">
            <v/>
          </cell>
          <cell r="AX1519" t="str">
            <v/>
          </cell>
          <cell r="AY1519" t="str">
            <v/>
          </cell>
          <cell r="AZ1519" t="str">
            <v/>
          </cell>
          <cell r="BA1519" t="str">
            <v/>
          </cell>
        </row>
        <row r="1520">
          <cell r="AV1520" t="str">
            <v/>
          </cell>
          <cell r="AW1520" t="str">
            <v/>
          </cell>
          <cell r="AX1520" t="str">
            <v/>
          </cell>
          <cell r="AY1520" t="str">
            <v/>
          </cell>
          <cell r="AZ1520" t="str">
            <v/>
          </cell>
          <cell r="BA1520" t="str">
            <v/>
          </cell>
        </row>
        <row r="1521">
          <cell r="AV1521" t="str">
            <v/>
          </cell>
          <cell r="AW1521" t="str">
            <v/>
          </cell>
          <cell r="AX1521" t="str">
            <v/>
          </cell>
          <cell r="AY1521" t="str">
            <v/>
          </cell>
          <cell r="AZ1521" t="str">
            <v/>
          </cell>
          <cell r="BA1521" t="str">
            <v/>
          </cell>
        </row>
        <row r="1522">
          <cell r="AV1522" t="str">
            <v/>
          </cell>
          <cell r="AW1522" t="str">
            <v/>
          </cell>
          <cell r="AX1522" t="str">
            <v/>
          </cell>
          <cell r="AY1522" t="str">
            <v/>
          </cell>
          <cell r="AZ1522" t="str">
            <v/>
          </cell>
          <cell r="BA1522" t="str">
            <v/>
          </cell>
        </row>
        <row r="1523">
          <cell r="AV1523" t="str">
            <v/>
          </cell>
          <cell r="AW1523" t="str">
            <v/>
          </cell>
          <cell r="AX1523" t="str">
            <v/>
          </cell>
          <cell r="AY1523" t="str">
            <v/>
          </cell>
          <cell r="AZ1523" t="str">
            <v/>
          </cell>
          <cell r="BA1523" t="str">
            <v/>
          </cell>
        </row>
        <row r="1524">
          <cell r="AV1524" t="str">
            <v/>
          </cell>
          <cell r="AW1524" t="str">
            <v/>
          </cell>
          <cell r="AX1524" t="str">
            <v/>
          </cell>
          <cell r="AY1524" t="str">
            <v/>
          </cell>
          <cell r="AZ1524" t="str">
            <v/>
          </cell>
          <cell r="BA1524" t="str">
            <v/>
          </cell>
        </row>
        <row r="1525">
          <cell r="AV1525" t="str">
            <v/>
          </cell>
          <cell r="AW1525" t="str">
            <v/>
          </cell>
          <cell r="AX1525" t="str">
            <v/>
          </cell>
          <cell r="AY1525" t="str">
            <v/>
          </cell>
          <cell r="AZ1525" t="str">
            <v/>
          </cell>
          <cell r="BA1525" t="str">
            <v/>
          </cell>
        </row>
        <row r="1526">
          <cell r="AV1526" t="str">
            <v/>
          </cell>
          <cell r="AW1526" t="str">
            <v/>
          </cell>
          <cell r="AX1526" t="str">
            <v/>
          </cell>
          <cell r="AY1526" t="str">
            <v/>
          </cell>
          <cell r="AZ1526" t="str">
            <v/>
          </cell>
          <cell r="BA1526" t="str">
            <v/>
          </cell>
        </row>
        <row r="1527">
          <cell r="AV1527" t="str">
            <v/>
          </cell>
          <cell r="AW1527" t="str">
            <v/>
          </cell>
          <cell r="AX1527" t="str">
            <v/>
          </cell>
          <cell r="AY1527" t="str">
            <v/>
          </cell>
          <cell r="AZ1527" t="str">
            <v/>
          </cell>
          <cell r="BA1527" t="str">
            <v/>
          </cell>
        </row>
        <row r="1528">
          <cell r="AV1528" t="str">
            <v/>
          </cell>
          <cell r="AW1528" t="str">
            <v/>
          </cell>
          <cell r="AX1528" t="str">
            <v/>
          </cell>
          <cell r="AY1528" t="str">
            <v/>
          </cell>
          <cell r="AZ1528" t="str">
            <v/>
          </cell>
          <cell r="BA1528" t="str">
            <v/>
          </cell>
        </row>
        <row r="1529">
          <cell r="AV1529" t="str">
            <v/>
          </cell>
          <cell r="AW1529" t="str">
            <v/>
          </cell>
          <cell r="AX1529" t="str">
            <v/>
          </cell>
          <cell r="AY1529" t="str">
            <v/>
          </cell>
          <cell r="AZ1529" t="str">
            <v/>
          </cell>
          <cell r="BA1529" t="str">
            <v/>
          </cell>
        </row>
        <row r="1530">
          <cell r="AV1530" t="str">
            <v/>
          </cell>
          <cell r="AW1530" t="str">
            <v/>
          </cell>
          <cell r="AX1530" t="str">
            <v/>
          </cell>
          <cell r="AY1530" t="str">
            <v/>
          </cell>
          <cell r="AZ1530" t="str">
            <v/>
          </cell>
          <cell r="BA1530" t="str">
            <v/>
          </cell>
        </row>
        <row r="1531">
          <cell r="AV1531" t="str">
            <v/>
          </cell>
          <cell r="AW1531" t="str">
            <v/>
          </cell>
          <cell r="AX1531" t="str">
            <v/>
          </cell>
          <cell r="AY1531" t="str">
            <v/>
          </cell>
          <cell r="AZ1531" t="str">
            <v/>
          </cell>
          <cell r="BA1531" t="str">
            <v/>
          </cell>
        </row>
        <row r="1532">
          <cell r="AV1532" t="str">
            <v/>
          </cell>
          <cell r="AW1532" t="str">
            <v/>
          </cell>
          <cell r="AX1532" t="str">
            <v/>
          </cell>
          <cell r="AY1532" t="str">
            <v/>
          </cell>
          <cell r="AZ1532" t="str">
            <v/>
          </cell>
          <cell r="BA1532" t="str">
            <v/>
          </cell>
        </row>
        <row r="1533">
          <cell r="AV1533" t="str">
            <v/>
          </cell>
          <cell r="AW1533" t="str">
            <v/>
          </cell>
          <cell r="AX1533" t="str">
            <v/>
          </cell>
          <cell r="AY1533" t="str">
            <v/>
          </cell>
          <cell r="AZ1533" t="str">
            <v/>
          </cell>
          <cell r="BA1533" t="str">
            <v/>
          </cell>
        </row>
        <row r="1534">
          <cell r="AV1534" t="str">
            <v/>
          </cell>
          <cell r="AW1534" t="str">
            <v/>
          </cell>
          <cell r="AX1534" t="str">
            <v/>
          </cell>
          <cell r="AY1534" t="str">
            <v/>
          </cell>
          <cell r="AZ1534" t="str">
            <v/>
          </cell>
          <cell r="BA1534" t="str">
            <v/>
          </cell>
        </row>
        <row r="1535">
          <cell r="AV1535" t="str">
            <v/>
          </cell>
          <cell r="AW1535" t="str">
            <v/>
          </cell>
          <cell r="AX1535" t="str">
            <v/>
          </cell>
          <cell r="AY1535" t="str">
            <v/>
          </cell>
          <cell r="AZ1535" t="str">
            <v/>
          </cell>
          <cell r="BA1535" t="str">
            <v/>
          </cell>
        </row>
        <row r="1536">
          <cell r="AV1536" t="str">
            <v/>
          </cell>
          <cell r="AW1536" t="str">
            <v/>
          </cell>
          <cell r="AX1536" t="str">
            <v/>
          </cell>
          <cell r="AY1536" t="str">
            <v/>
          </cell>
          <cell r="AZ1536" t="str">
            <v/>
          </cell>
          <cell r="BA1536" t="str">
            <v/>
          </cell>
        </row>
        <row r="1537">
          <cell r="AV1537" t="str">
            <v/>
          </cell>
          <cell r="AW1537" t="str">
            <v/>
          </cell>
          <cell r="AX1537" t="str">
            <v/>
          </cell>
          <cell r="AY1537" t="str">
            <v/>
          </cell>
          <cell r="AZ1537" t="str">
            <v/>
          </cell>
          <cell r="BA1537" t="str">
            <v/>
          </cell>
        </row>
        <row r="1538">
          <cell r="AV1538" t="str">
            <v/>
          </cell>
          <cell r="AW1538" t="str">
            <v/>
          </cell>
          <cell r="AX1538" t="str">
            <v/>
          </cell>
          <cell r="AY1538" t="str">
            <v/>
          </cell>
          <cell r="AZ1538" t="str">
            <v/>
          </cell>
          <cell r="BA1538" t="str">
            <v/>
          </cell>
        </row>
        <row r="1539">
          <cell r="AV1539" t="str">
            <v/>
          </cell>
          <cell r="AW1539" t="str">
            <v/>
          </cell>
          <cell r="AX1539" t="str">
            <v/>
          </cell>
          <cell r="AY1539" t="str">
            <v/>
          </cell>
          <cell r="AZ1539" t="str">
            <v/>
          </cell>
          <cell r="BA1539" t="str">
            <v/>
          </cell>
        </row>
        <row r="1540">
          <cell r="AV1540" t="str">
            <v/>
          </cell>
          <cell r="AW1540" t="str">
            <v/>
          </cell>
          <cell r="AX1540" t="str">
            <v/>
          </cell>
          <cell r="AY1540" t="str">
            <v/>
          </cell>
          <cell r="AZ1540" t="str">
            <v/>
          </cell>
          <cell r="BA1540" t="str">
            <v/>
          </cell>
        </row>
        <row r="1541">
          <cell r="AV1541" t="str">
            <v/>
          </cell>
          <cell r="AW1541" t="str">
            <v/>
          </cell>
          <cell r="AX1541" t="str">
            <v/>
          </cell>
          <cell r="AY1541" t="str">
            <v/>
          </cell>
          <cell r="AZ1541" t="str">
            <v/>
          </cell>
          <cell r="BA1541" t="str">
            <v/>
          </cell>
        </row>
        <row r="1542">
          <cell r="AV1542" t="str">
            <v/>
          </cell>
          <cell r="AW1542" t="str">
            <v/>
          </cell>
          <cell r="AX1542" t="str">
            <v/>
          </cell>
          <cell r="AY1542" t="str">
            <v/>
          </cell>
          <cell r="AZ1542" t="str">
            <v/>
          </cell>
          <cell r="BA1542" t="str">
            <v/>
          </cell>
        </row>
        <row r="1543">
          <cell r="AV1543" t="str">
            <v/>
          </cell>
          <cell r="AW1543" t="str">
            <v/>
          </cell>
          <cell r="AX1543" t="str">
            <v/>
          </cell>
          <cell r="AY1543" t="str">
            <v/>
          </cell>
          <cell r="AZ1543" t="str">
            <v/>
          </cell>
          <cell r="BA1543" t="str">
            <v/>
          </cell>
        </row>
        <row r="1544">
          <cell r="AV1544" t="str">
            <v/>
          </cell>
          <cell r="AW1544" t="str">
            <v/>
          </cell>
          <cell r="AX1544" t="str">
            <v/>
          </cell>
          <cell r="AY1544" t="str">
            <v/>
          </cell>
          <cell r="AZ1544" t="str">
            <v/>
          </cell>
          <cell r="BA1544" t="str">
            <v/>
          </cell>
        </row>
        <row r="1545">
          <cell r="AV1545" t="str">
            <v/>
          </cell>
          <cell r="AW1545" t="str">
            <v/>
          </cell>
          <cell r="AX1545" t="str">
            <v/>
          </cell>
          <cell r="AY1545" t="str">
            <v/>
          </cell>
          <cell r="AZ1545" t="str">
            <v/>
          </cell>
          <cell r="BA1545" t="str">
            <v/>
          </cell>
        </row>
        <row r="1546">
          <cell r="AV1546" t="str">
            <v/>
          </cell>
          <cell r="AW1546" t="str">
            <v/>
          </cell>
          <cell r="AX1546" t="str">
            <v/>
          </cell>
          <cell r="AY1546" t="str">
            <v/>
          </cell>
          <cell r="AZ1546" t="str">
            <v/>
          </cell>
          <cell r="BA1546" t="str">
            <v/>
          </cell>
        </row>
        <row r="1547">
          <cell r="AV1547" t="str">
            <v/>
          </cell>
          <cell r="AW1547" t="str">
            <v/>
          </cell>
          <cell r="AX1547" t="str">
            <v/>
          </cell>
          <cell r="AY1547" t="str">
            <v/>
          </cell>
          <cell r="AZ1547" t="str">
            <v/>
          </cell>
          <cell r="BA1547" t="str">
            <v/>
          </cell>
        </row>
        <row r="1548">
          <cell r="AV1548" t="str">
            <v/>
          </cell>
          <cell r="AW1548" t="str">
            <v/>
          </cell>
          <cell r="AX1548" t="str">
            <v/>
          </cell>
          <cell r="AY1548" t="str">
            <v/>
          </cell>
          <cell r="AZ1548" t="str">
            <v/>
          </cell>
          <cell r="BA1548" t="str">
            <v/>
          </cell>
        </row>
        <row r="1549">
          <cell r="AV1549" t="str">
            <v/>
          </cell>
          <cell r="AW1549" t="str">
            <v/>
          </cell>
          <cell r="AX1549" t="str">
            <v/>
          </cell>
          <cell r="AY1549" t="str">
            <v/>
          </cell>
          <cell r="AZ1549" t="str">
            <v/>
          </cell>
          <cell r="BA1549" t="str">
            <v/>
          </cell>
        </row>
        <row r="1550">
          <cell r="AV1550" t="str">
            <v/>
          </cell>
          <cell r="AW1550" t="str">
            <v/>
          </cell>
          <cell r="AX1550" t="str">
            <v/>
          </cell>
          <cell r="AY1550" t="str">
            <v/>
          </cell>
          <cell r="AZ1550" t="str">
            <v/>
          </cell>
          <cell r="BA1550" t="str">
            <v/>
          </cell>
        </row>
        <row r="1551">
          <cell r="AV1551" t="str">
            <v/>
          </cell>
          <cell r="AW1551" t="str">
            <v/>
          </cell>
          <cell r="AX1551" t="str">
            <v/>
          </cell>
          <cell r="AY1551" t="str">
            <v/>
          </cell>
          <cell r="AZ1551" t="str">
            <v/>
          </cell>
          <cell r="BA1551" t="str">
            <v/>
          </cell>
        </row>
        <row r="1552">
          <cell r="AV1552" t="str">
            <v/>
          </cell>
          <cell r="AW1552" t="str">
            <v/>
          </cell>
          <cell r="AX1552" t="str">
            <v/>
          </cell>
          <cell r="AY1552" t="str">
            <v/>
          </cell>
          <cell r="AZ1552" t="str">
            <v/>
          </cell>
          <cell r="BA1552" t="str">
            <v/>
          </cell>
        </row>
        <row r="1553">
          <cell r="AV1553" t="str">
            <v/>
          </cell>
          <cell r="AW1553" t="str">
            <v/>
          </cell>
          <cell r="AX1553" t="str">
            <v/>
          </cell>
          <cell r="AY1553" t="str">
            <v/>
          </cell>
          <cell r="AZ1553" t="str">
            <v/>
          </cell>
          <cell r="BA1553" t="str">
            <v/>
          </cell>
        </row>
        <row r="1554">
          <cell r="AV1554" t="str">
            <v/>
          </cell>
          <cell r="AW1554" t="str">
            <v/>
          </cell>
          <cell r="AX1554" t="str">
            <v/>
          </cell>
          <cell r="AY1554" t="str">
            <v/>
          </cell>
          <cell r="AZ1554" t="str">
            <v/>
          </cell>
          <cell r="BA1554" t="str">
            <v/>
          </cell>
        </row>
        <row r="1555">
          <cell r="AV1555" t="str">
            <v/>
          </cell>
          <cell r="AW1555" t="str">
            <v/>
          </cell>
          <cell r="AX1555" t="str">
            <v/>
          </cell>
          <cell r="AY1555" t="str">
            <v/>
          </cell>
          <cell r="AZ1555" t="str">
            <v/>
          </cell>
          <cell r="BA1555" t="str">
            <v/>
          </cell>
        </row>
        <row r="1556">
          <cell r="AV1556" t="str">
            <v/>
          </cell>
          <cell r="AW1556" t="str">
            <v/>
          </cell>
          <cell r="AX1556" t="str">
            <v/>
          </cell>
          <cell r="AY1556" t="str">
            <v/>
          </cell>
          <cell r="AZ1556" t="str">
            <v/>
          </cell>
          <cell r="BA1556" t="str">
            <v/>
          </cell>
        </row>
        <row r="1557">
          <cell r="AV1557" t="str">
            <v/>
          </cell>
          <cell r="AW1557" t="str">
            <v/>
          </cell>
          <cell r="AX1557" t="str">
            <v/>
          </cell>
          <cell r="AY1557" t="str">
            <v/>
          </cell>
          <cell r="AZ1557" t="str">
            <v/>
          </cell>
          <cell r="BA1557" t="str">
            <v/>
          </cell>
        </row>
        <row r="1558">
          <cell r="AV1558" t="str">
            <v/>
          </cell>
          <cell r="AW1558" t="str">
            <v/>
          </cell>
          <cell r="AX1558" t="str">
            <v/>
          </cell>
          <cell r="AY1558" t="str">
            <v/>
          </cell>
          <cell r="AZ1558" t="str">
            <v/>
          </cell>
          <cell r="BA1558" t="str">
            <v/>
          </cell>
        </row>
        <row r="1559">
          <cell r="AV1559" t="str">
            <v/>
          </cell>
          <cell r="AW1559" t="str">
            <v/>
          </cell>
          <cell r="AX1559" t="str">
            <v/>
          </cell>
          <cell r="AY1559" t="str">
            <v/>
          </cell>
          <cell r="AZ1559" t="str">
            <v/>
          </cell>
          <cell r="BA1559" t="str">
            <v/>
          </cell>
        </row>
        <row r="1560">
          <cell r="AV1560" t="str">
            <v/>
          </cell>
          <cell r="AW1560" t="str">
            <v/>
          </cell>
          <cell r="AX1560" t="str">
            <v/>
          </cell>
          <cell r="AY1560" t="str">
            <v/>
          </cell>
          <cell r="AZ1560" t="str">
            <v/>
          </cell>
          <cell r="BA1560" t="str">
            <v/>
          </cell>
        </row>
        <row r="1561">
          <cell r="AV1561" t="str">
            <v/>
          </cell>
          <cell r="AW1561" t="str">
            <v/>
          </cell>
          <cell r="AX1561" t="str">
            <v/>
          </cell>
          <cell r="AY1561" t="str">
            <v/>
          </cell>
          <cell r="AZ1561" t="str">
            <v/>
          </cell>
          <cell r="BA1561" t="str">
            <v/>
          </cell>
        </row>
        <row r="1562">
          <cell r="AV1562" t="str">
            <v/>
          </cell>
          <cell r="AW1562" t="str">
            <v/>
          </cell>
          <cell r="AX1562" t="str">
            <v/>
          </cell>
          <cell r="AY1562" t="str">
            <v/>
          </cell>
          <cell r="AZ1562" t="str">
            <v/>
          </cell>
          <cell r="BA1562" t="str">
            <v/>
          </cell>
        </row>
        <row r="1563">
          <cell r="AV1563" t="str">
            <v/>
          </cell>
          <cell r="AW1563" t="str">
            <v/>
          </cell>
          <cell r="AX1563" t="str">
            <v/>
          </cell>
          <cell r="AY1563" t="str">
            <v/>
          </cell>
          <cell r="AZ1563" t="str">
            <v/>
          </cell>
          <cell r="BA1563" t="str">
            <v/>
          </cell>
        </row>
        <row r="1564">
          <cell r="AV1564" t="str">
            <v/>
          </cell>
          <cell r="AW1564" t="str">
            <v/>
          </cell>
          <cell r="AX1564" t="str">
            <v/>
          </cell>
          <cell r="AY1564" t="str">
            <v/>
          </cell>
          <cell r="AZ1564" t="str">
            <v/>
          </cell>
          <cell r="BA1564" t="str">
            <v/>
          </cell>
        </row>
        <row r="1565">
          <cell r="AV1565" t="str">
            <v/>
          </cell>
          <cell r="AW1565" t="str">
            <v/>
          </cell>
          <cell r="AX1565" t="str">
            <v/>
          </cell>
          <cell r="AY1565" t="str">
            <v/>
          </cell>
          <cell r="AZ1565" t="str">
            <v/>
          </cell>
          <cell r="BA1565" t="str">
            <v/>
          </cell>
        </row>
        <row r="1566">
          <cell r="AV1566" t="str">
            <v/>
          </cell>
          <cell r="AW1566" t="str">
            <v/>
          </cell>
          <cell r="AX1566" t="str">
            <v/>
          </cell>
          <cell r="AY1566" t="str">
            <v/>
          </cell>
          <cell r="AZ1566" t="str">
            <v/>
          </cell>
          <cell r="BA1566" t="str">
            <v/>
          </cell>
        </row>
        <row r="1567">
          <cell r="AV1567" t="str">
            <v/>
          </cell>
          <cell r="AW1567" t="str">
            <v/>
          </cell>
          <cell r="AX1567" t="str">
            <v/>
          </cell>
          <cell r="AY1567" t="str">
            <v/>
          </cell>
          <cell r="AZ1567" t="str">
            <v/>
          </cell>
          <cell r="BA1567" t="str">
            <v/>
          </cell>
        </row>
        <row r="1568">
          <cell r="AV1568" t="str">
            <v/>
          </cell>
          <cell r="AW1568" t="str">
            <v/>
          </cell>
          <cell r="AX1568" t="str">
            <v/>
          </cell>
          <cell r="AY1568" t="str">
            <v/>
          </cell>
          <cell r="AZ1568" t="str">
            <v/>
          </cell>
          <cell r="BA1568" t="str">
            <v/>
          </cell>
        </row>
        <row r="1569">
          <cell r="AV1569" t="str">
            <v/>
          </cell>
          <cell r="AW1569" t="str">
            <v/>
          </cell>
          <cell r="AX1569" t="str">
            <v/>
          </cell>
          <cell r="AY1569" t="str">
            <v/>
          </cell>
          <cell r="AZ1569" t="str">
            <v/>
          </cell>
          <cell r="BA1569" t="str">
            <v/>
          </cell>
        </row>
        <row r="1570">
          <cell r="AV1570" t="str">
            <v/>
          </cell>
          <cell r="AW1570" t="str">
            <v/>
          </cell>
          <cell r="AX1570" t="str">
            <v/>
          </cell>
          <cell r="AY1570" t="str">
            <v/>
          </cell>
          <cell r="AZ1570" t="str">
            <v/>
          </cell>
          <cell r="BA1570" t="str">
            <v/>
          </cell>
        </row>
        <row r="1571">
          <cell r="AV1571" t="str">
            <v/>
          </cell>
          <cell r="AW1571" t="str">
            <v/>
          </cell>
          <cell r="AX1571" t="str">
            <v/>
          </cell>
          <cell r="AY1571" t="str">
            <v/>
          </cell>
          <cell r="AZ1571" t="str">
            <v/>
          </cell>
          <cell r="BA1571" t="str">
            <v/>
          </cell>
        </row>
        <row r="1572">
          <cell r="AV1572" t="str">
            <v/>
          </cell>
          <cell r="AW1572" t="str">
            <v/>
          </cell>
          <cell r="AX1572" t="str">
            <v/>
          </cell>
          <cell r="AY1572" t="str">
            <v/>
          </cell>
          <cell r="AZ1572" t="str">
            <v/>
          </cell>
          <cell r="BA1572" t="str">
            <v/>
          </cell>
        </row>
        <row r="1573">
          <cell r="AV1573" t="str">
            <v/>
          </cell>
          <cell r="AW1573" t="str">
            <v/>
          </cell>
          <cell r="AX1573" t="str">
            <v/>
          </cell>
          <cell r="AY1573" t="str">
            <v/>
          </cell>
          <cell r="AZ1573" t="str">
            <v/>
          </cell>
          <cell r="BA1573" t="str">
            <v/>
          </cell>
        </row>
        <row r="1574">
          <cell r="AV1574" t="str">
            <v/>
          </cell>
          <cell r="AW1574" t="str">
            <v/>
          </cell>
          <cell r="AX1574" t="str">
            <v/>
          </cell>
          <cell r="AY1574" t="str">
            <v/>
          </cell>
          <cell r="AZ1574" t="str">
            <v/>
          </cell>
          <cell r="BA1574" t="str">
            <v/>
          </cell>
        </row>
        <row r="1575">
          <cell r="AV1575" t="str">
            <v/>
          </cell>
          <cell r="AW1575" t="str">
            <v/>
          </cell>
          <cell r="AX1575" t="str">
            <v/>
          </cell>
          <cell r="AY1575" t="str">
            <v/>
          </cell>
          <cell r="AZ1575" t="str">
            <v/>
          </cell>
          <cell r="BA1575" t="str">
            <v/>
          </cell>
        </row>
        <row r="1576">
          <cell r="AV1576" t="str">
            <v/>
          </cell>
          <cell r="AW1576" t="str">
            <v/>
          </cell>
          <cell r="AX1576" t="str">
            <v/>
          </cell>
          <cell r="AY1576" t="str">
            <v/>
          </cell>
          <cell r="AZ1576" t="str">
            <v/>
          </cell>
          <cell r="BA1576" t="str">
            <v/>
          </cell>
        </row>
        <row r="1577">
          <cell r="AV1577" t="str">
            <v/>
          </cell>
          <cell r="AW1577" t="str">
            <v/>
          </cell>
          <cell r="AX1577" t="str">
            <v/>
          </cell>
          <cell r="AY1577" t="str">
            <v/>
          </cell>
          <cell r="AZ1577" t="str">
            <v/>
          </cell>
          <cell r="BA1577" t="str">
            <v/>
          </cell>
        </row>
        <row r="1578">
          <cell r="AV1578" t="str">
            <v/>
          </cell>
          <cell r="AW1578" t="str">
            <v/>
          </cell>
          <cell r="AX1578" t="str">
            <v/>
          </cell>
          <cell r="AY1578" t="str">
            <v/>
          </cell>
          <cell r="AZ1578" t="str">
            <v/>
          </cell>
          <cell r="BA1578" t="str">
            <v/>
          </cell>
        </row>
        <row r="1579">
          <cell r="AV1579" t="str">
            <v/>
          </cell>
          <cell r="AW1579" t="str">
            <v/>
          </cell>
          <cell r="AX1579" t="str">
            <v/>
          </cell>
          <cell r="AY1579" t="str">
            <v/>
          </cell>
          <cell r="AZ1579" t="str">
            <v/>
          </cell>
          <cell r="BA1579" t="str">
            <v/>
          </cell>
        </row>
        <row r="1580">
          <cell r="AV1580" t="str">
            <v/>
          </cell>
          <cell r="AW1580" t="str">
            <v/>
          </cell>
          <cell r="AX1580" t="str">
            <v/>
          </cell>
          <cell r="AY1580" t="str">
            <v/>
          </cell>
          <cell r="AZ1580" t="str">
            <v/>
          </cell>
          <cell r="BA1580" t="str">
            <v/>
          </cell>
        </row>
        <row r="1581">
          <cell r="AV1581" t="str">
            <v/>
          </cell>
          <cell r="AW1581" t="str">
            <v/>
          </cell>
          <cell r="AX1581" t="str">
            <v/>
          </cell>
          <cell r="AY1581" t="str">
            <v/>
          </cell>
          <cell r="AZ1581" t="str">
            <v/>
          </cell>
          <cell r="BA1581" t="str">
            <v/>
          </cell>
        </row>
        <row r="1582">
          <cell r="AV1582" t="str">
            <v/>
          </cell>
          <cell r="AW1582" t="str">
            <v/>
          </cell>
          <cell r="AX1582" t="str">
            <v/>
          </cell>
          <cell r="AY1582" t="str">
            <v/>
          </cell>
          <cell r="AZ1582" t="str">
            <v/>
          </cell>
          <cell r="BA1582" t="str">
            <v/>
          </cell>
        </row>
        <row r="1583">
          <cell r="AV1583" t="str">
            <v/>
          </cell>
          <cell r="AW1583" t="str">
            <v/>
          </cell>
          <cell r="AX1583" t="str">
            <v/>
          </cell>
          <cell r="AY1583" t="str">
            <v/>
          </cell>
          <cell r="AZ1583" t="str">
            <v/>
          </cell>
          <cell r="BA1583" t="str">
            <v/>
          </cell>
        </row>
        <row r="1584">
          <cell r="AV1584" t="str">
            <v/>
          </cell>
          <cell r="AW1584" t="str">
            <v/>
          </cell>
          <cell r="AX1584" t="str">
            <v/>
          </cell>
          <cell r="AY1584" t="str">
            <v/>
          </cell>
          <cell r="AZ1584" t="str">
            <v/>
          </cell>
          <cell r="BA1584" t="str">
            <v/>
          </cell>
        </row>
        <row r="1585">
          <cell r="AV1585" t="str">
            <v/>
          </cell>
          <cell r="AW1585" t="str">
            <v/>
          </cell>
          <cell r="AX1585" t="str">
            <v/>
          </cell>
          <cell r="AY1585" t="str">
            <v/>
          </cell>
          <cell r="AZ1585" t="str">
            <v/>
          </cell>
          <cell r="BA1585" t="str">
            <v/>
          </cell>
        </row>
        <row r="1586">
          <cell r="AV1586" t="str">
            <v/>
          </cell>
          <cell r="AW1586" t="str">
            <v/>
          </cell>
          <cell r="AX1586" t="str">
            <v/>
          </cell>
          <cell r="AY1586" t="str">
            <v/>
          </cell>
          <cell r="AZ1586" t="str">
            <v/>
          </cell>
          <cell r="BA1586" t="str">
            <v/>
          </cell>
        </row>
        <row r="1587">
          <cell r="AV1587" t="str">
            <v/>
          </cell>
          <cell r="AW1587" t="str">
            <v/>
          </cell>
          <cell r="AX1587" t="str">
            <v/>
          </cell>
          <cell r="AY1587" t="str">
            <v/>
          </cell>
          <cell r="AZ1587" t="str">
            <v/>
          </cell>
          <cell r="BA1587" t="str">
            <v/>
          </cell>
        </row>
        <row r="1588">
          <cell r="AV1588" t="str">
            <v/>
          </cell>
          <cell r="AW1588" t="str">
            <v/>
          </cell>
          <cell r="AX1588" t="str">
            <v/>
          </cell>
          <cell r="AY1588" t="str">
            <v/>
          </cell>
          <cell r="AZ1588" t="str">
            <v/>
          </cell>
          <cell r="BA1588" t="str">
            <v/>
          </cell>
        </row>
        <row r="1589">
          <cell r="AV1589" t="str">
            <v/>
          </cell>
          <cell r="AW1589" t="str">
            <v/>
          </cell>
          <cell r="AX1589" t="str">
            <v/>
          </cell>
          <cell r="AY1589" t="str">
            <v/>
          </cell>
          <cell r="AZ1589" t="str">
            <v/>
          </cell>
          <cell r="BA1589" t="str">
            <v/>
          </cell>
        </row>
        <row r="1590">
          <cell r="AV1590" t="str">
            <v/>
          </cell>
          <cell r="AW1590" t="str">
            <v/>
          </cell>
          <cell r="AX1590" t="str">
            <v/>
          </cell>
          <cell r="AY1590" t="str">
            <v/>
          </cell>
          <cell r="AZ1590" t="str">
            <v/>
          </cell>
          <cell r="BA1590" t="str">
            <v/>
          </cell>
        </row>
        <row r="1591">
          <cell r="AV1591" t="str">
            <v/>
          </cell>
          <cell r="AW1591" t="str">
            <v/>
          </cell>
          <cell r="AX1591" t="str">
            <v/>
          </cell>
          <cell r="AY1591" t="str">
            <v/>
          </cell>
          <cell r="AZ1591" t="str">
            <v/>
          </cell>
          <cell r="BA1591" t="str">
            <v/>
          </cell>
        </row>
        <row r="1592">
          <cell r="AV1592" t="str">
            <v/>
          </cell>
          <cell r="AW1592" t="str">
            <v/>
          </cell>
          <cell r="AX1592" t="str">
            <v/>
          </cell>
          <cell r="AY1592" t="str">
            <v/>
          </cell>
          <cell r="AZ1592" t="str">
            <v/>
          </cell>
          <cell r="BA1592" t="str">
            <v/>
          </cell>
        </row>
        <row r="1593">
          <cell r="AV1593" t="str">
            <v/>
          </cell>
          <cell r="AW1593" t="str">
            <v/>
          </cell>
          <cell r="AX1593" t="str">
            <v/>
          </cell>
          <cell r="AY1593" t="str">
            <v/>
          </cell>
          <cell r="AZ1593" t="str">
            <v/>
          </cell>
          <cell r="BA1593" t="str">
            <v/>
          </cell>
        </row>
        <row r="1594">
          <cell r="AV1594" t="str">
            <v/>
          </cell>
          <cell r="AW1594" t="str">
            <v/>
          </cell>
          <cell r="AX1594" t="str">
            <v/>
          </cell>
          <cell r="AY1594" t="str">
            <v/>
          </cell>
          <cell r="AZ1594" t="str">
            <v/>
          </cell>
          <cell r="BA1594" t="str">
            <v/>
          </cell>
        </row>
        <row r="1595">
          <cell r="AV1595" t="str">
            <v/>
          </cell>
          <cell r="AW1595" t="str">
            <v/>
          </cell>
          <cell r="AX1595" t="str">
            <v/>
          </cell>
          <cell r="AY1595" t="str">
            <v/>
          </cell>
          <cell r="AZ1595" t="str">
            <v/>
          </cell>
          <cell r="BA1595" t="str">
            <v/>
          </cell>
        </row>
        <row r="1596">
          <cell r="AV1596" t="str">
            <v/>
          </cell>
          <cell r="AW1596" t="str">
            <v/>
          </cell>
          <cell r="AX1596" t="str">
            <v/>
          </cell>
          <cell r="AY1596" t="str">
            <v/>
          </cell>
          <cell r="AZ1596" t="str">
            <v/>
          </cell>
          <cell r="BA1596" t="str">
            <v/>
          </cell>
        </row>
        <row r="1597">
          <cell r="AV1597" t="str">
            <v/>
          </cell>
          <cell r="AW1597" t="str">
            <v/>
          </cell>
          <cell r="AX1597" t="str">
            <v/>
          </cell>
          <cell r="AY1597" t="str">
            <v/>
          </cell>
          <cell r="AZ1597" t="str">
            <v/>
          </cell>
          <cell r="BA1597" t="str">
            <v/>
          </cell>
        </row>
        <row r="1598">
          <cell r="AV1598" t="str">
            <v/>
          </cell>
          <cell r="AW1598" t="str">
            <v/>
          </cell>
          <cell r="AX1598" t="str">
            <v/>
          </cell>
          <cell r="AY1598" t="str">
            <v/>
          </cell>
          <cell r="AZ1598" t="str">
            <v/>
          </cell>
          <cell r="BA1598" t="str">
            <v/>
          </cell>
        </row>
        <row r="1599">
          <cell r="AV1599" t="str">
            <v/>
          </cell>
          <cell r="AW1599" t="str">
            <v/>
          </cell>
          <cell r="AX1599" t="str">
            <v/>
          </cell>
          <cell r="AY1599" t="str">
            <v/>
          </cell>
          <cell r="AZ1599" t="str">
            <v/>
          </cell>
          <cell r="BA1599" t="str">
            <v/>
          </cell>
        </row>
        <row r="1600">
          <cell r="AV1600" t="str">
            <v/>
          </cell>
          <cell r="AW1600" t="str">
            <v/>
          </cell>
          <cell r="AX1600" t="str">
            <v/>
          </cell>
          <cell r="AY1600" t="str">
            <v/>
          </cell>
          <cell r="AZ1600" t="str">
            <v/>
          </cell>
          <cell r="BA1600" t="str">
            <v/>
          </cell>
        </row>
        <row r="1601">
          <cell r="AV1601" t="str">
            <v/>
          </cell>
          <cell r="AW1601" t="str">
            <v/>
          </cell>
          <cell r="AX1601" t="str">
            <v/>
          </cell>
          <cell r="AY1601" t="str">
            <v/>
          </cell>
          <cell r="AZ1601" t="str">
            <v/>
          </cell>
          <cell r="BA1601" t="str">
            <v/>
          </cell>
        </row>
        <row r="1602">
          <cell r="AV1602" t="str">
            <v/>
          </cell>
          <cell r="AW1602" t="str">
            <v/>
          </cell>
          <cell r="AX1602" t="str">
            <v/>
          </cell>
          <cell r="AY1602" t="str">
            <v/>
          </cell>
          <cell r="AZ1602" t="str">
            <v/>
          </cell>
          <cell r="BA1602" t="str">
            <v/>
          </cell>
        </row>
        <row r="1603">
          <cell r="AV1603" t="str">
            <v/>
          </cell>
          <cell r="AW1603" t="str">
            <v/>
          </cell>
          <cell r="AX1603" t="str">
            <v/>
          </cell>
          <cell r="AY1603" t="str">
            <v/>
          </cell>
          <cell r="AZ1603" t="str">
            <v/>
          </cell>
          <cell r="BA1603" t="str">
            <v/>
          </cell>
        </row>
        <row r="1604">
          <cell r="AV1604" t="str">
            <v/>
          </cell>
          <cell r="AW1604" t="str">
            <v/>
          </cell>
          <cell r="AX1604" t="str">
            <v/>
          </cell>
          <cell r="AY1604" t="str">
            <v/>
          </cell>
          <cell r="AZ1604" t="str">
            <v/>
          </cell>
          <cell r="BA1604" t="str">
            <v/>
          </cell>
        </row>
        <row r="1605">
          <cell r="AV1605" t="str">
            <v/>
          </cell>
          <cell r="AW1605" t="str">
            <v/>
          </cell>
          <cell r="AX1605" t="str">
            <v/>
          </cell>
          <cell r="AY1605" t="str">
            <v/>
          </cell>
          <cell r="AZ1605" t="str">
            <v/>
          </cell>
          <cell r="BA1605" t="str">
            <v/>
          </cell>
        </row>
        <row r="1606">
          <cell r="AV1606" t="str">
            <v/>
          </cell>
          <cell r="AW1606" t="str">
            <v/>
          </cell>
          <cell r="AX1606" t="str">
            <v/>
          </cell>
          <cell r="AY1606" t="str">
            <v/>
          </cell>
          <cell r="AZ1606" t="str">
            <v/>
          </cell>
          <cell r="BA1606" t="str">
            <v/>
          </cell>
        </row>
        <row r="1607">
          <cell r="AV1607" t="str">
            <v/>
          </cell>
          <cell r="AW1607" t="str">
            <v/>
          </cell>
          <cell r="AX1607" t="str">
            <v/>
          </cell>
          <cell r="AY1607" t="str">
            <v/>
          </cell>
          <cell r="AZ1607" t="str">
            <v/>
          </cell>
          <cell r="BA1607" t="str">
            <v/>
          </cell>
        </row>
        <row r="1608">
          <cell r="AV1608" t="str">
            <v/>
          </cell>
          <cell r="AW1608" t="str">
            <v/>
          </cell>
          <cell r="AX1608" t="str">
            <v/>
          </cell>
          <cell r="AY1608" t="str">
            <v/>
          </cell>
          <cell r="AZ1608" t="str">
            <v/>
          </cell>
          <cell r="BA1608" t="str">
            <v/>
          </cell>
        </row>
        <row r="1609">
          <cell r="AV1609" t="str">
            <v/>
          </cell>
          <cell r="AW1609" t="str">
            <v/>
          </cell>
          <cell r="AX1609" t="str">
            <v/>
          </cell>
          <cell r="AY1609" t="str">
            <v/>
          </cell>
          <cell r="AZ1609" t="str">
            <v/>
          </cell>
          <cell r="BA1609" t="str">
            <v/>
          </cell>
        </row>
        <row r="1610">
          <cell r="AV1610" t="str">
            <v/>
          </cell>
          <cell r="AW1610" t="str">
            <v/>
          </cell>
          <cell r="AX1610" t="str">
            <v/>
          </cell>
          <cell r="AY1610" t="str">
            <v/>
          </cell>
          <cell r="AZ1610" t="str">
            <v/>
          </cell>
          <cell r="BA1610" t="str">
            <v/>
          </cell>
        </row>
        <row r="1611">
          <cell r="AV1611" t="str">
            <v/>
          </cell>
          <cell r="AW1611" t="str">
            <v/>
          </cell>
          <cell r="AX1611" t="str">
            <v/>
          </cell>
          <cell r="AY1611" t="str">
            <v/>
          </cell>
          <cell r="AZ1611" t="str">
            <v/>
          </cell>
          <cell r="BA1611" t="str">
            <v/>
          </cell>
        </row>
        <row r="1612">
          <cell r="AV1612" t="str">
            <v/>
          </cell>
          <cell r="AW1612" t="str">
            <v/>
          </cell>
          <cell r="AX1612" t="str">
            <v/>
          </cell>
          <cell r="AY1612" t="str">
            <v/>
          </cell>
          <cell r="AZ1612" t="str">
            <v/>
          </cell>
          <cell r="BA1612" t="str">
            <v/>
          </cell>
        </row>
        <row r="1613">
          <cell r="AV1613" t="str">
            <v/>
          </cell>
          <cell r="AW1613" t="str">
            <v/>
          </cell>
          <cell r="AX1613" t="str">
            <v/>
          </cell>
          <cell r="AY1613" t="str">
            <v/>
          </cell>
          <cell r="AZ1613" t="str">
            <v/>
          </cell>
          <cell r="BA1613" t="str">
            <v/>
          </cell>
        </row>
        <row r="1614">
          <cell r="AV1614" t="str">
            <v/>
          </cell>
          <cell r="AW1614" t="str">
            <v/>
          </cell>
          <cell r="AX1614" t="str">
            <v/>
          </cell>
          <cell r="AY1614" t="str">
            <v/>
          </cell>
          <cell r="AZ1614" t="str">
            <v/>
          </cell>
          <cell r="BA1614" t="str">
            <v/>
          </cell>
        </row>
        <row r="1615">
          <cell r="AV1615" t="str">
            <v/>
          </cell>
          <cell r="AW1615" t="str">
            <v/>
          </cell>
          <cell r="AX1615" t="str">
            <v/>
          </cell>
          <cell r="AY1615" t="str">
            <v/>
          </cell>
          <cell r="AZ1615" t="str">
            <v/>
          </cell>
          <cell r="BA1615" t="str">
            <v/>
          </cell>
        </row>
        <row r="1616">
          <cell r="AV1616" t="str">
            <v/>
          </cell>
          <cell r="AW1616" t="str">
            <v/>
          </cell>
          <cell r="AX1616" t="str">
            <v/>
          </cell>
          <cell r="AY1616" t="str">
            <v/>
          </cell>
          <cell r="AZ1616" t="str">
            <v/>
          </cell>
          <cell r="BA1616" t="str">
            <v/>
          </cell>
        </row>
        <row r="1617">
          <cell r="AV1617" t="str">
            <v/>
          </cell>
          <cell r="AW1617" t="str">
            <v/>
          </cell>
          <cell r="AX1617" t="str">
            <v/>
          </cell>
          <cell r="AY1617" t="str">
            <v/>
          </cell>
          <cell r="AZ1617" t="str">
            <v/>
          </cell>
          <cell r="BA1617" t="str">
            <v/>
          </cell>
        </row>
        <row r="1618">
          <cell r="AV1618" t="str">
            <v/>
          </cell>
          <cell r="AW1618" t="str">
            <v/>
          </cell>
          <cell r="AX1618" t="str">
            <v/>
          </cell>
          <cell r="AY1618" t="str">
            <v/>
          </cell>
          <cell r="AZ1618" t="str">
            <v/>
          </cell>
          <cell r="BA1618" t="str">
            <v/>
          </cell>
        </row>
        <row r="1619">
          <cell r="AV1619" t="str">
            <v/>
          </cell>
          <cell r="AW1619" t="str">
            <v/>
          </cell>
          <cell r="AX1619" t="str">
            <v/>
          </cell>
          <cell r="AY1619" t="str">
            <v/>
          </cell>
          <cell r="AZ1619" t="str">
            <v/>
          </cell>
          <cell r="BA1619" t="str">
            <v/>
          </cell>
        </row>
        <row r="1620">
          <cell r="AV1620" t="str">
            <v/>
          </cell>
          <cell r="AW1620" t="str">
            <v/>
          </cell>
          <cell r="AX1620" t="str">
            <v/>
          </cell>
          <cell r="AY1620" t="str">
            <v/>
          </cell>
          <cell r="AZ1620" t="str">
            <v/>
          </cell>
          <cell r="BA1620" t="str">
            <v/>
          </cell>
        </row>
        <row r="1621">
          <cell r="AV1621" t="str">
            <v/>
          </cell>
          <cell r="AW1621" t="str">
            <v/>
          </cell>
          <cell r="AX1621" t="str">
            <v/>
          </cell>
          <cell r="AY1621" t="str">
            <v/>
          </cell>
          <cell r="AZ1621" t="str">
            <v/>
          </cell>
          <cell r="BA1621" t="str">
            <v/>
          </cell>
        </row>
        <row r="1622">
          <cell r="AV1622" t="str">
            <v/>
          </cell>
          <cell r="AW1622" t="str">
            <v/>
          </cell>
          <cell r="AX1622" t="str">
            <v/>
          </cell>
          <cell r="AY1622" t="str">
            <v/>
          </cell>
          <cell r="AZ1622" t="str">
            <v/>
          </cell>
          <cell r="BA1622" t="str">
            <v/>
          </cell>
        </row>
        <row r="1623">
          <cell r="AV1623" t="str">
            <v/>
          </cell>
          <cell r="AW1623" t="str">
            <v/>
          </cell>
          <cell r="AX1623" t="str">
            <v/>
          </cell>
          <cell r="AY1623" t="str">
            <v/>
          </cell>
          <cell r="AZ1623" t="str">
            <v/>
          </cell>
          <cell r="BA1623" t="str">
            <v/>
          </cell>
        </row>
        <row r="1624">
          <cell r="AV1624" t="str">
            <v/>
          </cell>
          <cell r="AW1624" t="str">
            <v/>
          </cell>
          <cell r="AX1624" t="str">
            <v/>
          </cell>
          <cell r="AY1624" t="str">
            <v/>
          </cell>
          <cell r="AZ1624" t="str">
            <v/>
          </cell>
          <cell r="BA1624" t="str">
            <v/>
          </cell>
        </row>
        <row r="1625">
          <cell r="AV1625" t="str">
            <v/>
          </cell>
          <cell r="AW1625" t="str">
            <v/>
          </cell>
          <cell r="AX1625" t="str">
            <v/>
          </cell>
          <cell r="AY1625" t="str">
            <v/>
          </cell>
          <cell r="AZ1625" t="str">
            <v/>
          </cell>
          <cell r="BA1625" t="str">
            <v/>
          </cell>
        </row>
        <row r="1626">
          <cell r="AV1626" t="str">
            <v/>
          </cell>
          <cell r="AW1626" t="str">
            <v/>
          </cell>
          <cell r="AX1626" t="str">
            <v/>
          </cell>
          <cell r="AY1626" t="str">
            <v/>
          </cell>
          <cell r="AZ1626" t="str">
            <v/>
          </cell>
          <cell r="BA1626" t="str">
            <v/>
          </cell>
        </row>
        <row r="1627">
          <cell r="AV1627" t="str">
            <v/>
          </cell>
          <cell r="AW1627" t="str">
            <v/>
          </cell>
          <cell r="AX1627" t="str">
            <v/>
          </cell>
          <cell r="AY1627" t="str">
            <v/>
          </cell>
          <cell r="AZ1627" t="str">
            <v/>
          </cell>
          <cell r="BA1627" t="str">
            <v/>
          </cell>
        </row>
        <row r="1628">
          <cell r="AV1628" t="str">
            <v/>
          </cell>
          <cell r="AW1628" t="str">
            <v/>
          </cell>
          <cell r="AX1628" t="str">
            <v/>
          </cell>
          <cell r="AY1628" t="str">
            <v/>
          </cell>
          <cell r="AZ1628" t="str">
            <v/>
          </cell>
          <cell r="BA1628" t="str">
            <v/>
          </cell>
        </row>
        <row r="1629">
          <cell r="AV1629" t="str">
            <v/>
          </cell>
          <cell r="AW1629" t="str">
            <v/>
          </cell>
          <cell r="AX1629" t="str">
            <v/>
          </cell>
          <cell r="AY1629" t="str">
            <v/>
          </cell>
          <cell r="AZ1629" t="str">
            <v/>
          </cell>
          <cell r="BA1629" t="str">
            <v/>
          </cell>
        </row>
        <row r="1630">
          <cell r="AV1630" t="str">
            <v/>
          </cell>
          <cell r="AW1630" t="str">
            <v/>
          </cell>
          <cell r="AX1630" t="str">
            <v/>
          </cell>
          <cell r="AY1630" t="str">
            <v/>
          </cell>
          <cell r="AZ1630" t="str">
            <v/>
          </cell>
          <cell r="BA1630" t="str">
            <v/>
          </cell>
        </row>
        <row r="1631">
          <cell r="AV1631" t="str">
            <v/>
          </cell>
          <cell r="AW1631" t="str">
            <v/>
          </cell>
          <cell r="AX1631" t="str">
            <v/>
          </cell>
          <cell r="AY1631" t="str">
            <v/>
          </cell>
          <cell r="AZ1631" t="str">
            <v/>
          </cell>
          <cell r="BA1631" t="str">
            <v/>
          </cell>
        </row>
        <row r="1632">
          <cell r="AV1632" t="str">
            <v/>
          </cell>
          <cell r="AW1632" t="str">
            <v/>
          </cell>
          <cell r="AX1632" t="str">
            <v/>
          </cell>
          <cell r="AY1632" t="str">
            <v/>
          </cell>
          <cell r="AZ1632" t="str">
            <v/>
          </cell>
          <cell r="BA1632" t="str">
            <v/>
          </cell>
        </row>
        <row r="1633">
          <cell r="AV1633" t="str">
            <v/>
          </cell>
          <cell r="AW1633" t="str">
            <v/>
          </cell>
          <cell r="AX1633" t="str">
            <v/>
          </cell>
          <cell r="AY1633" t="str">
            <v/>
          </cell>
          <cell r="AZ1633" t="str">
            <v/>
          </cell>
          <cell r="BA1633" t="str">
            <v/>
          </cell>
        </row>
        <row r="1634">
          <cell r="AV1634" t="str">
            <v/>
          </cell>
          <cell r="AW1634" t="str">
            <v/>
          </cell>
          <cell r="AX1634" t="str">
            <v/>
          </cell>
          <cell r="AY1634" t="str">
            <v/>
          </cell>
          <cell r="AZ1634" t="str">
            <v/>
          </cell>
          <cell r="BA1634" t="str">
            <v/>
          </cell>
        </row>
        <row r="1635">
          <cell r="AV1635" t="str">
            <v/>
          </cell>
          <cell r="AW1635" t="str">
            <v/>
          </cell>
          <cell r="AX1635" t="str">
            <v/>
          </cell>
          <cell r="AY1635" t="str">
            <v/>
          </cell>
          <cell r="AZ1635" t="str">
            <v/>
          </cell>
          <cell r="BA1635" t="str">
            <v/>
          </cell>
        </row>
        <row r="1636">
          <cell r="AV1636" t="str">
            <v/>
          </cell>
          <cell r="AW1636" t="str">
            <v/>
          </cell>
          <cell r="AX1636" t="str">
            <v/>
          </cell>
          <cell r="AY1636" t="str">
            <v/>
          </cell>
          <cell r="AZ1636" t="str">
            <v/>
          </cell>
          <cell r="BA1636" t="str">
            <v/>
          </cell>
        </row>
        <row r="1637">
          <cell r="AV1637" t="str">
            <v/>
          </cell>
          <cell r="AW1637" t="str">
            <v/>
          </cell>
          <cell r="AX1637" t="str">
            <v/>
          </cell>
          <cell r="AY1637" t="str">
            <v/>
          </cell>
          <cell r="AZ1637" t="str">
            <v/>
          </cell>
          <cell r="BA1637" t="str">
            <v/>
          </cell>
        </row>
        <row r="1638">
          <cell r="AV1638" t="str">
            <v/>
          </cell>
          <cell r="AW1638" t="str">
            <v/>
          </cell>
          <cell r="AX1638" t="str">
            <v/>
          </cell>
          <cell r="AY1638" t="str">
            <v/>
          </cell>
          <cell r="AZ1638" t="str">
            <v/>
          </cell>
          <cell r="BA1638" t="str">
            <v/>
          </cell>
        </row>
        <row r="1639">
          <cell r="AV1639" t="str">
            <v/>
          </cell>
          <cell r="AW1639" t="str">
            <v/>
          </cell>
          <cell r="AX1639" t="str">
            <v/>
          </cell>
          <cell r="AY1639" t="str">
            <v/>
          </cell>
          <cell r="AZ1639" t="str">
            <v/>
          </cell>
          <cell r="BA1639" t="str">
            <v/>
          </cell>
        </row>
        <row r="1640">
          <cell r="AV1640" t="str">
            <v/>
          </cell>
          <cell r="AW1640" t="str">
            <v/>
          </cell>
          <cell r="AX1640" t="str">
            <v/>
          </cell>
          <cell r="AY1640" t="str">
            <v/>
          </cell>
          <cell r="AZ1640" t="str">
            <v/>
          </cell>
          <cell r="BA1640" t="str">
            <v/>
          </cell>
        </row>
        <row r="1641">
          <cell r="AV1641" t="str">
            <v/>
          </cell>
          <cell r="AW1641" t="str">
            <v/>
          </cell>
          <cell r="AX1641" t="str">
            <v/>
          </cell>
          <cell r="AY1641" t="str">
            <v/>
          </cell>
          <cell r="AZ1641" t="str">
            <v/>
          </cell>
          <cell r="BA1641" t="str">
            <v/>
          </cell>
        </row>
        <row r="1642">
          <cell r="AV1642" t="str">
            <v/>
          </cell>
          <cell r="AW1642" t="str">
            <v/>
          </cell>
          <cell r="AX1642" t="str">
            <v/>
          </cell>
          <cell r="AY1642" t="str">
            <v/>
          </cell>
          <cell r="AZ1642" t="str">
            <v/>
          </cell>
          <cell r="BA1642" t="str">
            <v/>
          </cell>
        </row>
        <row r="1643">
          <cell r="AV1643" t="str">
            <v/>
          </cell>
          <cell r="AW1643" t="str">
            <v/>
          </cell>
          <cell r="AX1643" t="str">
            <v/>
          </cell>
          <cell r="AY1643" t="str">
            <v/>
          </cell>
          <cell r="AZ1643" t="str">
            <v/>
          </cell>
          <cell r="BA1643" t="str">
            <v/>
          </cell>
        </row>
        <row r="1644">
          <cell r="AV1644" t="str">
            <v/>
          </cell>
          <cell r="AW1644" t="str">
            <v/>
          </cell>
          <cell r="AX1644" t="str">
            <v/>
          </cell>
          <cell r="AY1644" t="str">
            <v/>
          </cell>
          <cell r="AZ1644" t="str">
            <v/>
          </cell>
          <cell r="BA1644" t="str">
            <v/>
          </cell>
        </row>
        <row r="1645">
          <cell r="AV1645" t="str">
            <v/>
          </cell>
          <cell r="AW1645" t="str">
            <v/>
          </cell>
          <cell r="AX1645" t="str">
            <v/>
          </cell>
          <cell r="AY1645" t="str">
            <v/>
          </cell>
          <cell r="AZ1645" t="str">
            <v/>
          </cell>
          <cell r="BA1645" t="str">
            <v/>
          </cell>
        </row>
        <row r="1646">
          <cell r="AV1646" t="str">
            <v/>
          </cell>
          <cell r="AW1646" t="str">
            <v/>
          </cell>
          <cell r="AX1646" t="str">
            <v/>
          </cell>
          <cell r="AY1646" t="str">
            <v/>
          </cell>
          <cell r="AZ1646" t="str">
            <v/>
          </cell>
          <cell r="BA1646" t="str">
            <v/>
          </cell>
        </row>
        <row r="1647">
          <cell r="AV1647" t="str">
            <v/>
          </cell>
          <cell r="AW1647" t="str">
            <v/>
          </cell>
          <cell r="AX1647" t="str">
            <v/>
          </cell>
          <cell r="AY1647" t="str">
            <v/>
          </cell>
          <cell r="AZ1647" t="str">
            <v/>
          </cell>
          <cell r="BA1647" t="str">
            <v/>
          </cell>
        </row>
        <row r="1648">
          <cell r="AV1648" t="str">
            <v/>
          </cell>
          <cell r="AW1648" t="str">
            <v/>
          </cell>
          <cell r="AX1648" t="str">
            <v/>
          </cell>
          <cell r="AY1648" t="str">
            <v/>
          </cell>
          <cell r="AZ1648" t="str">
            <v/>
          </cell>
          <cell r="BA1648" t="str">
            <v/>
          </cell>
        </row>
        <row r="1649">
          <cell r="AV1649" t="str">
            <v/>
          </cell>
          <cell r="AW1649" t="str">
            <v/>
          </cell>
          <cell r="AX1649" t="str">
            <v/>
          </cell>
          <cell r="AY1649" t="str">
            <v/>
          </cell>
          <cell r="AZ1649" t="str">
            <v/>
          </cell>
          <cell r="BA1649" t="str">
            <v/>
          </cell>
        </row>
        <row r="1650">
          <cell r="AV1650" t="str">
            <v/>
          </cell>
          <cell r="AW1650" t="str">
            <v/>
          </cell>
          <cell r="AX1650" t="str">
            <v/>
          </cell>
          <cell r="AY1650" t="str">
            <v/>
          </cell>
          <cell r="AZ1650" t="str">
            <v/>
          </cell>
          <cell r="BA1650" t="str">
            <v/>
          </cell>
        </row>
        <row r="1651">
          <cell r="AV1651" t="str">
            <v/>
          </cell>
          <cell r="AW1651" t="str">
            <v/>
          </cell>
          <cell r="AX1651" t="str">
            <v/>
          </cell>
          <cell r="AY1651" t="str">
            <v/>
          </cell>
          <cell r="AZ1651" t="str">
            <v/>
          </cell>
          <cell r="BA1651" t="str">
            <v/>
          </cell>
        </row>
        <row r="1652">
          <cell r="AV1652" t="str">
            <v/>
          </cell>
          <cell r="AW1652" t="str">
            <v/>
          </cell>
          <cell r="AX1652" t="str">
            <v/>
          </cell>
          <cell r="AY1652" t="str">
            <v/>
          </cell>
          <cell r="AZ1652" t="str">
            <v/>
          </cell>
          <cell r="BA1652" t="str">
            <v/>
          </cell>
        </row>
        <row r="1653">
          <cell r="AV1653" t="str">
            <v/>
          </cell>
          <cell r="AW1653" t="str">
            <v/>
          </cell>
          <cell r="AX1653" t="str">
            <v/>
          </cell>
          <cell r="AY1653" t="str">
            <v/>
          </cell>
          <cell r="AZ1653" t="str">
            <v/>
          </cell>
          <cell r="BA1653" t="str">
            <v/>
          </cell>
        </row>
        <row r="1654">
          <cell r="AV1654" t="str">
            <v/>
          </cell>
          <cell r="AW1654" t="str">
            <v/>
          </cell>
          <cell r="AX1654" t="str">
            <v/>
          </cell>
          <cell r="AY1654" t="str">
            <v/>
          </cell>
          <cell r="AZ1654" t="str">
            <v/>
          </cell>
          <cell r="BA1654" t="str">
            <v/>
          </cell>
        </row>
        <row r="1655">
          <cell r="AV1655" t="str">
            <v/>
          </cell>
          <cell r="AW1655" t="str">
            <v/>
          </cell>
          <cell r="AX1655" t="str">
            <v/>
          </cell>
          <cell r="AY1655" t="str">
            <v/>
          </cell>
          <cell r="AZ1655" t="str">
            <v/>
          </cell>
          <cell r="BA1655" t="str">
            <v/>
          </cell>
        </row>
        <row r="1656">
          <cell r="AV1656" t="str">
            <v/>
          </cell>
          <cell r="AW1656" t="str">
            <v/>
          </cell>
          <cell r="AX1656" t="str">
            <v/>
          </cell>
          <cell r="AY1656" t="str">
            <v/>
          </cell>
          <cell r="AZ1656" t="str">
            <v/>
          </cell>
          <cell r="BA1656" t="str">
            <v/>
          </cell>
        </row>
        <row r="1657">
          <cell r="AV1657" t="str">
            <v/>
          </cell>
          <cell r="AW1657" t="str">
            <v/>
          </cell>
          <cell r="AX1657" t="str">
            <v/>
          </cell>
          <cell r="AY1657" t="str">
            <v/>
          </cell>
          <cell r="AZ1657" t="str">
            <v/>
          </cell>
          <cell r="BA1657" t="str">
            <v/>
          </cell>
        </row>
        <row r="1658">
          <cell r="AV1658" t="str">
            <v/>
          </cell>
          <cell r="AW1658" t="str">
            <v/>
          </cell>
          <cell r="AX1658" t="str">
            <v/>
          </cell>
          <cell r="AY1658" t="str">
            <v/>
          </cell>
          <cell r="AZ1658" t="str">
            <v/>
          </cell>
          <cell r="BA1658" t="str">
            <v/>
          </cell>
        </row>
        <row r="1659">
          <cell r="AV1659" t="str">
            <v/>
          </cell>
          <cell r="AW1659" t="str">
            <v/>
          </cell>
          <cell r="AX1659" t="str">
            <v/>
          </cell>
          <cell r="AY1659" t="str">
            <v/>
          </cell>
          <cell r="AZ1659" t="str">
            <v/>
          </cell>
          <cell r="BA1659" t="str">
            <v/>
          </cell>
        </row>
        <row r="1660">
          <cell r="AV1660" t="str">
            <v/>
          </cell>
          <cell r="AW1660" t="str">
            <v/>
          </cell>
          <cell r="AX1660" t="str">
            <v/>
          </cell>
          <cell r="AY1660" t="str">
            <v/>
          </cell>
          <cell r="AZ1660" t="str">
            <v/>
          </cell>
          <cell r="BA1660" t="str">
            <v/>
          </cell>
        </row>
        <row r="1661">
          <cell r="AV1661" t="str">
            <v/>
          </cell>
          <cell r="AW1661" t="str">
            <v/>
          </cell>
          <cell r="AX1661" t="str">
            <v/>
          </cell>
          <cell r="AY1661" t="str">
            <v/>
          </cell>
          <cell r="AZ1661" t="str">
            <v/>
          </cell>
          <cell r="BA1661" t="str">
            <v/>
          </cell>
        </row>
        <row r="1662">
          <cell r="AV1662" t="str">
            <v/>
          </cell>
          <cell r="AW1662" t="str">
            <v/>
          </cell>
          <cell r="AX1662" t="str">
            <v/>
          </cell>
          <cell r="AY1662" t="str">
            <v/>
          </cell>
          <cell r="AZ1662" t="str">
            <v/>
          </cell>
          <cell r="BA1662" t="str">
            <v/>
          </cell>
        </row>
        <row r="1663">
          <cell r="AV1663" t="str">
            <v/>
          </cell>
          <cell r="AW1663" t="str">
            <v/>
          </cell>
          <cell r="AX1663" t="str">
            <v/>
          </cell>
          <cell r="AY1663" t="str">
            <v/>
          </cell>
          <cell r="AZ1663" t="str">
            <v/>
          </cell>
          <cell r="BA1663" t="str">
            <v/>
          </cell>
        </row>
        <row r="1664">
          <cell r="AV1664" t="str">
            <v/>
          </cell>
          <cell r="AW1664" t="str">
            <v/>
          </cell>
          <cell r="AX1664" t="str">
            <v/>
          </cell>
          <cell r="AY1664" t="str">
            <v/>
          </cell>
          <cell r="AZ1664" t="str">
            <v/>
          </cell>
          <cell r="BA1664" t="str">
            <v/>
          </cell>
        </row>
        <row r="1665">
          <cell r="AV1665" t="str">
            <v/>
          </cell>
          <cell r="AW1665" t="str">
            <v/>
          </cell>
          <cell r="AX1665" t="str">
            <v/>
          </cell>
          <cell r="AY1665" t="str">
            <v/>
          </cell>
          <cell r="AZ1665" t="str">
            <v/>
          </cell>
          <cell r="BA1665" t="str">
            <v/>
          </cell>
        </row>
        <row r="1666">
          <cell r="AV1666" t="str">
            <v/>
          </cell>
          <cell r="AW1666" t="str">
            <v/>
          </cell>
          <cell r="AX1666" t="str">
            <v/>
          </cell>
          <cell r="AY1666" t="str">
            <v/>
          </cell>
          <cell r="AZ1666" t="str">
            <v/>
          </cell>
          <cell r="BA1666" t="str">
            <v/>
          </cell>
        </row>
        <row r="1667">
          <cell r="AV1667" t="str">
            <v/>
          </cell>
          <cell r="AW1667" t="str">
            <v/>
          </cell>
          <cell r="AX1667" t="str">
            <v/>
          </cell>
          <cell r="AY1667" t="str">
            <v/>
          </cell>
          <cell r="AZ1667" t="str">
            <v/>
          </cell>
          <cell r="BA1667" t="str">
            <v/>
          </cell>
        </row>
        <row r="1668">
          <cell r="AV1668" t="str">
            <v/>
          </cell>
          <cell r="AW1668" t="str">
            <v/>
          </cell>
          <cell r="AX1668" t="str">
            <v/>
          </cell>
          <cell r="AY1668" t="str">
            <v/>
          </cell>
          <cell r="AZ1668" t="str">
            <v/>
          </cell>
          <cell r="BA1668" t="str">
            <v/>
          </cell>
        </row>
        <row r="1669">
          <cell r="AV1669" t="str">
            <v/>
          </cell>
          <cell r="AW1669" t="str">
            <v/>
          </cell>
          <cell r="AX1669" t="str">
            <v/>
          </cell>
          <cell r="AY1669" t="str">
            <v/>
          </cell>
          <cell r="AZ1669" t="str">
            <v/>
          </cell>
          <cell r="BA1669" t="str">
            <v/>
          </cell>
        </row>
        <row r="1670">
          <cell r="AV1670" t="str">
            <v/>
          </cell>
          <cell r="AW1670" t="str">
            <v/>
          </cell>
          <cell r="AX1670" t="str">
            <v/>
          </cell>
          <cell r="AY1670" t="str">
            <v/>
          </cell>
          <cell r="AZ1670" t="str">
            <v/>
          </cell>
          <cell r="BA1670" t="str">
            <v/>
          </cell>
        </row>
        <row r="1671">
          <cell r="AV1671" t="str">
            <v/>
          </cell>
          <cell r="AW1671" t="str">
            <v/>
          </cell>
          <cell r="AX1671" t="str">
            <v/>
          </cell>
          <cell r="AY1671" t="str">
            <v/>
          </cell>
          <cell r="AZ1671" t="str">
            <v/>
          </cell>
          <cell r="BA1671" t="str">
            <v/>
          </cell>
        </row>
        <row r="1672">
          <cell r="AV1672" t="str">
            <v/>
          </cell>
          <cell r="AW1672" t="str">
            <v/>
          </cell>
          <cell r="AX1672" t="str">
            <v/>
          </cell>
          <cell r="AY1672" t="str">
            <v/>
          </cell>
          <cell r="AZ1672" t="str">
            <v/>
          </cell>
          <cell r="BA1672" t="str">
            <v/>
          </cell>
        </row>
        <row r="1673">
          <cell r="AV1673" t="str">
            <v/>
          </cell>
          <cell r="AW1673" t="str">
            <v/>
          </cell>
          <cell r="AX1673" t="str">
            <v/>
          </cell>
          <cell r="AY1673" t="str">
            <v/>
          </cell>
          <cell r="AZ1673" t="str">
            <v/>
          </cell>
          <cell r="BA1673" t="str">
            <v/>
          </cell>
        </row>
        <row r="1674">
          <cell r="AV1674" t="str">
            <v/>
          </cell>
          <cell r="AW1674" t="str">
            <v/>
          </cell>
          <cell r="AX1674" t="str">
            <v/>
          </cell>
          <cell r="AY1674" t="str">
            <v/>
          </cell>
          <cell r="AZ1674" t="str">
            <v/>
          </cell>
          <cell r="BA1674" t="str">
            <v/>
          </cell>
        </row>
        <row r="1675">
          <cell r="AV1675" t="str">
            <v/>
          </cell>
          <cell r="AW1675" t="str">
            <v/>
          </cell>
          <cell r="AX1675" t="str">
            <v/>
          </cell>
          <cell r="AY1675" t="str">
            <v/>
          </cell>
          <cell r="AZ1675" t="str">
            <v/>
          </cell>
          <cell r="BA1675" t="str">
            <v/>
          </cell>
        </row>
        <row r="1676">
          <cell r="AV1676" t="str">
            <v/>
          </cell>
          <cell r="AW1676" t="str">
            <v/>
          </cell>
          <cell r="AX1676" t="str">
            <v/>
          </cell>
          <cell r="AY1676" t="str">
            <v/>
          </cell>
          <cell r="AZ1676" t="str">
            <v/>
          </cell>
          <cell r="BA1676" t="str">
            <v/>
          </cell>
        </row>
        <row r="1677">
          <cell r="AV1677" t="str">
            <v/>
          </cell>
          <cell r="AW1677" t="str">
            <v/>
          </cell>
          <cell r="AX1677" t="str">
            <v/>
          </cell>
          <cell r="AY1677" t="str">
            <v/>
          </cell>
          <cell r="AZ1677" t="str">
            <v/>
          </cell>
          <cell r="BA1677" t="str">
            <v/>
          </cell>
        </row>
        <row r="1678">
          <cell r="AV1678" t="str">
            <v/>
          </cell>
          <cell r="AW1678" t="str">
            <v/>
          </cell>
          <cell r="AX1678" t="str">
            <v/>
          </cell>
          <cell r="AY1678" t="str">
            <v/>
          </cell>
          <cell r="AZ1678" t="str">
            <v/>
          </cell>
          <cell r="BA1678" t="str">
            <v/>
          </cell>
        </row>
        <row r="1679">
          <cell r="AV1679" t="str">
            <v/>
          </cell>
          <cell r="AW1679" t="str">
            <v/>
          </cell>
          <cell r="AX1679" t="str">
            <v/>
          </cell>
          <cell r="AY1679" t="str">
            <v/>
          </cell>
          <cell r="AZ1679" t="str">
            <v/>
          </cell>
          <cell r="BA1679" t="str">
            <v/>
          </cell>
        </row>
        <row r="1680">
          <cell r="AV1680" t="str">
            <v/>
          </cell>
          <cell r="AW1680" t="str">
            <v/>
          </cell>
          <cell r="AX1680" t="str">
            <v/>
          </cell>
          <cell r="AY1680" t="str">
            <v/>
          </cell>
          <cell r="AZ1680" t="str">
            <v/>
          </cell>
          <cell r="BA1680" t="str">
            <v/>
          </cell>
        </row>
        <row r="1681">
          <cell r="AV1681" t="str">
            <v/>
          </cell>
          <cell r="AW1681" t="str">
            <v/>
          </cell>
          <cell r="AX1681" t="str">
            <v/>
          </cell>
          <cell r="AY1681" t="str">
            <v/>
          </cell>
          <cell r="AZ1681" t="str">
            <v/>
          </cell>
          <cell r="BA1681" t="str">
            <v/>
          </cell>
        </row>
        <row r="1682">
          <cell r="AV1682" t="str">
            <v/>
          </cell>
          <cell r="AW1682" t="str">
            <v/>
          </cell>
          <cell r="AX1682" t="str">
            <v/>
          </cell>
          <cell r="AY1682" t="str">
            <v/>
          </cell>
          <cell r="AZ1682" t="str">
            <v/>
          </cell>
          <cell r="BA1682" t="str">
            <v/>
          </cell>
        </row>
        <row r="1683">
          <cell r="AV1683" t="str">
            <v/>
          </cell>
          <cell r="AW1683" t="str">
            <v/>
          </cell>
          <cell r="AX1683" t="str">
            <v/>
          </cell>
          <cell r="AY1683" t="str">
            <v/>
          </cell>
          <cell r="AZ1683" t="str">
            <v/>
          </cell>
          <cell r="BA1683" t="str">
            <v/>
          </cell>
        </row>
        <row r="1684">
          <cell r="AV1684" t="str">
            <v/>
          </cell>
          <cell r="AW1684" t="str">
            <v/>
          </cell>
          <cell r="AX1684" t="str">
            <v/>
          </cell>
          <cell r="AY1684" t="str">
            <v/>
          </cell>
          <cell r="AZ1684" t="str">
            <v/>
          </cell>
          <cell r="BA1684" t="str">
            <v/>
          </cell>
        </row>
        <row r="1685">
          <cell r="AV1685" t="str">
            <v/>
          </cell>
          <cell r="AW1685" t="str">
            <v/>
          </cell>
          <cell r="AX1685" t="str">
            <v/>
          </cell>
          <cell r="AY1685" t="str">
            <v/>
          </cell>
          <cell r="AZ1685" t="str">
            <v/>
          </cell>
          <cell r="BA1685" t="str">
            <v/>
          </cell>
        </row>
        <row r="1686">
          <cell r="AV1686" t="str">
            <v/>
          </cell>
          <cell r="AW1686" t="str">
            <v/>
          </cell>
          <cell r="AX1686" t="str">
            <v/>
          </cell>
          <cell r="AY1686" t="str">
            <v/>
          </cell>
          <cell r="AZ1686" t="str">
            <v/>
          </cell>
          <cell r="BA1686" t="str">
            <v/>
          </cell>
        </row>
        <row r="1687">
          <cell r="AV1687" t="str">
            <v/>
          </cell>
          <cell r="AW1687" t="str">
            <v/>
          </cell>
          <cell r="AX1687" t="str">
            <v/>
          </cell>
          <cell r="AY1687" t="str">
            <v/>
          </cell>
          <cell r="AZ1687" t="str">
            <v/>
          </cell>
          <cell r="BA1687" t="str">
            <v/>
          </cell>
        </row>
        <row r="1688">
          <cell r="AV1688" t="str">
            <v/>
          </cell>
          <cell r="AW1688" t="str">
            <v/>
          </cell>
          <cell r="AX1688" t="str">
            <v/>
          </cell>
          <cell r="AY1688" t="str">
            <v/>
          </cell>
          <cell r="AZ1688" t="str">
            <v/>
          </cell>
          <cell r="BA1688" t="str">
            <v/>
          </cell>
        </row>
        <row r="1689">
          <cell r="AV1689" t="str">
            <v/>
          </cell>
          <cell r="AW1689" t="str">
            <v/>
          </cell>
          <cell r="AX1689" t="str">
            <v/>
          </cell>
          <cell r="AY1689" t="str">
            <v/>
          </cell>
          <cell r="AZ1689" t="str">
            <v/>
          </cell>
          <cell r="BA1689" t="str">
            <v/>
          </cell>
        </row>
        <row r="1690">
          <cell r="AV1690" t="str">
            <v/>
          </cell>
          <cell r="AW1690" t="str">
            <v/>
          </cell>
          <cell r="AX1690" t="str">
            <v/>
          </cell>
          <cell r="AY1690" t="str">
            <v/>
          </cell>
          <cell r="AZ1690" t="str">
            <v/>
          </cell>
          <cell r="BA1690" t="str">
            <v/>
          </cell>
        </row>
        <row r="1691">
          <cell r="AV1691" t="str">
            <v/>
          </cell>
          <cell r="AW1691" t="str">
            <v/>
          </cell>
          <cell r="AX1691" t="str">
            <v/>
          </cell>
          <cell r="AY1691" t="str">
            <v/>
          </cell>
          <cell r="AZ1691" t="str">
            <v/>
          </cell>
          <cell r="BA1691" t="str">
            <v/>
          </cell>
        </row>
        <row r="1692">
          <cell r="AV1692" t="str">
            <v/>
          </cell>
          <cell r="AW1692" t="str">
            <v/>
          </cell>
          <cell r="AX1692" t="str">
            <v/>
          </cell>
          <cell r="AY1692" t="str">
            <v/>
          </cell>
          <cell r="AZ1692" t="str">
            <v/>
          </cell>
          <cell r="BA1692" t="str">
            <v/>
          </cell>
        </row>
        <row r="1693">
          <cell r="AV1693" t="str">
            <v/>
          </cell>
          <cell r="AW1693" t="str">
            <v/>
          </cell>
          <cell r="AX1693" t="str">
            <v/>
          </cell>
          <cell r="AY1693" t="str">
            <v/>
          </cell>
          <cell r="AZ1693" t="str">
            <v/>
          </cell>
          <cell r="BA1693" t="str">
            <v/>
          </cell>
        </row>
        <row r="1694">
          <cell r="AV1694" t="str">
            <v/>
          </cell>
          <cell r="AW1694" t="str">
            <v/>
          </cell>
          <cell r="AX1694" t="str">
            <v/>
          </cell>
          <cell r="AY1694" t="str">
            <v/>
          </cell>
          <cell r="AZ1694" t="str">
            <v/>
          </cell>
          <cell r="BA1694" t="str">
            <v/>
          </cell>
        </row>
        <row r="1695">
          <cell r="AV1695" t="str">
            <v/>
          </cell>
          <cell r="AW1695" t="str">
            <v/>
          </cell>
          <cell r="AX1695" t="str">
            <v/>
          </cell>
          <cell r="AY1695" t="str">
            <v/>
          </cell>
          <cell r="AZ1695" t="str">
            <v/>
          </cell>
          <cell r="BA1695" t="str">
            <v/>
          </cell>
        </row>
        <row r="1696">
          <cell r="AV1696" t="str">
            <v/>
          </cell>
          <cell r="AW1696" t="str">
            <v/>
          </cell>
          <cell r="AX1696" t="str">
            <v/>
          </cell>
          <cell r="AY1696" t="str">
            <v/>
          </cell>
          <cell r="AZ1696" t="str">
            <v/>
          </cell>
          <cell r="BA1696" t="str">
            <v/>
          </cell>
        </row>
        <row r="1697">
          <cell r="AV1697" t="str">
            <v/>
          </cell>
          <cell r="AW1697" t="str">
            <v/>
          </cell>
          <cell r="AX1697" t="str">
            <v/>
          </cell>
          <cell r="AY1697" t="str">
            <v/>
          </cell>
          <cell r="AZ1697" t="str">
            <v/>
          </cell>
          <cell r="BA1697" t="str">
            <v/>
          </cell>
        </row>
        <row r="1698">
          <cell r="AV1698" t="str">
            <v/>
          </cell>
          <cell r="AW1698" t="str">
            <v/>
          </cell>
          <cell r="AX1698" t="str">
            <v/>
          </cell>
          <cell r="AY1698" t="str">
            <v/>
          </cell>
          <cell r="AZ1698" t="str">
            <v/>
          </cell>
          <cell r="BA1698" t="str">
            <v/>
          </cell>
        </row>
        <row r="1699">
          <cell r="AV1699" t="str">
            <v/>
          </cell>
          <cell r="AW1699" t="str">
            <v/>
          </cell>
          <cell r="AX1699" t="str">
            <v/>
          </cell>
          <cell r="AY1699" t="str">
            <v/>
          </cell>
          <cell r="AZ1699" t="str">
            <v/>
          </cell>
          <cell r="BA1699" t="str">
            <v/>
          </cell>
        </row>
        <row r="1700">
          <cell r="AV1700" t="str">
            <v/>
          </cell>
          <cell r="AW1700" t="str">
            <v/>
          </cell>
          <cell r="AX1700" t="str">
            <v/>
          </cell>
          <cell r="AY1700" t="str">
            <v/>
          </cell>
          <cell r="AZ1700" t="str">
            <v/>
          </cell>
          <cell r="BA1700" t="str">
            <v/>
          </cell>
        </row>
        <row r="1701">
          <cell r="AV1701" t="str">
            <v/>
          </cell>
          <cell r="AW1701" t="str">
            <v/>
          </cell>
          <cell r="AX1701" t="str">
            <v/>
          </cell>
          <cell r="AY1701" t="str">
            <v/>
          </cell>
          <cell r="AZ1701" t="str">
            <v/>
          </cell>
          <cell r="BA1701" t="str">
            <v/>
          </cell>
        </row>
        <row r="1702">
          <cell r="AV1702" t="str">
            <v/>
          </cell>
          <cell r="AW1702" t="str">
            <v/>
          </cell>
          <cell r="AX1702" t="str">
            <v/>
          </cell>
          <cell r="AY1702" t="str">
            <v/>
          </cell>
          <cell r="AZ1702" t="str">
            <v/>
          </cell>
          <cell r="BA1702" t="str">
            <v/>
          </cell>
        </row>
        <row r="1703">
          <cell r="AV1703" t="str">
            <v/>
          </cell>
          <cell r="AW1703" t="str">
            <v/>
          </cell>
          <cell r="AX1703" t="str">
            <v/>
          </cell>
          <cell r="AY1703" t="str">
            <v/>
          </cell>
          <cell r="AZ1703" t="str">
            <v/>
          </cell>
          <cell r="BA1703" t="str">
            <v/>
          </cell>
        </row>
        <row r="1704">
          <cell r="AV1704" t="str">
            <v/>
          </cell>
          <cell r="AW1704" t="str">
            <v/>
          </cell>
          <cell r="AX1704" t="str">
            <v/>
          </cell>
          <cell r="AY1704" t="str">
            <v/>
          </cell>
          <cell r="AZ1704" t="str">
            <v/>
          </cell>
          <cell r="BA1704" t="str">
            <v/>
          </cell>
        </row>
        <row r="1705">
          <cell r="AV1705" t="str">
            <v/>
          </cell>
          <cell r="AW1705" t="str">
            <v/>
          </cell>
          <cell r="AX1705" t="str">
            <v/>
          </cell>
          <cell r="AY1705" t="str">
            <v/>
          </cell>
          <cell r="AZ1705" t="str">
            <v/>
          </cell>
          <cell r="BA1705" t="str">
            <v/>
          </cell>
        </row>
        <row r="1706">
          <cell r="AV1706" t="str">
            <v/>
          </cell>
          <cell r="AW1706" t="str">
            <v/>
          </cell>
          <cell r="AX1706" t="str">
            <v/>
          </cell>
          <cell r="AY1706" t="str">
            <v/>
          </cell>
          <cell r="AZ1706" t="str">
            <v/>
          </cell>
          <cell r="BA1706" t="str">
            <v/>
          </cell>
        </row>
        <row r="1707">
          <cell r="AV1707" t="str">
            <v/>
          </cell>
          <cell r="AW1707" t="str">
            <v/>
          </cell>
          <cell r="AX1707" t="str">
            <v/>
          </cell>
          <cell r="AY1707" t="str">
            <v/>
          </cell>
          <cell r="AZ1707" t="str">
            <v/>
          </cell>
          <cell r="BA1707" t="str">
            <v/>
          </cell>
        </row>
        <row r="1708">
          <cell r="AV1708" t="str">
            <v/>
          </cell>
          <cell r="AW1708" t="str">
            <v/>
          </cell>
          <cell r="AX1708" t="str">
            <v/>
          </cell>
          <cell r="AY1708" t="str">
            <v/>
          </cell>
          <cell r="AZ1708" t="str">
            <v/>
          </cell>
          <cell r="BA1708" t="str">
            <v/>
          </cell>
        </row>
        <row r="1709">
          <cell r="AV1709" t="str">
            <v/>
          </cell>
          <cell r="AW1709" t="str">
            <v/>
          </cell>
          <cell r="AX1709" t="str">
            <v/>
          </cell>
          <cell r="AY1709" t="str">
            <v/>
          </cell>
          <cell r="AZ1709" t="str">
            <v/>
          </cell>
          <cell r="BA1709" t="str">
            <v/>
          </cell>
        </row>
        <row r="1710">
          <cell r="AV1710" t="str">
            <v/>
          </cell>
          <cell r="AW1710" t="str">
            <v/>
          </cell>
          <cell r="AX1710" t="str">
            <v/>
          </cell>
          <cell r="AY1710" t="str">
            <v/>
          </cell>
          <cell r="AZ1710" t="str">
            <v/>
          </cell>
          <cell r="BA1710" t="str">
            <v/>
          </cell>
        </row>
        <row r="1711">
          <cell r="AV1711" t="str">
            <v/>
          </cell>
          <cell r="AW1711" t="str">
            <v/>
          </cell>
          <cell r="AX1711" t="str">
            <v/>
          </cell>
          <cell r="AY1711" t="str">
            <v/>
          </cell>
          <cell r="AZ1711" t="str">
            <v/>
          </cell>
          <cell r="BA1711" t="str">
            <v/>
          </cell>
        </row>
        <row r="1712">
          <cell r="AV1712" t="str">
            <v/>
          </cell>
          <cell r="AW1712" t="str">
            <v/>
          </cell>
          <cell r="AX1712" t="str">
            <v/>
          </cell>
          <cell r="AY1712" t="str">
            <v/>
          </cell>
          <cell r="AZ1712" t="str">
            <v/>
          </cell>
          <cell r="BA1712" t="str">
            <v/>
          </cell>
        </row>
        <row r="1713">
          <cell r="AV1713" t="str">
            <v/>
          </cell>
          <cell r="AW1713" t="str">
            <v/>
          </cell>
          <cell r="AX1713" t="str">
            <v/>
          </cell>
          <cell r="AY1713" t="str">
            <v/>
          </cell>
          <cell r="AZ1713" t="str">
            <v/>
          </cell>
          <cell r="BA1713" t="str">
            <v/>
          </cell>
        </row>
        <row r="1714">
          <cell r="AV1714" t="str">
            <v/>
          </cell>
          <cell r="AW1714" t="str">
            <v/>
          </cell>
          <cell r="AX1714" t="str">
            <v/>
          </cell>
          <cell r="AY1714" t="str">
            <v/>
          </cell>
          <cell r="AZ1714" t="str">
            <v/>
          </cell>
          <cell r="BA1714" t="str">
            <v/>
          </cell>
        </row>
        <row r="1715">
          <cell r="AV1715" t="str">
            <v/>
          </cell>
          <cell r="AW1715" t="str">
            <v/>
          </cell>
          <cell r="AX1715" t="str">
            <v/>
          </cell>
          <cell r="AY1715" t="str">
            <v/>
          </cell>
          <cell r="AZ1715" t="str">
            <v/>
          </cell>
          <cell r="BA1715" t="str">
            <v/>
          </cell>
        </row>
        <row r="1716">
          <cell r="AV1716" t="str">
            <v/>
          </cell>
          <cell r="AW1716" t="str">
            <v/>
          </cell>
          <cell r="AX1716" t="str">
            <v/>
          </cell>
          <cell r="AY1716" t="str">
            <v/>
          </cell>
          <cell r="AZ1716" t="str">
            <v/>
          </cell>
          <cell r="BA1716" t="str">
            <v/>
          </cell>
        </row>
        <row r="1717">
          <cell r="AV1717" t="str">
            <v/>
          </cell>
          <cell r="AW1717" t="str">
            <v/>
          </cell>
          <cell r="AX1717" t="str">
            <v/>
          </cell>
          <cell r="AY1717" t="str">
            <v/>
          </cell>
          <cell r="AZ1717" t="str">
            <v/>
          </cell>
          <cell r="BA1717" t="str">
            <v/>
          </cell>
        </row>
        <row r="1718">
          <cell r="AV1718" t="str">
            <v/>
          </cell>
          <cell r="AW1718" t="str">
            <v/>
          </cell>
          <cell r="AX1718" t="str">
            <v/>
          </cell>
          <cell r="AY1718" t="str">
            <v/>
          </cell>
          <cell r="AZ1718" t="str">
            <v/>
          </cell>
          <cell r="BA1718" t="str">
            <v/>
          </cell>
        </row>
        <row r="1719">
          <cell r="AV1719" t="str">
            <v/>
          </cell>
          <cell r="AW1719" t="str">
            <v/>
          </cell>
          <cell r="AX1719" t="str">
            <v/>
          </cell>
          <cell r="AY1719" t="str">
            <v/>
          </cell>
          <cell r="AZ1719" t="str">
            <v/>
          </cell>
          <cell r="BA1719" t="str">
            <v/>
          </cell>
        </row>
        <row r="1720">
          <cell r="AV1720" t="str">
            <v/>
          </cell>
          <cell r="AW1720" t="str">
            <v/>
          </cell>
          <cell r="AX1720" t="str">
            <v/>
          </cell>
          <cell r="AY1720" t="str">
            <v/>
          </cell>
          <cell r="AZ1720" t="str">
            <v/>
          </cell>
          <cell r="BA1720" t="str">
            <v/>
          </cell>
        </row>
        <row r="1721">
          <cell r="AV1721" t="str">
            <v/>
          </cell>
          <cell r="AW1721" t="str">
            <v/>
          </cell>
          <cell r="AX1721" t="str">
            <v/>
          </cell>
          <cell r="AY1721" t="str">
            <v/>
          </cell>
          <cell r="AZ1721" t="str">
            <v/>
          </cell>
          <cell r="BA1721" t="str">
            <v/>
          </cell>
        </row>
        <row r="1722">
          <cell r="AV1722" t="str">
            <v/>
          </cell>
          <cell r="AW1722" t="str">
            <v/>
          </cell>
          <cell r="AX1722" t="str">
            <v/>
          </cell>
          <cell r="AY1722" t="str">
            <v/>
          </cell>
          <cell r="AZ1722" t="str">
            <v/>
          </cell>
          <cell r="BA1722" t="str">
            <v/>
          </cell>
        </row>
        <row r="1723">
          <cell r="AV1723" t="str">
            <v/>
          </cell>
          <cell r="AW1723" t="str">
            <v/>
          </cell>
          <cell r="AX1723" t="str">
            <v/>
          </cell>
          <cell r="AY1723" t="str">
            <v/>
          </cell>
          <cell r="AZ1723" t="str">
            <v/>
          </cell>
          <cell r="BA1723" t="str">
            <v/>
          </cell>
        </row>
        <row r="1724">
          <cell r="AV1724" t="str">
            <v/>
          </cell>
          <cell r="AW1724" t="str">
            <v/>
          </cell>
          <cell r="AX1724" t="str">
            <v/>
          </cell>
          <cell r="AY1724" t="str">
            <v/>
          </cell>
          <cell r="AZ1724" t="str">
            <v/>
          </cell>
          <cell r="BA1724" t="str">
            <v/>
          </cell>
        </row>
        <row r="1725">
          <cell r="AV1725" t="str">
            <v/>
          </cell>
          <cell r="AW1725" t="str">
            <v/>
          </cell>
          <cell r="AX1725" t="str">
            <v/>
          </cell>
          <cell r="AY1725" t="str">
            <v/>
          </cell>
          <cell r="AZ1725" t="str">
            <v/>
          </cell>
          <cell r="BA1725" t="str">
            <v/>
          </cell>
        </row>
        <row r="1726">
          <cell r="AV1726" t="str">
            <v/>
          </cell>
          <cell r="AW1726" t="str">
            <v/>
          </cell>
          <cell r="AX1726" t="str">
            <v/>
          </cell>
          <cell r="AY1726" t="str">
            <v/>
          </cell>
          <cell r="AZ1726" t="str">
            <v/>
          </cell>
          <cell r="BA1726" t="str">
            <v/>
          </cell>
        </row>
        <row r="1727">
          <cell r="AV1727" t="str">
            <v/>
          </cell>
          <cell r="AW1727" t="str">
            <v/>
          </cell>
          <cell r="AX1727" t="str">
            <v/>
          </cell>
          <cell r="AY1727" t="str">
            <v/>
          </cell>
          <cell r="AZ1727" t="str">
            <v/>
          </cell>
          <cell r="BA1727" t="str">
            <v/>
          </cell>
        </row>
        <row r="1728">
          <cell r="AV1728" t="str">
            <v/>
          </cell>
          <cell r="AW1728" t="str">
            <v/>
          </cell>
          <cell r="AX1728" t="str">
            <v/>
          </cell>
          <cell r="AY1728" t="str">
            <v/>
          </cell>
          <cell r="AZ1728" t="str">
            <v/>
          </cell>
          <cell r="BA1728" t="str">
            <v/>
          </cell>
        </row>
        <row r="1729">
          <cell r="AV1729" t="str">
            <v/>
          </cell>
          <cell r="AW1729" t="str">
            <v/>
          </cell>
          <cell r="AX1729" t="str">
            <v/>
          </cell>
          <cell r="AY1729" t="str">
            <v/>
          </cell>
          <cell r="AZ1729" t="str">
            <v/>
          </cell>
          <cell r="BA1729" t="str">
            <v/>
          </cell>
        </row>
        <row r="1730">
          <cell r="AV1730" t="str">
            <v/>
          </cell>
          <cell r="AW1730" t="str">
            <v/>
          </cell>
          <cell r="AX1730" t="str">
            <v/>
          </cell>
          <cell r="AY1730" t="str">
            <v/>
          </cell>
          <cell r="AZ1730" t="str">
            <v/>
          </cell>
          <cell r="BA1730" t="str">
            <v/>
          </cell>
        </row>
        <row r="1731">
          <cell r="AV1731" t="str">
            <v/>
          </cell>
          <cell r="AW1731" t="str">
            <v/>
          </cell>
          <cell r="AX1731" t="str">
            <v/>
          </cell>
          <cell r="AY1731" t="str">
            <v/>
          </cell>
          <cell r="AZ1731" t="str">
            <v/>
          </cell>
          <cell r="BA1731" t="str">
            <v/>
          </cell>
        </row>
        <row r="1732">
          <cell r="AV1732" t="str">
            <v/>
          </cell>
          <cell r="AW1732" t="str">
            <v/>
          </cell>
          <cell r="AX1732" t="str">
            <v/>
          </cell>
          <cell r="AY1732" t="str">
            <v/>
          </cell>
          <cell r="AZ1732" t="str">
            <v/>
          </cell>
          <cell r="BA1732" t="str">
            <v/>
          </cell>
        </row>
        <row r="1733">
          <cell r="AV1733" t="str">
            <v/>
          </cell>
          <cell r="AW1733" t="str">
            <v/>
          </cell>
          <cell r="AX1733" t="str">
            <v/>
          </cell>
          <cell r="AY1733" t="str">
            <v/>
          </cell>
          <cell r="AZ1733" t="str">
            <v/>
          </cell>
          <cell r="BA1733" t="str">
            <v/>
          </cell>
        </row>
        <row r="1734">
          <cell r="AV1734" t="str">
            <v/>
          </cell>
          <cell r="AW1734" t="str">
            <v/>
          </cell>
          <cell r="AX1734" t="str">
            <v/>
          </cell>
          <cell r="AY1734" t="str">
            <v/>
          </cell>
          <cell r="AZ1734" t="str">
            <v/>
          </cell>
          <cell r="BA1734" t="str">
            <v/>
          </cell>
        </row>
        <row r="1735">
          <cell r="AV1735" t="str">
            <v/>
          </cell>
          <cell r="AW1735" t="str">
            <v/>
          </cell>
          <cell r="AX1735" t="str">
            <v/>
          </cell>
          <cell r="AY1735" t="str">
            <v/>
          </cell>
          <cell r="AZ1735" t="str">
            <v/>
          </cell>
          <cell r="BA1735" t="str">
            <v/>
          </cell>
        </row>
        <row r="1736">
          <cell r="AV1736" t="str">
            <v/>
          </cell>
          <cell r="AW1736" t="str">
            <v/>
          </cell>
          <cell r="AX1736" t="str">
            <v/>
          </cell>
          <cell r="AY1736" t="str">
            <v/>
          </cell>
          <cell r="AZ1736" t="str">
            <v/>
          </cell>
          <cell r="BA1736" t="str">
            <v/>
          </cell>
        </row>
        <row r="1737">
          <cell r="AV1737" t="str">
            <v/>
          </cell>
          <cell r="AW1737" t="str">
            <v/>
          </cell>
          <cell r="AX1737" t="str">
            <v/>
          </cell>
          <cell r="AY1737" t="str">
            <v/>
          </cell>
          <cell r="AZ1737" t="str">
            <v/>
          </cell>
          <cell r="BA1737" t="str">
            <v/>
          </cell>
        </row>
        <row r="1738">
          <cell r="AV1738" t="str">
            <v/>
          </cell>
          <cell r="AW1738" t="str">
            <v/>
          </cell>
          <cell r="AX1738" t="str">
            <v/>
          </cell>
          <cell r="AY1738" t="str">
            <v/>
          </cell>
          <cell r="AZ1738" t="str">
            <v/>
          </cell>
          <cell r="BA1738" t="str">
            <v/>
          </cell>
        </row>
        <row r="1739">
          <cell r="AV1739" t="str">
            <v/>
          </cell>
          <cell r="AW1739" t="str">
            <v/>
          </cell>
          <cell r="AX1739" t="str">
            <v/>
          </cell>
          <cell r="AY1739" t="str">
            <v/>
          </cell>
          <cell r="AZ1739" t="str">
            <v/>
          </cell>
          <cell r="BA1739" t="str">
            <v/>
          </cell>
        </row>
        <row r="1740">
          <cell r="AV1740" t="str">
            <v/>
          </cell>
          <cell r="AW1740" t="str">
            <v/>
          </cell>
          <cell r="AX1740" t="str">
            <v/>
          </cell>
          <cell r="AY1740" t="str">
            <v/>
          </cell>
          <cell r="AZ1740" t="str">
            <v/>
          </cell>
          <cell r="BA1740" t="str">
            <v/>
          </cell>
        </row>
        <row r="1741">
          <cell r="AV1741" t="str">
            <v/>
          </cell>
          <cell r="AW1741" t="str">
            <v/>
          </cell>
          <cell r="AX1741" t="str">
            <v/>
          </cell>
          <cell r="AY1741" t="str">
            <v/>
          </cell>
          <cell r="AZ1741" t="str">
            <v/>
          </cell>
          <cell r="BA1741" t="str">
            <v/>
          </cell>
        </row>
        <row r="1742">
          <cell r="AV1742" t="str">
            <v/>
          </cell>
          <cell r="AW1742" t="str">
            <v/>
          </cell>
          <cell r="AX1742" t="str">
            <v/>
          </cell>
          <cell r="AY1742" t="str">
            <v/>
          </cell>
          <cell r="AZ1742" t="str">
            <v/>
          </cell>
          <cell r="BA1742" t="str">
            <v/>
          </cell>
        </row>
        <row r="1743">
          <cell r="AV1743" t="str">
            <v/>
          </cell>
          <cell r="AW1743" t="str">
            <v/>
          </cell>
          <cell r="AX1743" t="str">
            <v/>
          </cell>
          <cell r="AY1743" t="str">
            <v/>
          </cell>
          <cell r="AZ1743" t="str">
            <v/>
          </cell>
          <cell r="BA1743" t="str">
            <v/>
          </cell>
        </row>
        <row r="1744">
          <cell r="AV1744" t="str">
            <v/>
          </cell>
          <cell r="AW1744" t="str">
            <v/>
          </cell>
          <cell r="AX1744" t="str">
            <v/>
          </cell>
          <cell r="AY1744" t="str">
            <v/>
          </cell>
          <cell r="AZ1744" t="str">
            <v/>
          </cell>
          <cell r="BA1744" t="str">
            <v/>
          </cell>
        </row>
        <row r="1745">
          <cell r="AV1745" t="str">
            <v/>
          </cell>
          <cell r="AW1745" t="str">
            <v/>
          </cell>
          <cell r="AX1745" t="str">
            <v/>
          </cell>
          <cell r="AY1745" t="str">
            <v/>
          </cell>
          <cell r="AZ1745" t="str">
            <v/>
          </cell>
          <cell r="BA1745" t="str">
            <v/>
          </cell>
        </row>
        <row r="1746">
          <cell r="AV1746" t="str">
            <v/>
          </cell>
          <cell r="AW1746" t="str">
            <v/>
          </cell>
          <cell r="AX1746" t="str">
            <v/>
          </cell>
          <cell r="AY1746" t="str">
            <v/>
          </cell>
          <cell r="AZ1746" t="str">
            <v/>
          </cell>
          <cell r="BA1746" t="str">
            <v/>
          </cell>
        </row>
        <row r="1747">
          <cell r="AV1747" t="str">
            <v/>
          </cell>
          <cell r="AW1747" t="str">
            <v/>
          </cell>
          <cell r="AX1747" t="str">
            <v/>
          </cell>
          <cell r="AY1747" t="str">
            <v/>
          </cell>
          <cell r="AZ1747" t="str">
            <v/>
          </cell>
          <cell r="BA1747" t="str">
            <v/>
          </cell>
        </row>
        <row r="1748">
          <cell r="AV1748" t="str">
            <v/>
          </cell>
          <cell r="AW1748" t="str">
            <v/>
          </cell>
          <cell r="AX1748" t="str">
            <v/>
          </cell>
          <cell r="AY1748" t="str">
            <v/>
          </cell>
          <cell r="AZ1748" t="str">
            <v/>
          </cell>
          <cell r="BA1748" t="str">
            <v/>
          </cell>
        </row>
        <row r="1749">
          <cell r="AV1749" t="str">
            <v/>
          </cell>
          <cell r="AW1749" t="str">
            <v/>
          </cell>
          <cell r="AX1749" t="str">
            <v/>
          </cell>
          <cell r="AY1749" t="str">
            <v/>
          </cell>
          <cell r="AZ1749" t="str">
            <v/>
          </cell>
          <cell r="BA1749" t="str">
            <v/>
          </cell>
        </row>
        <row r="1750">
          <cell r="AV1750" t="str">
            <v/>
          </cell>
          <cell r="AW1750" t="str">
            <v/>
          </cell>
          <cell r="AX1750" t="str">
            <v/>
          </cell>
          <cell r="AY1750" t="str">
            <v/>
          </cell>
          <cell r="AZ1750" t="str">
            <v/>
          </cell>
          <cell r="BA1750" t="str">
            <v/>
          </cell>
        </row>
        <row r="1751">
          <cell r="AV1751" t="str">
            <v/>
          </cell>
          <cell r="AW1751" t="str">
            <v/>
          </cell>
          <cell r="AX1751" t="str">
            <v/>
          </cell>
          <cell r="AY1751" t="str">
            <v/>
          </cell>
          <cell r="AZ1751" t="str">
            <v/>
          </cell>
          <cell r="BA1751" t="str">
            <v/>
          </cell>
        </row>
        <row r="1752">
          <cell r="AV1752" t="str">
            <v/>
          </cell>
          <cell r="AW1752" t="str">
            <v/>
          </cell>
          <cell r="AX1752" t="str">
            <v/>
          </cell>
          <cell r="AY1752" t="str">
            <v/>
          </cell>
          <cell r="AZ1752" t="str">
            <v/>
          </cell>
          <cell r="BA1752" t="str">
            <v/>
          </cell>
        </row>
        <row r="1753">
          <cell r="AV1753" t="str">
            <v/>
          </cell>
          <cell r="AW1753" t="str">
            <v/>
          </cell>
          <cell r="AX1753" t="str">
            <v/>
          </cell>
          <cell r="AY1753" t="str">
            <v/>
          </cell>
          <cell r="AZ1753" t="str">
            <v/>
          </cell>
          <cell r="BA1753" t="str">
            <v/>
          </cell>
        </row>
        <row r="1754">
          <cell r="AV1754" t="str">
            <v/>
          </cell>
          <cell r="AW1754" t="str">
            <v/>
          </cell>
          <cell r="AX1754" t="str">
            <v/>
          </cell>
          <cell r="AY1754" t="str">
            <v/>
          </cell>
          <cell r="AZ1754" t="str">
            <v/>
          </cell>
          <cell r="BA1754" t="str">
            <v/>
          </cell>
        </row>
        <row r="1755">
          <cell r="AV1755" t="str">
            <v/>
          </cell>
          <cell r="AW1755" t="str">
            <v/>
          </cell>
          <cell r="AX1755" t="str">
            <v/>
          </cell>
          <cell r="AY1755" t="str">
            <v/>
          </cell>
          <cell r="AZ1755" t="str">
            <v/>
          </cell>
          <cell r="BA1755" t="str">
            <v/>
          </cell>
        </row>
        <row r="1756">
          <cell r="AV1756" t="str">
            <v/>
          </cell>
          <cell r="AW1756" t="str">
            <v/>
          </cell>
          <cell r="AX1756" t="str">
            <v/>
          </cell>
          <cell r="AY1756" t="str">
            <v/>
          </cell>
          <cell r="AZ1756" t="str">
            <v/>
          </cell>
          <cell r="BA1756" t="str">
            <v/>
          </cell>
        </row>
        <row r="1757">
          <cell r="AV1757" t="str">
            <v/>
          </cell>
          <cell r="AW1757" t="str">
            <v/>
          </cell>
          <cell r="AX1757" t="str">
            <v/>
          </cell>
          <cell r="AY1757" t="str">
            <v/>
          </cell>
          <cell r="AZ1757" t="str">
            <v/>
          </cell>
          <cell r="BA1757" t="str">
            <v/>
          </cell>
        </row>
        <row r="1758">
          <cell r="AV1758" t="str">
            <v/>
          </cell>
          <cell r="AW1758" t="str">
            <v/>
          </cell>
          <cell r="AX1758" t="str">
            <v/>
          </cell>
          <cell r="AY1758" t="str">
            <v/>
          </cell>
          <cell r="AZ1758" t="str">
            <v/>
          </cell>
          <cell r="BA1758" t="str">
            <v/>
          </cell>
        </row>
        <row r="1759">
          <cell r="AV1759" t="str">
            <v/>
          </cell>
          <cell r="AW1759" t="str">
            <v/>
          </cell>
          <cell r="AX1759" t="str">
            <v/>
          </cell>
          <cell r="AY1759" t="str">
            <v/>
          </cell>
          <cell r="AZ1759" t="str">
            <v/>
          </cell>
          <cell r="BA1759" t="str">
            <v/>
          </cell>
        </row>
        <row r="1760">
          <cell r="AV1760" t="str">
            <v/>
          </cell>
          <cell r="AW1760" t="str">
            <v/>
          </cell>
          <cell r="AX1760" t="str">
            <v/>
          </cell>
          <cell r="AY1760" t="str">
            <v/>
          </cell>
          <cell r="AZ1760" t="str">
            <v/>
          </cell>
          <cell r="BA1760" t="str">
            <v/>
          </cell>
        </row>
        <row r="1761">
          <cell r="AV1761" t="str">
            <v/>
          </cell>
          <cell r="AW1761" t="str">
            <v/>
          </cell>
          <cell r="AX1761" t="str">
            <v/>
          </cell>
          <cell r="AY1761" t="str">
            <v/>
          </cell>
          <cell r="AZ1761" t="str">
            <v/>
          </cell>
          <cell r="BA1761" t="str">
            <v/>
          </cell>
        </row>
        <row r="1762">
          <cell r="AV1762" t="str">
            <v/>
          </cell>
          <cell r="AW1762" t="str">
            <v/>
          </cell>
          <cell r="AX1762" t="str">
            <v/>
          </cell>
          <cell r="AY1762" t="str">
            <v/>
          </cell>
          <cell r="AZ1762" t="str">
            <v/>
          </cell>
          <cell r="BA1762" t="str">
            <v/>
          </cell>
        </row>
        <row r="1763">
          <cell r="AV1763" t="str">
            <v/>
          </cell>
          <cell r="AW1763" t="str">
            <v/>
          </cell>
          <cell r="AX1763" t="str">
            <v/>
          </cell>
          <cell r="AY1763" t="str">
            <v/>
          </cell>
          <cell r="AZ1763" t="str">
            <v/>
          </cell>
          <cell r="BA1763" t="str">
            <v/>
          </cell>
        </row>
        <row r="1764">
          <cell r="AV1764" t="str">
            <v/>
          </cell>
          <cell r="AW1764" t="str">
            <v/>
          </cell>
          <cell r="AX1764" t="str">
            <v/>
          </cell>
          <cell r="AY1764" t="str">
            <v/>
          </cell>
          <cell r="AZ1764" t="str">
            <v/>
          </cell>
          <cell r="BA1764" t="str">
            <v/>
          </cell>
        </row>
        <row r="1765">
          <cell r="AV1765" t="str">
            <v/>
          </cell>
          <cell r="AW1765" t="str">
            <v/>
          </cell>
          <cell r="AX1765" t="str">
            <v/>
          </cell>
          <cell r="AY1765" t="str">
            <v/>
          </cell>
          <cell r="AZ1765" t="str">
            <v/>
          </cell>
          <cell r="BA1765" t="str">
            <v/>
          </cell>
        </row>
        <row r="1766">
          <cell r="AV1766" t="str">
            <v/>
          </cell>
          <cell r="AW1766" t="str">
            <v/>
          </cell>
          <cell r="AX1766" t="str">
            <v/>
          </cell>
          <cell r="AY1766" t="str">
            <v/>
          </cell>
          <cell r="AZ1766" t="str">
            <v/>
          </cell>
          <cell r="BA1766" t="str">
            <v/>
          </cell>
        </row>
        <row r="1767">
          <cell r="AV1767" t="str">
            <v/>
          </cell>
          <cell r="AW1767" t="str">
            <v/>
          </cell>
          <cell r="AX1767" t="str">
            <v/>
          </cell>
          <cell r="AY1767" t="str">
            <v/>
          </cell>
          <cell r="AZ1767" t="str">
            <v/>
          </cell>
          <cell r="BA1767" t="str">
            <v/>
          </cell>
        </row>
        <row r="1768">
          <cell r="AV1768" t="str">
            <v/>
          </cell>
          <cell r="AW1768" t="str">
            <v/>
          </cell>
          <cell r="AX1768" t="str">
            <v/>
          </cell>
          <cell r="AY1768" t="str">
            <v/>
          </cell>
          <cell r="AZ1768" t="str">
            <v/>
          </cell>
          <cell r="BA1768" t="str">
            <v/>
          </cell>
        </row>
        <row r="1769">
          <cell r="AV1769" t="str">
            <v/>
          </cell>
          <cell r="AW1769" t="str">
            <v/>
          </cell>
          <cell r="AX1769" t="str">
            <v/>
          </cell>
          <cell r="AY1769" t="str">
            <v/>
          </cell>
          <cell r="AZ1769" t="str">
            <v/>
          </cell>
          <cell r="BA1769" t="str">
            <v/>
          </cell>
        </row>
        <row r="1770">
          <cell r="AV1770" t="str">
            <v/>
          </cell>
          <cell r="AW1770" t="str">
            <v/>
          </cell>
          <cell r="AX1770" t="str">
            <v/>
          </cell>
          <cell r="AY1770" t="str">
            <v/>
          </cell>
          <cell r="AZ1770" t="str">
            <v/>
          </cell>
          <cell r="BA1770" t="str">
            <v/>
          </cell>
        </row>
        <row r="1771">
          <cell r="AV1771" t="str">
            <v/>
          </cell>
          <cell r="AW1771" t="str">
            <v/>
          </cell>
          <cell r="AX1771" t="str">
            <v/>
          </cell>
          <cell r="AY1771" t="str">
            <v/>
          </cell>
          <cell r="AZ1771" t="str">
            <v/>
          </cell>
          <cell r="BA1771" t="str">
            <v/>
          </cell>
        </row>
        <row r="1772">
          <cell r="AV1772" t="str">
            <v/>
          </cell>
          <cell r="AW1772" t="str">
            <v/>
          </cell>
          <cell r="AX1772" t="str">
            <v/>
          </cell>
          <cell r="AY1772" t="str">
            <v/>
          </cell>
          <cell r="AZ1772" t="str">
            <v/>
          </cell>
          <cell r="BA1772" t="str">
            <v/>
          </cell>
        </row>
        <row r="1773">
          <cell r="AV1773" t="str">
            <v/>
          </cell>
          <cell r="AW1773" t="str">
            <v/>
          </cell>
          <cell r="AX1773" t="str">
            <v/>
          </cell>
          <cell r="AY1773" t="str">
            <v/>
          </cell>
          <cell r="AZ1773" t="str">
            <v/>
          </cell>
          <cell r="BA1773" t="str">
            <v/>
          </cell>
        </row>
        <row r="1774">
          <cell r="AV1774" t="str">
            <v/>
          </cell>
          <cell r="AW1774" t="str">
            <v/>
          </cell>
          <cell r="AX1774" t="str">
            <v/>
          </cell>
          <cell r="AY1774" t="str">
            <v/>
          </cell>
          <cell r="AZ1774" t="str">
            <v/>
          </cell>
          <cell r="BA1774" t="str">
            <v/>
          </cell>
        </row>
        <row r="1775">
          <cell r="AV1775" t="str">
            <v/>
          </cell>
          <cell r="AW1775" t="str">
            <v/>
          </cell>
          <cell r="AX1775" t="str">
            <v/>
          </cell>
          <cell r="AY1775" t="str">
            <v/>
          </cell>
          <cell r="AZ1775" t="str">
            <v/>
          </cell>
          <cell r="BA1775" t="str">
            <v/>
          </cell>
        </row>
        <row r="1776">
          <cell r="AV1776" t="str">
            <v/>
          </cell>
          <cell r="AW1776" t="str">
            <v/>
          </cell>
          <cell r="AX1776" t="str">
            <v/>
          </cell>
          <cell r="AY1776" t="str">
            <v/>
          </cell>
          <cell r="AZ1776" t="str">
            <v/>
          </cell>
          <cell r="BA1776" t="str">
            <v/>
          </cell>
        </row>
        <row r="1777">
          <cell r="AV1777" t="str">
            <v/>
          </cell>
          <cell r="AW1777" t="str">
            <v/>
          </cell>
          <cell r="AX1777" t="str">
            <v/>
          </cell>
          <cell r="AY1777" t="str">
            <v/>
          </cell>
          <cell r="AZ1777" t="str">
            <v/>
          </cell>
          <cell r="BA1777" t="str">
            <v/>
          </cell>
        </row>
        <row r="1778">
          <cell r="AV1778" t="str">
            <v/>
          </cell>
          <cell r="AW1778" t="str">
            <v/>
          </cell>
          <cell r="AX1778" t="str">
            <v/>
          </cell>
          <cell r="AY1778" t="str">
            <v/>
          </cell>
          <cell r="AZ1778" t="str">
            <v/>
          </cell>
          <cell r="BA1778" t="str">
            <v/>
          </cell>
        </row>
        <row r="1779">
          <cell r="AV1779" t="str">
            <v/>
          </cell>
          <cell r="AW1779" t="str">
            <v/>
          </cell>
          <cell r="AX1779" t="str">
            <v/>
          </cell>
          <cell r="AY1779" t="str">
            <v/>
          </cell>
          <cell r="AZ1779" t="str">
            <v/>
          </cell>
          <cell r="BA1779" t="str">
            <v/>
          </cell>
        </row>
        <row r="1780">
          <cell r="AV1780" t="str">
            <v/>
          </cell>
          <cell r="AW1780" t="str">
            <v/>
          </cell>
          <cell r="AX1780" t="str">
            <v/>
          </cell>
          <cell r="AY1780" t="str">
            <v/>
          </cell>
          <cell r="AZ1780" t="str">
            <v/>
          </cell>
          <cell r="BA1780" t="str">
            <v/>
          </cell>
        </row>
        <row r="1781">
          <cell r="AV1781" t="str">
            <v/>
          </cell>
          <cell r="AW1781" t="str">
            <v/>
          </cell>
          <cell r="AX1781" t="str">
            <v/>
          </cell>
          <cell r="AY1781" t="str">
            <v/>
          </cell>
          <cell r="AZ1781" t="str">
            <v/>
          </cell>
          <cell r="BA1781" t="str">
            <v/>
          </cell>
        </row>
        <row r="1782">
          <cell r="AV1782" t="str">
            <v/>
          </cell>
          <cell r="AW1782" t="str">
            <v/>
          </cell>
          <cell r="AX1782" t="str">
            <v/>
          </cell>
          <cell r="AY1782" t="str">
            <v/>
          </cell>
          <cell r="AZ1782" t="str">
            <v/>
          </cell>
          <cell r="BA1782" t="str">
            <v/>
          </cell>
        </row>
        <row r="1783">
          <cell r="AV1783" t="str">
            <v/>
          </cell>
          <cell r="AW1783" t="str">
            <v/>
          </cell>
          <cell r="AX1783" t="str">
            <v/>
          </cell>
          <cell r="AY1783" t="str">
            <v/>
          </cell>
          <cell r="AZ1783" t="str">
            <v/>
          </cell>
          <cell r="BA1783" t="str">
            <v/>
          </cell>
        </row>
        <row r="1784">
          <cell r="AV1784" t="str">
            <v/>
          </cell>
          <cell r="AW1784" t="str">
            <v/>
          </cell>
          <cell r="AX1784" t="str">
            <v/>
          </cell>
          <cell r="AY1784" t="str">
            <v/>
          </cell>
          <cell r="AZ1784" t="str">
            <v/>
          </cell>
          <cell r="BA1784" t="str">
            <v/>
          </cell>
        </row>
        <row r="1785">
          <cell r="AV1785" t="str">
            <v/>
          </cell>
          <cell r="AW1785" t="str">
            <v/>
          </cell>
          <cell r="AX1785" t="str">
            <v/>
          </cell>
          <cell r="AY1785" t="str">
            <v/>
          </cell>
          <cell r="AZ1785" t="str">
            <v/>
          </cell>
          <cell r="BA1785" t="str">
            <v/>
          </cell>
        </row>
        <row r="1786">
          <cell r="AV1786" t="str">
            <v/>
          </cell>
          <cell r="AW1786" t="str">
            <v/>
          </cell>
          <cell r="AX1786" t="str">
            <v/>
          </cell>
          <cell r="AY1786" t="str">
            <v/>
          </cell>
          <cell r="AZ1786" t="str">
            <v/>
          </cell>
          <cell r="BA1786" t="str">
            <v/>
          </cell>
        </row>
        <row r="1787">
          <cell r="AV1787" t="str">
            <v/>
          </cell>
          <cell r="AW1787" t="str">
            <v/>
          </cell>
          <cell r="AX1787" t="str">
            <v/>
          </cell>
          <cell r="AY1787" t="str">
            <v/>
          </cell>
          <cell r="AZ1787" t="str">
            <v/>
          </cell>
          <cell r="BA1787" t="str">
            <v/>
          </cell>
        </row>
        <row r="1788">
          <cell r="AV1788" t="str">
            <v/>
          </cell>
          <cell r="AW1788" t="str">
            <v/>
          </cell>
          <cell r="AX1788" t="str">
            <v/>
          </cell>
          <cell r="AY1788" t="str">
            <v/>
          </cell>
          <cell r="AZ1788" t="str">
            <v/>
          </cell>
          <cell r="BA1788" t="str">
            <v/>
          </cell>
        </row>
        <row r="1789">
          <cell r="AV1789" t="str">
            <v/>
          </cell>
          <cell r="AW1789" t="str">
            <v/>
          </cell>
          <cell r="AX1789" t="str">
            <v/>
          </cell>
          <cell r="AY1789" t="str">
            <v/>
          </cell>
          <cell r="AZ1789" t="str">
            <v/>
          </cell>
          <cell r="BA1789" t="str">
            <v/>
          </cell>
        </row>
        <row r="1790">
          <cell r="AV1790" t="str">
            <v/>
          </cell>
          <cell r="AW1790" t="str">
            <v/>
          </cell>
          <cell r="AX1790" t="str">
            <v/>
          </cell>
          <cell r="AY1790" t="str">
            <v/>
          </cell>
          <cell r="AZ1790" t="str">
            <v/>
          </cell>
          <cell r="BA1790" t="str">
            <v/>
          </cell>
        </row>
        <row r="1791">
          <cell r="AV1791" t="str">
            <v/>
          </cell>
          <cell r="AW1791" t="str">
            <v/>
          </cell>
          <cell r="AX1791" t="str">
            <v/>
          </cell>
          <cell r="AY1791" t="str">
            <v/>
          </cell>
          <cell r="AZ1791" t="str">
            <v/>
          </cell>
          <cell r="BA1791" t="str">
            <v/>
          </cell>
        </row>
        <row r="1792">
          <cell r="AV1792" t="str">
            <v/>
          </cell>
          <cell r="AW1792" t="str">
            <v/>
          </cell>
          <cell r="AX1792" t="str">
            <v/>
          </cell>
          <cell r="AY1792" t="str">
            <v/>
          </cell>
          <cell r="AZ1792" t="str">
            <v/>
          </cell>
          <cell r="BA1792" t="str">
            <v/>
          </cell>
        </row>
        <row r="1793">
          <cell r="AV1793" t="str">
            <v/>
          </cell>
          <cell r="AW1793" t="str">
            <v/>
          </cell>
          <cell r="AX1793" t="str">
            <v/>
          </cell>
          <cell r="AY1793" t="str">
            <v/>
          </cell>
          <cell r="AZ1793" t="str">
            <v/>
          </cell>
          <cell r="BA1793" t="str">
            <v/>
          </cell>
        </row>
        <row r="1794">
          <cell r="AV1794" t="str">
            <v/>
          </cell>
          <cell r="AW1794" t="str">
            <v/>
          </cell>
          <cell r="AX1794" t="str">
            <v/>
          </cell>
          <cell r="AY1794" t="str">
            <v/>
          </cell>
          <cell r="AZ1794" t="str">
            <v/>
          </cell>
          <cell r="BA1794" t="str">
            <v/>
          </cell>
        </row>
        <row r="1795">
          <cell r="AV1795" t="str">
            <v/>
          </cell>
          <cell r="AW1795" t="str">
            <v/>
          </cell>
          <cell r="AX1795" t="str">
            <v/>
          </cell>
          <cell r="AY1795" t="str">
            <v/>
          </cell>
          <cell r="AZ1795" t="str">
            <v/>
          </cell>
          <cell r="BA1795" t="str">
            <v/>
          </cell>
        </row>
        <row r="1796">
          <cell r="AV1796" t="str">
            <v/>
          </cell>
          <cell r="AW1796" t="str">
            <v/>
          </cell>
          <cell r="AX1796" t="str">
            <v/>
          </cell>
          <cell r="AY1796" t="str">
            <v/>
          </cell>
          <cell r="AZ1796" t="str">
            <v/>
          </cell>
          <cell r="BA1796" t="str">
            <v/>
          </cell>
        </row>
        <row r="1797">
          <cell r="AV1797" t="str">
            <v/>
          </cell>
          <cell r="AW1797" t="str">
            <v/>
          </cell>
          <cell r="AX1797" t="str">
            <v/>
          </cell>
          <cell r="AY1797" t="str">
            <v/>
          </cell>
          <cell r="AZ1797" t="str">
            <v/>
          </cell>
          <cell r="BA1797" t="str">
            <v/>
          </cell>
        </row>
        <row r="1798">
          <cell r="AV1798" t="str">
            <v/>
          </cell>
          <cell r="AW1798" t="str">
            <v/>
          </cell>
          <cell r="AX1798" t="str">
            <v/>
          </cell>
          <cell r="AY1798" t="str">
            <v/>
          </cell>
          <cell r="AZ1798" t="str">
            <v/>
          </cell>
          <cell r="BA1798" t="str">
            <v/>
          </cell>
        </row>
        <row r="1799">
          <cell r="AV1799" t="str">
            <v/>
          </cell>
          <cell r="AW1799" t="str">
            <v/>
          </cell>
          <cell r="AX1799" t="str">
            <v/>
          </cell>
          <cell r="AY1799" t="str">
            <v/>
          </cell>
          <cell r="AZ1799" t="str">
            <v/>
          </cell>
          <cell r="BA1799" t="str">
            <v/>
          </cell>
        </row>
        <row r="1800">
          <cell r="AV1800" t="str">
            <v/>
          </cell>
          <cell r="AW1800" t="str">
            <v/>
          </cell>
          <cell r="AX1800" t="str">
            <v/>
          </cell>
          <cell r="AY1800" t="str">
            <v/>
          </cell>
          <cell r="AZ1800" t="str">
            <v/>
          </cell>
          <cell r="BA1800" t="str">
            <v/>
          </cell>
        </row>
        <row r="1801">
          <cell r="AV1801" t="str">
            <v/>
          </cell>
          <cell r="AW1801" t="str">
            <v/>
          </cell>
          <cell r="AX1801" t="str">
            <v/>
          </cell>
          <cell r="AY1801" t="str">
            <v/>
          </cell>
          <cell r="AZ1801" t="str">
            <v/>
          </cell>
          <cell r="BA1801" t="str">
            <v/>
          </cell>
        </row>
        <row r="1802">
          <cell r="AV1802" t="str">
            <v/>
          </cell>
          <cell r="AW1802" t="str">
            <v/>
          </cell>
          <cell r="AX1802" t="str">
            <v/>
          </cell>
          <cell r="AY1802" t="str">
            <v/>
          </cell>
          <cell r="AZ1802" t="str">
            <v/>
          </cell>
          <cell r="BA1802" t="str">
            <v/>
          </cell>
        </row>
        <row r="1803">
          <cell r="AV1803" t="str">
            <v/>
          </cell>
          <cell r="AW1803" t="str">
            <v/>
          </cell>
          <cell r="AX1803" t="str">
            <v/>
          </cell>
          <cell r="AY1803" t="str">
            <v/>
          </cell>
          <cell r="AZ1803" t="str">
            <v/>
          </cell>
          <cell r="BA1803" t="str">
            <v/>
          </cell>
        </row>
        <row r="1804">
          <cell r="AV1804" t="str">
            <v/>
          </cell>
          <cell r="AW1804" t="str">
            <v/>
          </cell>
          <cell r="AX1804" t="str">
            <v/>
          </cell>
          <cell r="AY1804" t="str">
            <v/>
          </cell>
          <cell r="AZ1804" t="str">
            <v/>
          </cell>
          <cell r="BA1804" t="str">
            <v/>
          </cell>
        </row>
        <row r="1805">
          <cell r="AV1805" t="str">
            <v/>
          </cell>
          <cell r="AW1805" t="str">
            <v/>
          </cell>
          <cell r="AX1805" t="str">
            <v/>
          </cell>
          <cell r="AY1805" t="str">
            <v/>
          </cell>
          <cell r="AZ1805" t="str">
            <v/>
          </cell>
          <cell r="BA1805" t="str">
            <v/>
          </cell>
        </row>
        <row r="1806">
          <cell r="AV1806" t="str">
            <v/>
          </cell>
          <cell r="AW1806" t="str">
            <v/>
          </cell>
          <cell r="AX1806" t="str">
            <v/>
          </cell>
          <cell r="AY1806" t="str">
            <v/>
          </cell>
          <cell r="AZ1806" t="str">
            <v/>
          </cell>
          <cell r="BA1806" t="str">
            <v/>
          </cell>
        </row>
        <row r="1807">
          <cell r="AV1807" t="str">
            <v/>
          </cell>
          <cell r="AW1807" t="str">
            <v/>
          </cell>
          <cell r="AX1807" t="str">
            <v/>
          </cell>
          <cell r="AY1807" t="str">
            <v/>
          </cell>
          <cell r="AZ1807" t="str">
            <v/>
          </cell>
          <cell r="BA1807" t="str">
            <v/>
          </cell>
        </row>
        <row r="1808">
          <cell r="AV1808" t="str">
            <v/>
          </cell>
          <cell r="AW1808" t="str">
            <v/>
          </cell>
          <cell r="AX1808" t="str">
            <v/>
          </cell>
          <cell r="AY1808" t="str">
            <v/>
          </cell>
          <cell r="AZ1808" t="str">
            <v/>
          </cell>
          <cell r="BA1808" t="str">
            <v/>
          </cell>
        </row>
        <row r="1809">
          <cell r="AV1809" t="str">
            <v/>
          </cell>
          <cell r="AW1809" t="str">
            <v/>
          </cell>
          <cell r="AX1809" t="str">
            <v/>
          </cell>
          <cell r="AY1809" t="str">
            <v/>
          </cell>
          <cell r="AZ1809" t="str">
            <v/>
          </cell>
          <cell r="BA1809" t="str">
            <v/>
          </cell>
        </row>
        <row r="1810">
          <cell r="AV1810" t="str">
            <v/>
          </cell>
          <cell r="AW1810" t="str">
            <v/>
          </cell>
          <cell r="AX1810" t="str">
            <v/>
          </cell>
          <cell r="AY1810" t="str">
            <v/>
          </cell>
          <cell r="AZ1810" t="str">
            <v/>
          </cell>
          <cell r="BA1810" t="str">
            <v/>
          </cell>
        </row>
        <row r="1811">
          <cell r="AV1811" t="str">
            <v/>
          </cell>
          <cell r="AW1811" t="str">
            <v/>
          </cell>
          <cell r="AX1811" t="str">
            <v/>
          </cell>
          <cell r="AY1811" t="str">
            <v/>
          </cell>
          <cell r="AZ1811" t="str">
            <v/>
          </cell>
          <cell r="BA1811" t="str">
            <v/>
          </cell>
        </row>
        <row r="1812">
          <cell r="AV1812" t="str">
            <v/>
          </cell>
          <cell r="AW1812" t="str">
            <v/>
          </cell>
          <cell r="AX1812" t="str">
            <v/>
          </cell>
          <cell r="AY1812" t="str">
            <v/>
          </cell>
          <cell r="AZ1812" t="str">
            <v/>
          </cell>
          <cell r="BA1812" t="str">
            <v/>
          </cell>
        </row>
        <row r="1813">
          <cell r="AV1813" t="str">
            <v/>
          </cell>
          <cell r="AW1813" t="str">
            <v/>
          </cell>
          <cell r="AX1813" t="str">
            <v/>
          </cell>
          <cell r="AY1813" t="str">
            <v/>
          </cell>
          <cell r="AZ1813" t="str">
            <v/>
          </cell>
          <cell r="BA1813" t="str">
            <v/>
          </cell>
        </row>
        <row r="1814">
          <cell r="AV1814" t="str">
            <v/>
          </cell>
          <cell r="AW1814" t="str">
            <v/>
          </cell>
          <cell r="AX1814" t="str">
            <v/>
          </cell>
          <cell r="AY1814" t="str">
            <v/>
          </cell>
          <cell r="AZ1814" t="str">
            <v/>
          </cell>
          <cell r="BA1814" t="str">
            <v/>
          </cell>
        </row>
        <row r="1815">
          <cell r="AV1815" t="str">
            <v/>
          </cell>
          <cell r="AW1815" t="str">
            <v/>
          </cell>
          <cell r="AX1815" t="str">
            <v/>
          </cell>
          <cell r="AY1815" t="str">
            <v/>
          </cell>
          <cell r="AZ1815" t="str">
            <v/>
          </cell>
          <cell r="BA1815" t="str">
            <v/>
          </cell>
        </row>
        <row r="1816">
          <cell r="AV1816" t="str">
            <v/>
          </cell>
          <cell r="AW1816" t="str">
            <v/>
          </cell>
          <cell r="AX1816" t="str">
            <v/>
          </cell>
          <cell r="AY1816" t="str">
            <v/>
          </cell>
          <cell r="AZ1816" t="str">
            <v/>
          </cell>
          <cell r="BA1816" t="str">
            <v/>
          </cell>
        </row>
        <row r="1817">
          <cell r="AV1817" t="str">
            <v/>
          </cell>
          <cell r="AW1817" t="str">
            <v/>
          </cell>
          <cell r="AX1817" t="str">
            <v/>
          </cell>
          <cell r="AY1817" t="str">
            <v/>
          </cell>
          <cell r="AZ1817" t="str">
            <v/>
          </cell>
          <cell r="BA1817" t="str">
            <v/>
          </cell>
        </row>
        <row r="1818">
          <cell r="AV1818" t="str">
            <v/>
          </cell>
          <cell r="AW1818" t="str">
            <v/>
          </cell>
          <cell r="AX1818" t="str">
            <v/>
          </cell>
          <cell r="AY1818" t="str">
            <v/>
          </cell>
          <cell r="AZ1818" t="str">
            <v/>
          </cell>
          <cell r="BA1818" t="str">
            <v/>
          </cell>
        </row>
        <row r="1819">
          <cell r="AV1819" t="str">
            <v/>
          </cell>
          <cell r="AW1819" t="str">
            <v/>
          </cell>
          <cell r="AX1819" t="str">
            <v/>
          </cell>
          <cell r="AY1819" t="str">
            <v/>
          </cell>
          <cell r="AZ1819" t="str">
            <v/>
          </cell>
          <cell r="BA1819" t="str">
            <v/>
          </cell>
        </row>
        <row r="1820">
          <cell r="AV1820" t="str">
            <v/>
          </cell>
          <cell r="AW1820" t="str">
            <v/>
          </cell>
          <cell r="AX1820" t="str">
            <v/>
          </cell>
          <cell r="AY1820" t="str">
            <v/>
          </cell>
          <cell r="AZ1820" t="str">
            <v/>
          </cell>
          <cell r="BA1820" t="str">
            <v/>
          </cell>
        </row>
        <row r="1821">
          <cell r="AV1821" t="str">
            <v/>
          </cell>
          <cell r="AW1821" t="str">
            <v/>
          </cell>
          <cell r="AX1821" t="str">
            <v/>
          </cell>
          <cell r="AY1821" t="str">
            <v/>
          </cell>
          <cell r="AZ1821" t="str">
            <v/>
          </cell>
          <cell r="BA1821" t="str">
            <v/>
          </cell>
        </row>
        <row r="1822">
          <cell r="AV1822" t="str">
            <v/>
          </cell>
          <cell r="AW1822" t="str">
            <v/>
          </cell>
          <cell r="AX1822" t="str">
            <v/>
          </cell>
          <cell r="AY1822" t="str">
            <v/>
          </cell>
          <cell r="AZ1822" t="str">
            <v/>
          </cell>
          <cell r="BA1822" t="str">
            <v/>
          </cell>
        </row>
        <row r="1823">
          <cell r="AV1823" t="str">
            <v/>
          </cell>
          <cell r="AW1823" t="str">
            <v/>
          </cell>
          <cell r="AX1823" t="str">
            <v/>
          </cell>
          <cell r="AY1823" t="str">
            <v/>
          </cell>
          <cell r="AZ1823" t="str">
            <v/>
          </cell>
          <cell r="BA1823" t="str">
            <v/>
          </cell>
        </row>
        <row r="1824">
          <cell r="AV1824" t="str">
            <v/>
          </cell>
          <cell r="AW1824" t="str">
            <v/>
          </cell>
          <cell r="AX1824" t="str">
            <v/>
          </cell>
          <cell r="AY1824" t="str">
            <v/>
          </cell>
          <cell r="AZ1824" t="str">
            <v/>
          </cell>
          <cell r="BA1824" t="str">
            <v/>
          </cell>
        </row>
        <row r="1825">
          <cell r="AV1825" t="str">
            <v/>
          </cell>
          <cell r="AW1825" t="str">
            <v/>
          </cell>
          <cell r="AX1825" t="str">
            <v/>
          </cell>
          <cell r="AY1825" t="str">
            <v/>
          </cell>
          <cell r="AZ1825" t="str">
            <v/>
          </cell>
          <cell r="BA1825" t="str">
            <v/>
          </cell>
        </row>
        <row r="1826">
          <cell r="AV1826" t="str">
            <v/>
          </cell>
          <cell r="AW1826" t="str">
            <v/>
          </cell>
          <cell r="AX1826" t="str">
            <v/>
          </cell>
          <cell r="AY1826" t="str">
            <v/>
          </cell>
          <cell r="AZ1826" t="str">
            <v/>
          </cell>
          <cell r="BA1826" t="str">
            <v/>
          </cell>
        </row>
        <row r="1827">
          <cell r="AV1827" t="str">
            <v/>
          </cell>
          <cell r="AW1827" t="str">
            <v/>
          </cell>
          <cell r="AX1827" t="str">
            <v/>
          </cell>
          <cell r="AY1827" t="str">
            <v/>
          </cell>
          <cell r="AZ1827" t="str">
            <v/>
          </cell>
          <cell r="BA1827" t="str">
            <v/>
          </cell>
        </row>
        <row r="1828">
          <cell r="AV1828" t="str">
            <v/>
          </cell>
          <cell r="AW1828" t="str">
            <v/>
          </cell>
          <cell r="AX1828" t="str">
            <v/>
          </cell>
          <cell r="AY1828" t="str">
            <v/>
          </cell>
          <cell r="AZ1828" t="str">
            <v/>
          </cell>
          <cell r="BA1828" t="str">
            <v/>
          </cell>
        </row>
        <row r="1829">
          <cell r="AV1829" t="str">
            <v/>
          </cell>
          <cell r="AW1829" t="str">
            <v/>
          </cell>
          <cell r="AX1829" t="str">
            <v/>
          </cell>
          <cell r="AY1829" t="str">
            <v/>
          </cell>
          <cell r="AZ1829" t="str">
            <v/>
          </cell>
          <cell r="BA1829" t="str">
            <v/>
          </cell>
        </row>
        <row r="1830">
          <cell r="AV1830" t="str">
            <v/>
          </cell>
          <cell r="AW1830" t="str">
            <v/>
          </cell>
          <cell r="AX1830" t="str">
            <v/>
          </cell>
          <cell r="AY1830" t="str">
            <v/>
          </cell>
          <cell r="AZ1830" t="str">
            <v/>
          </cell>
          <cell r="BA1830" t="str">
            <v/>
          </cell>
        </row>
        <row r="1831">
          <cell r="AV1831" t="str">
            <v/>
          </cell>
          <cell r="AW1831" t="str">
            <v/>
          </cell>
          <cell r="AX1831" t="str">
            <v/>
          </cell>
          <cell r="AY1831" t="str">
            <v/>
          </cell>
          <cell r="AZ1831" t="str">
            <v/>
          </cell>
          <cell r="BA1831" t="str">
            <v/>
          </cell>
        </row>
        <row r="1832">
          <cell r="AV1832" t="str">
            <v/>
          </cell>
          <cell r="AW1832" t="str">
            <v/>
          </cell>
          <cell r="AX1832" t="str">
            <v/>
          </cell>
          <cell r="AY1832" t="str">
            <v/>
          </cell>
          <cell r="AZ1832" t="str">
            <v/>
          </cell>
          <cell r="BA1832" t="str">
            <v/>
          </cell>
        </row>
        <row r="1833">
          <cell r="AV1833" t="str">
            <v/>
          </cell>
          <cell r="AW1833" t="str">
            <v/>
          </cell>
          <cell r="AX1833" t="str">
            <v/>
          </cell>
          <cell r="AY1833" t="str">
            <v/>
          </cell>
          <cell r="AZ1833" t="str">
            <v/>
          </cell>
          <cell r="BA1833" t="str">
            <v/>
          </cell>
        </row>
        <row r="1834">
          <cell r="AV1834" t="str">
            <v/>
          </cell>
          <cell r="AW1834" t="str">
            <v/>
          </cell>
          <cell r="AX1834" t="str">
            <v/>
          </cell>
          <cell r="AY1834" t="str">
            <v/>
          </cell>
          <cell r="AZ1834" t="str">
            <v/>
          </cell>
          <cell r="BA1834" t="str">
            <v/>
          </cell>
        </row>
        <row r="1835">
          <cell r="AV1835" t="str">
            <v/>
          </cell>
          <cell r="AW1835" t="str">
            <v/>
          </cell>
          <cell r="AX1835" t="str">
            <v/>
          </cell>
          <cell r="AY1835" t="str">
            <v/>
          </cell>
          <cell r="AZ1835" t="str">
            <v/>
          </cell>
          <cell r="BA1835" t="str">
            <v/>
          </cell>
        </row>
        <row r="1836">
          <cell r="AV1836" t="str">
            <v/>
          </cell>
          <cell r="AW1836" t="str">
            <v/>
          </cell>
          <cell r="AX1836" t="str">
            <v/>
          </cell>
          <cell r="AY1836" t="str">
            <v/>
          </cell>
          <cell r="AZ1836" t="str">
            <v/>
          </cell>
          <cell r="BA1836" t="str">
            <v/>
          </cell>
        </row>
        <row r="1837">
          <cell r="AV1837" t="str">
            <v/>
          </cell>
          <cell r="AW1837" t="str">
            <v/>
          </cell>
          <cell r="AX1837" t="str">
            <v/>
          </cell>
          <cell r="AY1837" t="str">
            <v/>
          </cell>
          <cell r="AZ1837" t="str">
            <v/>
          </cell>
          <cell r="BA1837" t="str">
            <v/>
          </cell>
        </row>
        <row r="1838">
          <cell r="AV1838" t="str">
            <v/>
          </cell>
          <cell r="AW1838" t="str">
            <v/>
          </cell>
          <cell r="AX1838" t="str">
            <v/>
          </cell>
          <cell r="AY1838" t="str">
            <v/>
          </cell>
          <cell r="AZ1838" t="str">
            <v/>
          </cell>
          <cell r="BA1838" t="str">
            <v/>
          </cell>
        </row>
        <row r="1839">
          <cell r="AV1839" t="str">
            <v/>
          </cell>
          <cell r="AW1839" t="str">
            <v/>
          </cell>
          <cell r="AX1839" t="str">
            <v/>
          </cell>
          <cell r="AY1839" t="str">
            <v/>
          </cell>
          <cell r="AZ1839" t="str">
            <v/>
          </cell>
          <cell r="BA1839" t="str">
            <v/>
          </cell>
        </row>
        <row r="1840">
          <cell r="AV1840" t="str">
            <v/>
          </cell>
          <cell r="AW1840" t="str">
            <v/>
          </cell>
          <cell r="AX1840" t="str">
            <v/>
          </cell>
          <cell r="AY1840" t="str">
            <v/>
          </cell>
          <cell r="AZ1840" t="str">
            <v/>
          </cell>
          <cell r="BA1840" t="str">
            <v/>
          </cell>
        </row>
        <row r="1841">
          <cell r="AV1841" t="str">
            <v/>
          </cell>
          <cell r="AW1841" t="str">
            <v/>
          </cell>
          <cell r="AX1841" t="str">
            <v/>
          </cell>
          <cell r="AY1841" t="str">
            <v/>
          </cell>
          <cell r="AZ1841" t="str">
            <v/>
          </cell>
          <cell r="BA1841" t="str">
            <v/>
          </cell>
        </row>
        <row r="1842">
          <cell r="AV1842" t="str">
            <v/>
          </cell>
          <cell r="AW1842" t="str">
            <v/>
          </cell>
          <cell r="AX1842" t="str">
            <v/>
          </cell>
          <cell r="AY1842" t="str">
            <v/>
          </cell>
          <cell r="AZ1842" t="str">
            <v/>
          </cell>
          <cell r="BA1842" t="str">
            <v/>
          </cell>
        </row>
        <row r="1843">
          <cell r="AV1843" t="str">
            <v/>
          </cell>
          <cell r="AW1843" t="str">
            <v/>
          </cell>
          <cell r="AX1843" t="str">
            <v/>
          </cell>
          <cell r="AY1843" t="str">
            <v/>
          </cell>
          <cell r="AZ1843" t="str">
            <v/>
          </cell>
          <cell r="BA1843" t="str">
            <v/>
          </cell>
        </row>
        <row r="1844">
          <cell r="AV1844" t="str">
            <v/>
          </cell>
          <cell r="AW1844" t="str">
            <v/>
          </cell>
          <cell r="AX1844" t="str">
            <v/>
          </cell>
          <cell r="AY1844" t="str">
            <v/>
          </cell>
          <cell r="AZ1844" t="str">
            <v/>
          </cell>
          <cell r="BA1844" t="str">
            <v/>
          </cell>
        </row>
        <row r="1845">
          <cell r="AV1845" t="str">
            <v/>
          </cell>
          <cell r="AW1845" t="str">
            <v/>
          </cell>
          <cell r="AX1845" t="str">
            <v/>
          </cell>
          <cell r="AY1845" t="str">
            <v/>
          </cell>
          <cell r="AZ1845" t="str">
            <v/>
          </cell>
          <cell r="BA1845" t="str">
            <v/>
          </cell>
        </row>
        <row r="1846">
          <cell r="AV1846" t="str">
            <v/>
          </cell>
          <cell r="AW1846" t="str">
            <v/>
          </cell>
          <cell r="AX1846" t="str">
            <v/>
          </cell>
          <cell r="AY1846" t="str">
            <v/>
          </cell>
          <cell r="AZ1846" t="str">
            <v/>
          </cell>
          <cell r="BA1846" t="str">
            <v/>
          </cell>
        </row>
        <row r="1847">
          <cell r="AV1847" t="str">
            <v/>
          </cell>
          <cell r="AW1847" t="str">
            <v/>
          </cell>
          <cell r="AX1847" t="str">
            <v/>
          </cell>
          <cell r="AY1847" t="str">
            <v/>
          </cell>
          <cell r="AZ1847" t="str">
            <v/>
          </cell>
          <cell r="BA1847" t="str">
            <v/>
          </cell>
        </row>
        <row r="1848">
          <cell r="AV1848" t="str">
            <v/>
          </cell>
          <cell r="AW1848" t="str">
            <v/>
          </cell>
          <cell r="AX1848" t="str">
            <v/>
          </cell>
          <cell r="AY1848" t="str">
            <v/>
          </cell>
          <cell r="AZ1848" t="str">
            <v/>
          </cell>
          <cell r="BA1848" t="str">
            <v/>
          </cell>
        </row>
        <row r="1849">
          <cell r="AV1849" t="str">
            <v/>
          </cell>
          <cell r="AW1849" t="str">
            <v/>
          </cell>
          <cell r="AX1849" t="str">
            <v/>
          </cell>
          <cell r="AY1849" t="str">
            <v/>
          </cell>
          <cell r="AZ1849" t="str">
            <v/>
          </cell>
          <cell r="BA1849" t="str">
            <v/>
          </cell>
        </row>
        <row r="1850">
          <cell r="AV1850" t="str">
            <v/>
          </cell>
          <cell r="AW1850" t="str">
            <v/>
          </cell>
          <cell r="AX1850" t="str">
            <v/>
          </cell>
          <cell r="AY1850" t="str">
            <v/>
          </cell>
          <cell r="AZ1850" t="str">
            <v/>
          </cell>
          <cell r="BA1850" t="str">
            <v/>
          </cell>
        </row>
        <row r="1851">
          <cell r="AV1851" t="str">
            <v/>
          </cell>
          <cell r="AW1851" t="str">
            <v/>
          </cell>
          <cell r="AX1851" t="str">
            <v/>
          </cell>
          <cell r="AY1851" t="str">
            <v/>
          </cell>
          <cell r="AZ1851" t="str">
            <v/>
          </cell>
          <cell r="BA1851" t="str">
            <v/>
          </cell>
        </row>
        <row r="1852">
          <cell r="AV1852" t="str">
            <v/>
          </cell>
          <cell r="AW1852" t="str">
            <v/>
          </cell>
          <cell r="AX1852" t="str">
            <v/>
          </cell>
          <cell r="AY1852" t="str">
            <v/>
          </cell>
          <cell r="AZ1852" t="str">
            <v/>
          </cell>
          <cell r="BA1852" t="str">
            <v/>
          </cell>
        </row>
        <row r="1853">
          <cell r="AV1853" t="str">
            <v/>
          </cell>
          <cell r="AW1853" t="str">
            <v/>
          </cell>
          <cell r="AX1853" t="str">
            <v/>
          </cell>
          <cell r="AY1853" t="str">
            <v/>
          </cell>
          <cell r="AZ1853" t="str">
            <v/>
          </cell>
          <cell r="BA1853" t="str">
            <v/>
          </cell>
        </row>
        <row r="1854">
          <cell r="AV1854" t="str">
            <v/>
          </cell>
          <cell r="AW1854" t="str">
            <v/>
          </cell>
          <cell r="AX1854" t="str">
            <v/>
          </cell>
          <cell r="AY1854" t="str">
            <v/>
          </cell>
          <cell r="AZ1854" t="str">
            <v/>
          </cell>
          <cell r="BA1854" t="str">
            <v/>
          </cell>
        </row>
        <row r="1855">
          <cell r="AV1855" t="str">
            <v/>
          </cell>
          <cell r="AW1855" t="str">
            <v/>
          </cell>
          <cell r="AX1855" t="str">
            <v/>
          </cell>
          <cell r="AY1855" t="str">
            <v/>
          </cell>
          <cell r="AZ1855" t="str">
            <v/>
          </cell>
          <cell r="BA1855" t="str">
            <v/>
          </cell>
        </row>
        <row r="1856">
          <cell r="AV1856" t="str">
            <v/>
          </cell>
          <cell r="AW1856" t="str">
            <v/>
          </cell>
          <cell r="AX1856" t="str">
            <v/>
          </cell>
          <cell r="AY1856" t="str">
            <v/>
          </cell>
          <cell r="AZ1856" t="str">
            <v/>
          </cell>
          <cell r="BA1856" t="str">
            <v/>
          </cell>
        </row>
        <row r="1857">
          <cell r="AV1857" t="str">
            <v/>
          </cell>
          <cell r="AW1857" t="str">
            <v/>
          </cell>
          <cell r="AX1857" t="str">
            <v/>
          </cell>
          <cell r="AY1857" t="str">
            <v/>
          </cell>
          <cell r="AZ1857" t="str">
            <v/>
          </cell>
          <cell r="BA1857" t="str">
            <v/>
          </cell>
        </row>
        <row r="1858">
          <cell r="AV1858" t="str">
            <v/>
          </cell>
          <cell r="AW1858" t="str">
            <v/>
          </cell>
          <cell r="AX1858" t="str">
            <v/>
          </cell>
          <cell r="AY1858" t="str">
            <v/>
          </cell>
          <cell r="AZ1858" t="str">
            <v/>
          </cell>
          <cell r="BA1858" t="str">
            <v/>
          </cell>
        </row>
        <row r="1859">
          <cell r="AV1859" t="str">
            <v/>
          </cell>
          <cell r="AW1859" t="str">
            <v/>
          </cell>
          <cell r="AX1859" t="str">
            <v/>
          </cell>
          <cell r="AY1859" t="str">
            <v/>
          </cell>
          <cell r="AZ1859" t="str">
            <v/>
          </cell>
          <cell r="BA1859" t="str">
            <v/>
          </cell>
        </row>
        <row r="1860">
          <cell r="AV1860" t="str">
            <v/>
          </cell>
          <cell r="AW1860" t="str">
            <v/>
          </cell>
          <cell r="AX1860" t="str">
            <v/>
          </cell>
          <cell r="AY1860" t="str">
            <v/>
          </cell>
          <cell r="AZ1860" t="str">
            <v/>
          </cell>
          <cell r="BA1860" t="str">
            <v/>
          </cell>
        </row>
        <row r="1861">
          <cell r="AV1861" t="str">
            <v/>
          </cell>
          <cell r="AW1861" t="str">
            <v/>
          </cell>
          <cell r="AX1861" t="str">
            <v/>
          </cell>
          <cell r="AY1861" t="str">
            <v/>
          </cell>
          <cell r="AZ1861" t="str">
            <v/>
          </cell>
          <cell r="BA1861" t="str">
            <v/>
          </cell>
        </row>
        <row r="1862">
          <cell r="AV1862" t="str">
            <v/>
          </cell>
          <cell r="AW1862" t="str">
            <v/>
          </cell>
          <cell r="AX1862" t="str">
            <v/>
          </cell>
          <cell r="AY1862" t="str">
            <v/>
          </cell>
          <cell r="AZ1862" t="str">
            <v/>
          </cell>
          <cell r="BA1862" t="str">
            <v/>
          </cell>
        </row>
        <row r="1863">
          <cell r="AV1863" t="str">
            <v/>
          </cell>
          <cell r="AW1863" t="str">
            <v/>
          </cell>
          <cell r="AX1863" t="str">
            <v/>
          </cell>
          <cell r="AY1863" t="str">
            <v/>
          </cell>
          <cell r="AZ1863" t="str">
            <v/>
          </cell>
          <cell r="BA1863" t="str">
            <v/>
          </cell>
        </row>
        <row r="1864">
          <cell r="AV1864" t="str">
            <v/>
          </cell>
          <cell r="AW1864" t="str">
            <v/>
          </cell>
          <cell r="AX1864" t="str">
            <v/>
          </cell>
          <cell r="AY1864" t="str">
            <v/>
          </cell>
          <cell r="AZ1864" t="str">
            <v/>
          </cell>
          <cell r="BA1864" t="str">
            <v/>
          </cell>
        </row>
        <row r="1865">
          <cell r="AV1865" t="str">
            <v/>
          </cell>
          <cell r="AW1865" t="str">
            <v/>
          </cell>
          <cell r="AX1865" t="str">
            <v/>
          </cell>
          <cell r="AY1865" t="str">
            <v/>
          </cell>
          <cell r="AZ1865" t="str">
            <v/>
          </cell>
          <cell r="BA1865" t="str">
            <v/>
          </cell>
        </row>
        <row r="1866">
          <cell r="AV1866" t="str">
            <v/>
          </cell>
          <cell r="AW1866" t="str">
            <v/>
          </cell>
          <cell r="AX1866" t="str">
            <v/>
          </cell>
          <cell r="AY1866" t="str">
            <v/>
          </cell>
          <cell r="AZ1866" t="str">
            <v/>
          </cell>
          <cell r="BA1866" t="str">
            <v/>
          </cell>
        </row>
        <row r="1867">
          <cell r="AV1867" t="str">
            <v/>
          </cell>
          <cell r="AW1867" t="str">
            <v/>
          </cell>
          <cell r="AX1867" t="str">
            <v/>
          </cell>
          <cell r="AY1867" t="str">
            <v/>
          </cell>
          <cell r="AZ1867" t="str">
            <v/>
          </cell>
          <cell r="BA1867" t="str">
            <v/>
          </cell>
        </row>
        <row r="1868">
          <cell r="AV1868" t="str">
            <v/>
          </cell>
          <cell r="AW1868" t="str">
            <v/>
          </cell>
          <cell r="AX1868" t="str">
            <v/>
          </cell>
          <cell r="AY1868" t="str">
            <v/>
          </cell>
          <cell r="AZ1868" t="str">
            <v/>
          </cell>
          <cell r="BA1868" t="str">
            <v/>
          </cell>
        </row>
        <row r="1869">
          <cell r="AV1869" t="str">
            <v/>
          </cell>
          <cell r="AW1869" t="str">
            <v/>
          </cell>
          <cell r="AX1869" t="str">
            <v/>
          </cell>
          <cell r="AY1869" t="str">
            <v/>
          </cell>
          <cell r="AZ1869" t="str">
            <v/>
          </cell>
          <cell r="BA1869" t="str">
            <v/>
          </cell>
        </row>
        <row r="1870">
          <cell r="AV1870" t="str">
            <v/>
          </cell>
          <cell r="AW1870" t="str">
            <v/>
          </cell>
          <cell r="AX1870" t="str">
            <v/>
          </cell>
          <cell r="AY1870" t="str">
            <v/>
          </cell>
          <cell r="AZ1870" t="str">
            <v/>
          </cell>
          <cell r="BA1870" t="str">
            <v/>
          </cell>
        </row>
        <row r="1871">
          <cell r="AV1871" t="str">
            <v/>
          </cell>
          <cell r="AW1871" t="str">
            <v/>
          </cell>
          <cell r="AX1871" t="str">
            <v/>
          </cell>
          <cell r="AY1871" t="str">
            <v/>
          </cell>
          <cell r="AZ1871" t="str">
            <v/>
          </cell>
          <cell r="BA1871" t="str">
            <v/>
          </cell>
        </row>
        <row r="1872">
          <cell r="AV1872" t="str">
            <v/>
          </cell>
          <cell r="AW1872" t="str">
            <v/>
          </cell>
          <cell r="AX1872" t="str">
            <v/>
          </cell>
          <cell r="AY1872" t="str">
            <v/>
          </cell>
          <cell r="AZ1872" t="str">
            <v/>
          </cell>
          <cell r="BA1872" t="str">
            <v/>
          </cell>
        </row>
        <row r="1873">
          <cell r="AV1873" t="str">
            <v/>
          </cell>
          <cell r="AW1873" t="str">
            <v/>
          </cell>
          <cell r="AX1873" t="str">
            <v/>
          </cell>
          <cell r="AY1873" t="str">
            <v/>
          </cell>
          <cell r="AZ1873" t="str">
            <v/>
          </cell>
          <cell r="BA1873" t="str">
            <v/>
          </cell>
        </row>
        <row r="1874">
          <cell r="AV1874" t="str">
            <v/>
          </cell>
          <cell r="AW1874" t="str">
            <v/>
          </cell>
          <cell r="AX1874" t="str">
            <v/>
          </cell>
          <cell r="AY1874" t="str">
            <v/>
          </cell>
          <cell r="AZ1874" t="str">
            <v/>
          </cell>
          <cell r="BA1874" t="str">
            <v/>
          </cell>
        </row>
        <row r="1875">
          <cell r="AV1875" t="str">
            <v/>
          </cell>
          <cell r="AW1875" t="str">
            <v/>
          </cell>
          <cell r="AX1875" t="str">
            <v/>
          </cell>
          <cell r="AY1875" t="str">
            <v/>
          </cell>
          <cell r="AZ1875" t="str">
            <v/>
          </cell>
          <cell r="BA1875" t="str">
            <v/>
          </cell>
        </row>
        <row r="1876">
          <cell r="AV1876" t="str">
            <v/>
          </cell>
          <cell r="AW1876" t="str">
            <v/>
          </cell>
          <cell r="AX1876" t="str">
            <v/>
          </cell>
          <cell r="AY1876" t="str">
            <v/>
          </cell>
          <cell r="AZ1876" t="str">
            <v/>
          </cell>
          <cell r="BA1876" t="str">
            <v/>
          </cell>
        </row>
        <row r="1877">
          <cell r="AV1877" t="str">
            <v/>
          </cell>
          <cell r="AW1877" t="str">
            <v/>
          </cell>
          <cell r="AX1877" t="str">
            <v/>
          </cell>
          <cell r="AY1877" t="str">
            <v/>
          </cell>
          <cell r="AZ1877" t="str">
            <v/>
          </cell>
          <cell r="BA1877" t="str">
            <v/>
          </cell>
        </row>
        <row r="1878">
          <cell r="AV1878" t="str">
            <v/>
          </cell>
          <cell r="AW1878" t="str">
            <v/>
          </cell>
          <cell r="AX1878" t="str">
            <v/>
          </cell>
          <cell r="AY1878" t="str">
            <v/>
          </cell>
          <cell r="AZ1878" t="str">
            <v/>
          </cell>
          <cell r="BA1878" t="str">
            <v/>
          </cell>
        </row>
        <row r="1879">
          <cell r="AV1879" t="str">
            <v/>
          </cell>
          <cell r="AW1879" t="str">
            <v/>
          </cell>
          <cell r="AX1879" t="str">
            <v/>
          </cell>
          <cell r="AY1879" t="str">
            <v/>
          </cell>
          <cell r="AZ1879" t="str">
            <v/>
          </cell>
          <cell r="BA1879" t="str">
            <v/>
          </cell>
        </row>
        <row r="1880">
          <cell r="AV1880" t="str">
            <v/>
          </cell>
          <cell r="AW1880" t="str">
            <v/>
          </cell>
          <cell r="AX1880" t="str">
            <v/>
          </cell>
          <cell r="AY1880" t="str">
            <v/>
          </cell>
          <cell r="AZ1880" t="str">
            <v/>
          </cell>
          <cell r="BA1880" t="str">
            <v/>
          </cell>
        </row>
        <row r="1881">
          <cell r="AV1881" t="str">
            <v/>
          </cell>
          <cell r="AW1881" t="str">
            <v/>
          </cell>
          <cell r="AX1881" t="str">
            <v/>
          </cell>
          <cell r="AY1881" t="str">
            <v/>
          </cell>
          <cell r="AZ1881" t="str">
            <v/>
          </cell>
          <cell r="BA1881" t="str">
            <v/>
          </cell>
        </row>
        <row r="1882">
          <cell r="AV1882" t="str">
            <v/>
          </cell>
          <cell r="AW1882" t="str">
            <v/>
          </cell>
          <cell r="AX1882" t="str">
            <v/>
          </cell>
          <cell r="AY1882" t="str">
            <v/>
          </cell>
          <cell r="AZ1882" t="str">
            <v/>
          </cell>
          <cell r="BA1882" t="str">
            <v/>
          </cell>
        </row>
        <row r="1883">
          <cell r="AV1883" t="str">
            <v/>
          </cell>
          <cell r="AW1883" t="str">
            <v/>
          </cell>
          <cell r="AX1883" t="str">
            <v/>
          </cell>
          <cell r="AY1883" t="str">
            <v/>
          </cell>
          <cell r="AZ1883" t="str">
            <v/>
          </cell>
          <cell r="BA1883" t="str">
            <v/>
          </cell>
        </row>
        <row r="1884">
          <cell r="AV1884" t="str">
            <v/>
          </cell>
          <cell r="AW1884" t="str">
            <v/>
          </cell>
          <cell r="AX1884" t="str">
            <v/>
          </cell>
          <cell r="AY1884" t="str">
            <v/>
          </cell>
          <cell r="AZ1884" t="str">
            <v/>
          </cell>
          <cell r="BA1884" t="str">
            <v/>
          </cell>
        </row>
        <row r="1885">
          <cell r="AV1885" t="str">
            <v/>
          </cell>
          <cell r="AW1885" t="str">
            <v/>
          </cell>
          <cell r="AX1885" t="str">
            <v/>
          </cell>
          <cell r="AY1885" t="str">
            <v/>
          </cell>
          <cell r="AZ1885" t="str">
            <v/>
          </cell>
          <cell r="BA1885" t="str">
            <v/>
          </cell>
        </row>
        <row r="1886">
          <cell r="AV1886" t="str">
            <v/>
          </cell>
          <cell r="AW1886" t="str">
            <v/>
          </cell>
          <cell r="AX1886" t="str">
            <v/>
          </cell>
          <cell r="AY1886" t="str">
            <v/>
          </cell>
          <cell r="AZ1886" t="str">
            <v/>
          </cell>
          <cell r="BA1886" t="str">
            <v/>
          </cell>
        </row>
        <row r="1887">
          <cell r="AV1887" t="str">
            <v/>
          </cell>
          <cell r="AW1887" t="str">
            <v/>
          </cell>
          <cell r="AX1887" t="str">
            <v/>
          </cell>
          <cell r="AY1887" t="str">
            <v/>
          </cell>
          <cell r="AZ1887" t="str">
            <v/>
          </cell>
          <cell r="BA1887" t="str">
            <v/>
          </cell>
        </row>
        <row r="1888">
          <cell r="AV1888" t="str">
            <v/>
          </cell>
          <cell r="AW1888" t="str">
            <v/>
          </cell>
          <cell r="AX1888" t="str">
            <v/>
          </cell>
          <cell r="AY1888" t="str">
            <v/>
          </cell>
          <cell r="AZ1888" t="str">
            <v/>
          </cell>
          <cell r="BA1888" t="str">
            <v/>
          </cell>
        </row>
        <row r="1889">
          <cell r="AV1889" t="str">
            <v/>
          </cell>
          <cell r="AW1889" t="str">
            <v/>
          </cell>
          <cell r="AX1889" t="str">
            <v/>
          </cell>
          <cell r="AY1889" t="str">
            <v/>
          </cell>
          <cell r="AZ1889" t="str">
            <v/>
          </cell>
          <cell r="BA1889" t="str">
            <v/>
          </cell>
        </row>
        <row r="1890">
          <cell r="AV1890" t="str">
            <v/>
          </cell>
          <cell r="AW1890" t="str">
            <v/>
          </cell>
          <cell r="AX1890" t="str">
            <v/>
          </cell>
          <cell r="AY1890" t="str">
            <v/>
          </cell>
          <cell r="AZ1890" t="str">
            <v/>
          </cell>
          <cell r="BA1890" t="str">
            <v/>
          </cell>
        </row>
        <row r="1891">
          <cell r="AV1891" t="str">
            <v/>
          </cell>
          <cell r="AW1891" t="str">
            <v/>
          </cell>
          <cell r="AX1891" t="str">
            <v/>
          </cell>
          <cell r="AY1891" t="str">
            <v/>
          </cell>
          <cell r="AZ1891" t="str">
            <v/>
          </cell>
          <cell r="BA1891" t="str">
            <v/>
          </cell>
        </row>
        <row r="1892">
          <cell r="AV1892" t="str">
            <v/>
          </cell>
          <cell r="AW1892" t="str">
            <v/>
          </cell>
          <cell r="AX1892" t="str">
            <v/>
          </cell>
          <cell r="AY1892" t="str">
            <v/>
          </cell>
          <cell r="AZ1892" t="str">
            <v/>
          </cell>
          <cell r="BA1892" t="str">
            <v/>
          </cell>
        </row>
        <row r="1893">
          <cell r="AV1893" t="str">
            <v/>
          </cell>
          <cell r="AW1893" t="str">
            <v/>
          </cell>
          <cell r="AX1893" t="str">
            <v/>
          </cell>
          <cell r="AY1893" t="str">
            <v/>
          </cell>
          <cell r="AZ1893" t="str">
            <v/>
          </cell>
          <cell r="BA1893" t="str">
            <v/>
          </cell>
        </row>
        <row r="1894">
          <cell r="AV1894" t="str">
            <v/>
          </cell>
          <cell r="AW1894" t="str">
            <v/>
          </cell>
          <cell r="AX1894" t="str">
            <v/>
          </cell>
          <cell r="AY1894" t="str">
            <v/>
          </cell>
          <cell r="AZ1894" t="str">
            <v/>
          </cell>
          <cell r="BA1894" t="str">
            <v/>
          </cell>
        </row>
        <row r="1895">
          <cell r="AV1895" t="str">
            <v/>
          </cell>
          <cell r="AW1895" t="str">
            <v/>
          </cell>
          <cell r="AX1895" t="str">
            <v/>
          </cell>
          <cell r="AY1895" t="str">
            <v/>
          </cell>
          <cell r="AZ1895" t="str">
            <v/>
          </cell>
          <cell r="BA1895" t="str">
            <v/>
          </cell>
        </row>
        <row r="1896">
          <cell r="AV1896" t="str">
            <v/>
          </cell>
          <cell r="AW1896" t="str">
            <v/>
          </cell>
          <cell r="AX1896" t="str">
            <v/>
          </cell>
          <cell r="AY1896" t="str">
            <v/>
          </cell>
          <cell r="AZ1896" t="str">
            <v/>
          </cell>
          <cell r="BA1896" t="str">
            <v/>
          </cell>
        </row>
        <row r="1897">
          <cell r="AV1897" t="str">
            <v/>
          </cell>
          <cell r="AW1897" t="str">
            <v/>
          </cell>
          <cell r="AX1897" t="str">
            <v/>
          </cell>
          <cell r="AY1897" t="str">
            <v/>
          </cell>
          <cell r="AZ1897" t="str">
            <v/>
          </cell>
          <cell r="BA1897" t="str">
            <v/>
          </cell>
        </row>
        <row r="1898">
          <cell r="AV1898" t="str">
            <v/>
          </cell>
          <cell r="AW1898" t="str">
            <v/>
          </cell>
          <cell r="AX1898" t="str">
            <v/>
          </cell>
          <cell r="AY1898" t="str">
            <v/>
          </cell>
          <cell r="AZ1898" t="str">
            <v/>
          </cell>
          <cell r="BA1898" t="str">
            <v/>
          </cell>
        </row>
        <row r="1899">
          <cell r="AV1899" t="str">
            <v/>
          </cell>
          <cell r="AW1899" t="str">
            <v/>
          </cell>
          <cell r="AX1899" t="str">
            <v/>
          </cell>
          <cell r="AY1899" t="str">
            <v/>
          </cell>
          <cell r="AZ1899" t="str">
            <v/>
          </cell>
          <cell r="BA1899" t="str">
            <v/>
          </cell>
        </row>
        <row r="1900">
          <cell r="AV1900" t="str">
            <v/>
          </cell>
          <cell r="AW1900" t="str">
            <v/>
          </cell>
          <cell r="AX1900" t="str">
            <v/>
          </cell>
          <cell r="AY1900" t="str">
            <v/>
          </cell>
          <cell r="AZ1900" t="str">
            <v/>
          </cell>
          <cell r="BA1900" t="str">
            <v/>
          </cell>
        </row>
        <row r="1901">
          <cell r="AV1901" t="str">
            <v/>
          </cell>
          <cell r="AW1901" t="str">
            <v/>
          </cell>
          <cell r="AX1901" t="str">
            <v/>
          </cell>
          <cell r="AY1901" t="str">
            <v/>
          </cell>
          <cell r="AZ1901" t="str">
            <v/>
          </cell>
          <cell r="BA1901" t="str">
            <v/>
          </cell>
        </row>
        <row r="1902">
          <cell r="AV1902" t="str">
            <v/>
          </cell>
          <cell r="AW1902" t="str">
            <v/>
          </cell>
          <cell r="AX1902" t="str">
            <v/>
          </cell>
          <cell r="AY1902" t="str">
            <v/>
          </cell>
          <cell r="AZ1902" t="str">
            <v/>
          </cell>
          <cell r="BA1902" t="str">
            <v/>
          </cell>
        </row>
        <row r="1903">
          <cell r="AV1903" t="str">
            <v/>
          </cell>
          <cell r="AW1903" t="str">
            <v/>
          </cell>
          <cell r="AX1903" t="str">
            <v/>
          </cell>
          <cell r="AY1903" t="str">
            <v/>
          </cell>
          <cell r="AZ1903" t="str">
            <v/>
          </cell>
          <cell r="BA1903" t="str">
            <v/>
          </cell>
        </row>
        <row r="1904">
          <cell r="AV1904" t="str">
            <v/>
          </cell>
          <cell r="AW1904" t="str">
            <v/>
          </cell>
          <cell r="AX1904" t="str">
            <v/>
          </cell>
          <cell r="AY1904" t="str">
            <v/>
          </cell>
          <cell r="AZ1904" t="str">
            <v/>
          </cell>
          <cell r="BA1904" t="str">
            <v/>
          </cell>
        </row>
        <row r="1905">
          <cell r="AV1905" t="str">
            <v/>
          </cell>
          <cell r="AW1905" t="str">
            <v/>
          </cell>
          <cell r="AX1905" t="str">
            <v/>
          </cell>
          <cell r="AY1905" t="str">
            <v/>
          </cell>
          <cell r="AZ1905" t="str">
            <v/>
          </cell>
          <cell r="BA1905" t="str">
            <v/>
          </cell>
        </row>
        <row r="1906">
          <cell r="AV1906" t="str">
            <v/>
          </cell>
          <cell r="AW1906" t="str">
            <v/>
          </cell>
          <cell r="AX1906" t="str">
            <v/>
          </cell>
          <cell r="AY1906" t="str">
            <v/>
          </cell>
          <cell r="AZ1906" t="str">
            <v/>
          </cell>
          <cell r="BA1906" t="str">
            <v/>
          </cell>
        </row>
        <row r="1907">
          <cell r="AV1907" t="str">
            <v/>
          </cell>
          <cell r="AW1907" t="str">
            <v/>
          </cell>
          <cell r="AX1907" t="str">
            <v/>
          </cell>
          <cell r="AY1907" t="str">
            <v/>
          </cell>
          <cell r="AZ1907" t="str">
            <v/>
          </cell>
          <cell r="BA1907" t="str">
            <v/>
          </cell>
        </row>
        <row r="1908">
          <cell r="AV1908" t="str">
            <v/>
          </cell>
          <cell r="AW1908" t="str">
            <v/>
          </cell>
          <cell r="AX1908" t="str">
            <v/>
          </cell>
          <cell r="AY1908" t="str">
            <v/>
          </cell>
          <cell r="AZ1908" t="str">
            <v/>
          </cell>
          <cell r="BA1908" t="str">
            <v/>
          </cell>
        </row>
        <row r="1909">
          <cell r="AV1909" t="str">
            <v/>
          </cell>
          <cell r="AW1909" t="str">
            <v/>
          </cell>
          <cell r="AX1909" t="str">
            <v/>
          </cell>
          <cell r="AY1909" t="str">
            <v/>
          </cell>
          <cell r="AZ1909" t="str">
            <v/>
          </cell>
          <cell r="BA1909" t="str">
            <v/>
          </cell>
        </row>
        <row r="1910">
          <cell r="AV1910" t="str">
            <v/>
          </cell>
          <cell r="AW1910" t="str">
            <v/>
          </cell>
          <cell r="AX1910" t="str">
            <v/>
          </cell>
          <cell r="AY1910" t="str">
            <v/>
          </cell>
          <cell r="AZ1910" t="str">
            <v/>
          </cell>
          <cell r="BA1910" t="str">
            <v/>
          </cell>
        </row>
        <row r="1911">
          <cell r="AV1911" t="str">
            <v/>
          </cell>
          <cell r="AW1911" t="str">
            <v/>
          </cell>
          <cell r="AX1911" t="str">
            <v/>
          </cell>
          <cell r="AY1911" t="str">
            <v/>
          </cell>
          <cell r="AZ1911" t="str">
            <v/>
          </cell>
          <cell r="BA1911" t="str">
            <v/>
          </cell>
        </row>
        <row r="1912">
          <cell r="AV1912" t="str">
            <v/>
          </cell>
          <cell r="AW1912" t="str">
            <v/>
          </cell>
          <cell r="AX1912" t="str">
            <v/>
          </cell>
          <cell r="AY1912" t="str">
            <v/>
          </cell>
          <cell r="AZ1912" t="str">
            <v/>
          </cell>
          <cell r="BA1912" t="str">
            <v/>
          </cell>
        </row>
        <row r="1913">
          <cell r="AV1913" t="str">
            <v/>
          </cell>
          <cell r="AW1913" t="str">
            <v/>
          </cell>
          <cell r="AX1913" t="str">
            <v/>
          </cell>
          <cell r="AY1913" t="str">
            <v/>
          </cell>
          <cell r="AZ1913" t="str">
            <v/>
          </cell>
          <cell r="BA1913" t="str">
            <v/>
          </cell>
        </row>
        <row r="1914">
          <cell r="AV1914" t="str">
            <v/>
          </cell>
          <cell r="AW1914" t="str">
            <v/>
          </cell>
          <cell r="AX1914" t="str">
            <v/>
          </cell>
          <cell r="AY1914" t="str">
            <v/>
          </cell>
          <cell r="AZ1914" t="str">
            <v/>
          </cell>
          <cell r="BA1914" t="str">
            <v/>
          </cell>
        </row>
        <row r="1915">
          <cell r="AV1915" t="str">
            <v/>
          </cell>
          <cell r="AW1915" t="str">
            <v/>
          </cell>
          <cell r="AX1915" t="str">
            <v/>
          </cell>
          <cell r="AY1915" t="str">
            <v/>
          </cell>
          <cell r="AZ1915" t="str">
            <v/>
          </cell>
          <cell r="BA1915" t="str">
            <v/>
          </cell>
        </row>
        <row r="1916">
          <cell r="AV1916" t="str">
            <v/>
          </cell>
          <cell r="AW1916" t="str">
            <v/>
          </cell>
          <cell r="AX1916" t="str">
            <v/>
          </cell>
          <cell r="AY1916" t="str">
            <v/>
          </cell>
          <cell r="AZ1916" t="str">
            <v/>
          </cell>
          <cell r="BA1916" t="str">
            <v/>
          </cell>
        </row>
        <row r="1917">
          <cell r="AV1917" t="str">
            <v/>
          </cell>
          <cell r="AW1917" t="str">
            <v/>
          </cell>
          <cell r="AX1917" t="str">
            <v/>
          </cell>
          <cell r="AY1917" t="str">
            <v/>
          </cell>
          <cell r="AZ1917" t="str">
            <v/>
          </cell>
          <cell r="BA1917" t="str">
            <v/>
          </cell>
        </row>
        <row r="1918">
          <cell r="AV1918" t="str">
            <v/>
          </cell>
          <cell r="AW1918" t="str">
            <v/>
          </cell>
          <cell r="AX1918" t="str">
            <v/>
          </cell>
          <cell r="AY1918" t="str">
            <v/>
          </cell>
          <cell r="AZ1918" t="str">
            <v/>
          </cell>
          <cell r="BA1918" t="str">
            <v/>
          </cell>
        </row>
        <row r="1919">
          <cell r="AV1919" t="str">
            <v/>
          </cell>
          <cell r="AW1919" t="str">
            <v/>
          </cell>
          <cell r="AX1919" t="str">
            <v/>
          </cell>
          <cell r="AY1919" t="str">
            <v/>
          </cell>
          <cell r="AZ1919" t="str">
            <v/>
          </cell>
          <cell r="BA1919" t="str">
            <v/>
          </cell>
        </row>
        <row r="1920">
          <cell r="AV1920" t="str">
            <v/>
          </cell>
          <cell r="AW1920" t="str">
            <v/>
          </cell>
          <cell r="AX1920" t="str">
            <v/>
          </cell>
          <cell r="AY1920" t="str">
            <v/>
          </cell>
          <cell r="AZ1920" t="str">
            <v/>
          </cell>
          <cell r="BA1920" t="str">
            <v/>
          </cell>
        </row>
        <row r="1921">
          <cell r="AV1921" t="str">
            <v/>
          </cell>
          <cell r="AW1921" t="str">
            <v/>
          </cell>
          <cell r="AX1921" t="str">
            <v/>
          </cell>
          <cell r="AY1921" t="str">
            <v/>
          </cell>
          <cell r="AZ1921" t="str">
            <v/>
          </cell>
          <cell r="BA1921" t="str">
            <v/>
          </cell>
        </row>
        <row r="1922">
          <cell r="AV1922" t="str">
            <v/>
          </cell>
          <cell r="AW1922" t="str">
            <v/>
          </cell>
          <cell r="AX1922" t="str">
            <v/>
          </cell>
          <cell r="AY1922" t="str">
            <v/>
          </cell>
          <cell r="AZ1922" t="str">
            <v/>
          </cell>
          <cell r="BA1922" t="str">
            <v/>
          </cell>
        </row>
        <row r="1923">
          <cell r="AV1923" t="str">
            <v/>
          </cell>
          <cell r="AW1923" t="str">
            <v/>
          </cell>
          <cell r="AX1923" t="str">
            <v/>
          </cell>
          <cell r="AY1923" t="str">
            <v/>
          </cell>
          <cell r="AZ1923" t="str">
            <v/>
          </cell>
          <cell r="BA1923" t="str">
            <v/>
          </cell>
        </row>
        <row r="1924">
          <cell r="AV1924" t="str">
            <v/>
          </cell>
          <cell r="AW1924" t="str">
            <v/>
          </cell>
          <cell r="AX1924" t="str">
            <v/>
          </cell>
          <cell r="AY1924" t="str">
            <v/>
          </cell>
          <cell r="AZ1924" t="str">
            <v/>
          </cell>
          <cell r="BA1924" t="str">
            <v/>
          </cell>
        </row>
        <row r="1925">
          <cell r="AV1925" t="str">
            <v/>
          </cell>
          <cell r="AW1925" t="str">
            <v/>
          </cell>
          <cell r="AX1925" t="str">
            <v/>
          </cell>
          <cell r="AY1925" t="str">
            <v/>
          </cell>
          <cell r="AZ1925" t="str">
            <v/>
          </cell>
          <cell r="BA1925" t="str">
            <v/>
          </cell>
        </row>
        <row r="1926">
          <cell r="AV1926" t="str">
            <v/>
          </cell>
          <cell r="AW1926" t="str">
            <v/>
          </cell>
          <cell r="AX1926" t="str">
            <v/>
          </cell>
          <cell r="AY1926" t="str">
            <v/>
          </cell>
          <cell r="AZ1926" t="str">
            <v/>
          </cell>
          <cell r="BA1926" t="str">
            <v/>
          </cell>
        </row>
        <row r="1927">
          <cell r="AV1927" t="str">
            <v/>
          </cell>
          <cell r="AW1927" t="str">
            <v/>
          </cell>
          <cell r="AX1927" t="str">
            <v/>
          </cell>
          <cell r="AY1927" t="str">
            <v/>
          </cell>
          <cell r="AZ1927" t="str">
            <v/>
          </cell>
          <cell r="BA1927" t="str">
            <v/>
          </cell>
        </row>
        <row r="1928">
          <cell r="AV1928" t="str">
            <v/>
          </cell>
          <cell r="AW1928" t="str">
            <v/>
          </cell>
          <cell r="AX1928" t="str">
            <v/>
          </cell>
          <cell r="AY1928" t="str">
            <v/>
          </cell>
          <cell r="AZ1928" t="str">
            <v/>
          </cell>
          <cell r="BA1928" t="str">
            <v/>
          </cell>
        </row>
        <row r="1929">
          <cell r="AV1929" t="str">
            <v/>
          </cell>
          <cell r="AW1929" t="str">
            <v/>
          </cell>
          <cell r="AX1929" t="str">
            <v/>
          </cell>
          <cell r="AY1929" t="str">
            <v/>
          </cell>
          <cell r="AZ1929" t="str">
            <v/>
          </cell>
          <cell r="BA1929" t="str">
            <v/>
          </cell>
        </row>
        <row r="1930">
          <cell r="AV1930" t="str">
            <v/>
          </cell>
          <cell r="AW1930" t="str">
            <v/>
          </cell>
          <cell r="AX1930" t="str">
            <v/>
          </cell>
          <cell r="AY1930" t="str">
            <v/>
          </cell>
          <cell r="AZ1930" t="str">
            <v/>
          </cell>
          <cell r="BA1930" t="str">
            <v/>
          </cell>
        </row>
        <row r="1931">
          <cell r="AV1931" t="str">
            <v/>
          </cell>
          <cell r="AW1931" t="str">
            <v/>
          </cell>
          <cell r="AX1931" t="str">
            <v/>
          </cell>
          <cell r="AY1931" t="str">
            <v/>
          </cell>
          <cell r="AZ1931" t="str">
            <v/>
          </cell>
          <cell r="BA1931" t="str">
            <v/>
          </cell>
        </row>
        <row r="1932">
          <cell r="AV1932" t="str">
            <v/>
          </cell>
          <cell r="AW1932" t="str">
            <v/>
          </cell>
          <cell r="AX1932" t="str">
            <v/>
          </cell>
          <cell r="AY1932" t="str">
            <v/>
          </cell>
          <cell r="AZ1932" t="str">
            <v/>
          </cell>
          <cell r="BA1932" t="str">
            <v/>
          </cell>
        </row>
        <row r="1933">
          <cell r="AV1933" t="str">
            <v/>
          </cell>
          <cell r="AW1933" t="str">
            <v/>
          </cell>
          <cell r="AX1933" t="str">
            <v/>
          </cell>
          <cell r="AY1933" t="str">
            <v/>
          </cell>
          <cell r="AZ1933" t="str">
            <v/>
          </cell>
          <cell r="BA1933" t="str">
            <v/>
          </cell>
        </row>
        <row r="1934">
          <cell r="AV1934" t="str">
            <v/>
          </cell>
          <cell r="AW1934" t="str">
            <v/>
          </cell>
          <cell r="AX1934" t="str">
            <v/>
          </cell>
          <cell r="AY1934" t="str">
            <v/>
          </cell>
          <cell r="AZ1934" t="str">
            <v/>
          </cell>
          <cell r="BA1934" t="str">
            <v/>
          </cell>
        </row>
        <row r="1935">
          <cell r="AV1935" t="str">
            <v/>
          </cell>
          <cell r="AW1935" t="str">
            <v/>
          </cell>
          <cell r="AX1935" t="str">
            <v/>
          </cell>
          <cell r="AY1935" t="str">
            <v/>
          </cell>
          <cell r="AZ1935" t="str">
            <v/>
          </cell>
          <cell r="BA1935" t="str">
            <v/>
          </cell>
        </row>
        <row r="1936">
          <cell r="AV1936" t="str">
            <v/>
          </cell>
          <cell r="AW1936" t="str">
            <v/>
          </cell>
          <cell r="AX1936" t="str">
            <v/>
          </cell>
          <cell r="AY1936" t="str">
            <v/>
          </cell>
          <cell r="AZ1936" t="str">
            <v/>
          </cell>
          <cell r="BA1936" t="str">
            <v/>
          </cell>
        </row>
        <row r="1937">
          <cell r="AV1937" t="str">
            <v/>
          </cell>
          <cell r="AW1937" t="str">
            <v/>
          </cell>
          <cell r="AX1937" t="str">
            <v/>
          </cell>
          <cell r="AY1937" t="str">
            <v/>
          </cell>
          <cell r="AZ1937" t="str">
            <v/>
          </cell>
          <cell r="BA1937" t="str">
            <v/>
          </cell>
        </row>
        <row r="1938">
          <cell r="AV1938" t="str">
            <v/>
          </cell>
          <cell r="AW1938" t="str">
            <v/>
          </cell>
          <cell r="AX1938" t="str">
            <v/>
          </cell>
          <cell r="AY1938" t="str">
            <v/>
          </cell>
          <cell r="AZ1938" t="str">
            <v/>
          </cell>
          <cell r="BA1938" t="str">
            <v/>
          </cell>
        </row>
        <row r="1939">
          <cell r="AV1939" t="str">
            <v/>
          </cell>
          <cell r="AW1939" t="str">
            <v/>
          </cell>
          <cell r="AX1939" t="str">
            <v/>
          </cell>
          <cell r="AY1939" t="str">
            <v/>
          </cell>
          <cell r="AZ1939" t="str">
            <v/>
          </cell>
          <cell r="BA1939" t="str">
            <v/>
          </cell>
        </row>
        <row r="1940">
          <cell r="AV1940" t="str">
            <v/>
          </cell>
          <cell r="AW1940" t="str">
            <v/>
          </cell>
          <cell r="AX1940" t="str">
            <v/>
          </cell>
          <cell r="AY1940" t="str">
            <v/>
          </cell>
          <cell r="AZ1940" t="str">
            <v/>
          </cell>
          <cell r="BA1940" t="str">
            <v/>
          </cell>
        </row>
        <row r="1941">
          <cell r="AV1941" t="str">
            <v/>
          </cell>
          <cell r="AW1941" t="str">
            <v/>
          </cell>
          <cell r="AX1941" t="str">
            <v/>
          </cell>
          <cell r="AY1941" t="str">
            <v/>
          </cell>
          <cell r="AZ1941" t="str">
            <v/>
          </cell>
          <cell r="BA1941" t="str">
            <v/>
          </cell>
        </row>
        <row r="1942">
          <cell r="AV1942" t="str">
            <v/>
          </cell>
          <cell r="AW1942" t="str">
            <v/>
          </cell>
          <cell r="AX1942" t="str">
            <v/>
          </cell>
          <cell r="AY1942" t="str">
            <v/>
          </cell>
          <cell r="AZ1942" t="str">
            <v/>
          </cell>
          <cell r="BA1942" t="str">
            <v/>
          </cell>
        </row>
        <row r="1943">
          <cell r="AV1943" t="str">
            <v/>
          </cell>
          <cell r="AW1943" t="str">
            <v/>
          </cell>
          <cell r="AX1943" t="str">
            <v/>
          </cell>
          <cell r="AY1943" t="str">
            <v/>
          </cell>
          <cell r="AZ1943" t="str">
            <v/>
          </cell>
          <cell r="BA1943" t="str">
            <v/>
          </cell>
        </row>
        <row r="1944">
          <cell r="AV1944" t="str">
            <v/>
          </cell>
          <cell r="AW1944" t="str">
            <v/>
          </cell>
          <cell r="AX1944" t="str">
            <v/>
          </cell>
          <cell r="AY1944" t="str">
            <v/>
          </cell>
          <cell r="AZ1944" t="str">
            <v/>
          </cell>
          <cell r="BA1944" t="str">
            <v/>
          </cell>
        </row>
        <row r="1945">
          <cell r="AV1945" t="str">
            <v/>
          </cell>
          <cell r="AW1945" t="str">
            <v/>
          </cell>
          <cell r="AX1945" t="str">
            <v/>
          </cell>
          <cell r="AY1945" t="str">
            <v/>
          </cell>
          <cell r="AZ1945" t="str">
            <v/>
          </cell>
          <cell r="BA1945" t="str">
            <v/>
          </cell>
        </row>
        <row r="1946">
          <cell r="AV1946" t="str">
            <v/>
          </cell>
          <cell r="AW1946" t="str">
            <v/>
          </cell>
          <cell r="AX1946" t="str">
            <v/>
          </cell>
          <cell r="AY1946" t="str">
            <v/>
          </cell>
          <cell r="AZ1946" t="str">
            <v/>
          </cell>
          <cell r="BA1946" t="str">
            <v/>
          </cell>
        </row>
        <row r="1947">
          <cell r="AV1947" t="str">
            <v/>
          </cell>
          <cell r="AW1947" t="str">
            <v/>
          </cell>
          <cell r="AX1947" t="str">
            <v/>
          </cell>
          <cell r="AY1947" t="str">
            <v/>
          </cell>
          <cell r="AZ1947" t="str">
            <v/>
          </cell>
          <cell r="BA1947" t="str">
            <v/>
          </cell>
        </row>
        <row r="1948">
          <cell r="AV1948" t="str">
            <v/>
          </cell>
          <cell r="AW1948" t="str">
            <v/>
          </cell>
          <cell r="AX1948" t="str">
            <v/>
          </cell>
          <cell r="AY1948" t="str">
            <v/>
          </cell>
          <cell r="AZ1948" t="str">
            <v/>
          </cell>
          <cell r="BA1948" t="str">
            <v/>
          </cell>
        </row>
        <row r="1949">
          <cell r="AV1949" t="str">
            <v/>
          </cell>
          <cell r="AW1949" t="str">
            <v/>
          </cell>
          <cell r="AX1949" t="str">
            <v/>
          </cell>
          <cell r="AY1949" t="str">
            <v/>
          </cell>
          <cell r="AZ1949" t="str">
            <v/>
          </cell>
          <cell r="BA1949" t="str">
            <v/>
          </cell>
        </row>
        <row r="1950">
          <cell r="AV1950" t="str">
            <v/>
          </cell>
          <cell r="AW1950" t="str">
            <v/>
          </cell>
          <cell r="AX1950" t="str">
            <v/>
          </cell>
          <cell r="AY1950" t="str">
            <v/>
          </cell>
          <cell r="AZ1950" t="str">
            <v/>
          </cell>
          <cell r="BA1950" t="str">
            <v/>
          </cell>
        </row>
        <row r="1951">
          <cell r="AV1951" t="str">
            <v/>
          </cell>
          <cell r="AW1951" t="str">
            <v/>
          </cell>
          <cell r="AX1951" t="str">
            <v/>
          </cell>
          <cell r="AY1951" t="str">
            <v/>
          </cell>
          <cell r="AZ1951" t="str">
            <v/>
          </cell>
          <cell r="BA1951" t="str">
            <v/>
          </cell>
        </row>
        <row r="1952">
          <cell r="AV1952" t="str">
            <v/>
          </cell>
          <cell r="AW1952" t="str">
            <v/>
          </cell>
          <cell r="AX1952" t="str">
            <v/>
          </cell>
          <cell r="AY1952" t="str">
            <v/>
          </cell>
          <cell r="AZ1952" t="str">
            <v/>
          </cell>
          <cell r="BA1952" t="str">
            <v/>
          </cell>
        </row>
        <row r="1953">
          <cell r="AV1953" t="str">
            <v/>
          </cell>
          <cell r="AW1953" t="str">
            <v/>
          </cell>
          <cell r="AX1953" t="str">
            <v/>
          </cell>
          <cell r="AY1953" t="str">
            <v/>
          </cell>
          <cell r="AZ1953" t="str">
            <v/>
          </cell>
          <cell r="BA1953" t="str">
            <v/>
          </cell>
        </row>
        <row r="1954">
          <cell r="AV1954" t="str">
            <v/>
          </cell>
          <cell r="AW1954" t="str">
            <v/>
          </cell>
          <cell r="AX1954" t="str">
            <v/>
          </cell>
          <cell r="AY1954" t="str">
            <v/>
          </cell>
          <cell r="AZ1954" t="str">
            <v/>
          </cell>
          <cell r="BA1954" t="str">
            <v/>
          </cell>
        </row>
        <row r="1955">
          <cell r="AV1955" t="str">
            <v/>
          </cell>
          <cell r="AW1955" t="str">
            <v/>
          </cell>
          <cell r="AX1955" t="str">
            <v/>
          </cell>
          <cell r="AY1955" t="str">
            <v/>
          </cell>
          <cell r="AZ1955" t="str">
            <v/>
          </cell>
          <cell r="BA1955" t="str">
            <v/>
          </cell>
        </row>
        <row r="1956">
          <cell r="AV1956" t="str">
            <v/>
          </cell>
          <cell r="AW1956" t="str">
            <v/>
          </cell>
          <cell r="AX1956" t="str">
            <v/>
          </cell>
          <cell r="AY1956" t="str">
            <v/>
          </cell>
          <cell r="AZ1956" t="str">
            <v/>
          </cell>
          <cell r="BA1956" t="str">
            <v/>
          </cell>
        </row>
        <row r="1957">
          <cell r="AV1957" t="str">
            <v/>
          </cell>
          <cell r="AW1957" t="str">
            <v/>
          </cell>
          <cell r="AX1957" t="str">
            <v/>
          </cell>
          <cell r="AY1957" t="str">
            <v/>
          </cell>
          <cell r="AZ1957" t="str">
            <v/>
          </cell>
          <cell r="BA1957" t="str">
            <v/>
          </cell>
        </row>
        <row r="1958">
          <cell r="AV1958" t="str">
            <v/>
          </cell>
          <cell r="AW1958" t="str">
            <v/>
          </cell>
          <cell r="AX1958" t="str">
            <v/>
          </cell>
          <cell r="AY1958" t="str">
            <v/>
          </cell>
          <cell r="AZ1958" t="str">
            <v/>
          </cell>
          <cell r="BA1958" t="str">
            <v/>
          </cell>
        </row>
        <row r="1959">
          <cell r="AV1959" t="str">
            <v/>
          </cell>
          <cell r="AW1959" t="str">
            <v/>
          </cell>
          <cell r="AX1959" t="str">
            <v/>
          </cell>
          <cell r="AY1959" t="str">
            <v/>
          </cell>
          <cell r="AZ1959" t="str">
            <v/>
          </cell>
          <cell r="BA1959" t="str">
            <v/>
          </cell>
        </row>
        <row r="1960">
          <cell r="AV1960" t="str">
            <v/>
          </cell>
          <cell r="AW1960" t="str">
            <v/>
          </cell>
          <cell r="AX1960" t="str">
            <v/>
          </cell>
          <cell r="AY1960" t="str">
            <v/>
          </cell>
          <cell r="AZ1960" t="str">
            <v/>
          </cell>
          <cell r="BA1960" t="str">
            <v/>
          </cell>
        </row>
        <row r="1961">
          <cell r="AV1961" t="str">
            <v/>
          </cell>
          <cell r="AW1961" t="str">
            <v/>
          </cell>
          <cell r="AX1961" t="str">
            <v/>
          </cell>
          <cell r="AY1961" t="str">
            <v/>
          </cell>
          <cell r="AZ1961" t="str">
            <v/>
          </cell>
          <cell r="BA1961" t="str">
            <v/>
          </cell>
        </row>
        <row r="1962">
          <cell r="AV1962" t="str">
            <v/>
          </cell>
          <cell r="AW1962" t="str">
            <v/>
          </cell>
          <cell r="AX1962" t="str">
            <v/>
          </cell>
          <cell r="AY1962" t="str">
            <v/>
          </cell>
          <cell r="AZ1962" t="str">
            <v/>
          </cell>
          <cell r="BA1962" t="str">
            <v/>
          </cell>
        </row>
        <row r="1963">
          <cell r="AV1963" t="str">
            <v/>
          </cell>
          <cell r="AW1963" t="str">
            <v/>
          </cell>
          <cell r="AX1963" t="str">
            <v/>
          </cell>
          <cell r="AY1963" t="str">
            <v/>
          </cell>
          <cell r="AZ1963" t="str">
            <v/>
          </cell>
          <cell r="BA1963" t="str">
            <v/>
          </cell>
        </row>
        <row r="1964">
          <cell r="AV1964" t="str">
            <v/>
          </cell>
          <cell r="AW1964" t="str">
            <v/>
          </cell>
          <cell r="AX1964" t="str">
            <v/>
          </cell>
          <cell r="AY1964" t="str">
            <v/>
          </cell>
          <cell r="AZ1964" t="str">
            <v/>
          </cell>
          <cell r="BA1964" t="str">
            <v/>
          </cell>
        </row>
        <row r="1965">
          <cell r="AV1965" t="str">
            <v/>
          </cell>
          <cell r="AW1965" t="str">
            <v/>
          </cell>
          <cell r="AX1965" t="str">
            <v/>
          </cell>
          <cell r="AY1965" t="str">
            <v/>
          </cell>
          <cell r="AZ1965" t="str">
            <v/>
          </cell>
          <cell r="BA1965" t="str">
            <v/>
          </cell>
        </row>
        <row r="1966">
          <cell r="AV1966" t="str">
            <v/>
          </cell>
          <cell r="AW1966" t="str">
            <v/>
          </cell>
          <cell r="AX1966" t="str">
            <v/>
          </cell>
          <cell r="AY1966" t="str">
            <v/>
          </cell>
          <cell r="AZ1966" t="str">
            <v/>
          </cell>
          <cell r="BA1966" t="str">
            <v/>
          </cell>
        </row>
        <row r="1967">
          <cell r="AV1967" t="str">
            <v/>
          </cell>
          <cell r="AW1967" t="str">
            <v/>
          </cell>
          <cell r="AX1967" t="str">
            <v/>
          </cell>
          <cell r="AY1967" t="str">
            <v/>
          </cell>
          <cell r="AZ1967" t="str">
            <v/>
          </cell>
          <cell r="BA1967" t="str">
            <v/>
          </cell>
        </row>
        <row r="1968">
          <cell r="AV1968" t="str">
            <v/>
          </cell>
          <cell r="AW1968" t="str">
            <v/>
          </cell>
          <cell r="AX1968" t="str">
            <v/>
          </cell>
          <cell r="AY1968" t="str">
            <v/>
          </cell>
          <cell r="AZ1968" t="str">
            <v/>
          </cell>
          <cell r="BA1968" t="str">
            <v/>
          </cell>
        </row>
        <row r="1969">
          <cell r="AV1969" t="str">
            <v/>
          </cell>
          <cell r="AW1969" t="str">
            <v/>
          </cell>
          <cell r="AX1969" t="str">
            <v/>
          </cell>
          <cell r="AY1969" t="str">
            <v/>
          </cell>
          <cell r="AZ1969" t="str">
            <v/>
          </cell>
          <cell r="BA1969" t="str">
            <v/>
          </cell>
        </row>
        <row r="1970">
          <cell r="AV1970" t="str">
            <v/>
          </cell>
          <cell r="AW1970" t="str">
            <v/>
          </cell>
          <cell r="AX1970" t="str">
            <v/>
          </cell>
          <cell r="AY1970" t="str">
            <v/>
          </cell>
          <cell r="AZ1970" t="str">
            <v/>
          </cell>
          <cell r="BA1970" t="str">
            <v/>
          </cell>
        </row>
        <row r="1971">
          <cell r="AV1971" t="str">
            <v/>
          </cell>
          <cell r="AW1971" t="str">
            <v/>
          </cell>
          <cell r="AX1971" t="str">
            <v/>
          </cell>
          <cell r="AY1971" t="str">
            <v/>
          </cell>
          <cell r="AZ1971" t="str">
            <v/>
          </cell>
          <cell r="BA1971" t="str">
            <v/>
          </cell>
        </row>
        <row r="1972">
          <cell r="AV1972" t="str">
            <v/>
          </cell>
          <cell r="AW1972" t="str">
            <v/>
          </cell>
          <cell r="AX1972" t="str">
            <v/>
          </cell>
          <cell r="AY1972" t="str">
            <v/>
          </cell>
          <cell r="AZ1972" t="str">
            <v/>
          </cell>
          <cell r="BA1972" t="str">
            <v/>
          </cell>
        </row>
        <row r="1973">
          <cell r="AV1973" t="str">
            <v/>
          </cell>
          <cell r="AW1973" t="str">
            <v/>
          </cell>
          <cell r="AX1973" t="str">
            <v/>
          </cell>
          <cell r="AY1973" t="str">
            <v/>
          </cell>
          <cell r="AZ1973" t="str">
            <v/>
          </cell>
          <cell r="BA1973" t="str">
            <v/>
          </cell>
        </row>
        <row r="1974">
          <cell r="AV1974" t="str">
            <v/>
          </cell>
          <cell r="AW1974" t="str">
            <v/>
          </cell>
          <cell r="AX1974" t="str">
            <v/>
          </cell>
          <cell r="AY1974" t="str">
            <v/>
          </cell>
          <cell r="AZ1974" t="str">
            <v/>
          </cell>
          <cell r="BA1974" t="str">
            <v/>
          </cell>
        </row>
        <row r="1975">
          <cell r="AV1975" t="str">
            <v/>
          </cell>
          <cell r="AW1975" t="str">
            <v/>
          </cell>
          <cell r="AX1975" t="str">
            <v/>
          </cell>
          <cell r="AY1975" t="str">
            <v/>
          </cell>
          <cell r="AZ1975" t="str">
            <v/>
          </cell>
          <cell r="BA1975" t="str">
            <v/>
          </cell>
        </row>
        <row r="1976">
          <cell r="AV1976" t="str">
            <v/>
          </cell>
          <cell r="AW1976" t="str">
            <v/>
          </cell>
          <cell r="AX1976" t="str">
            <v/>
          </cell>
          <cell r="AY1976" t="str">
            <v/>
          </cell>
          <cell r="AZ1976" t="str">
            <v/>
          </cell>
          <cell r="BA1976" t="str">
            <v/>
          </cell>
        </row>
        <row r="1977">
          <cell r="AV1977" t="str">
            <v/>
          </cell>
          <cell r="AW1977" t="str">
            <v/>
          </cell>
          <cell r="AX1977" t="str">
            <v/>
          </cell>
          <cell r="AY1977" t="str">
            <v/>
          </cell>
          <cell r="AZ1977" t="str">
            <v/>
          </cell>
          <cell r="BA1977" t="str">
            <v/>
          </cell>
        </row>
        <row r="1978">
          <cell r="AV1978" t="str">
            <v/>
          </cell>
          <cell r="AW1978" t="str">
            <v/>
          </cell>
          <cell r="AX1978" t="str">
            <v/>
          </cell>
          <cell r="AY1978" t="str">
            <v/>
          </cell>
          <cell r="AZ1978" t="str">
            <v/>
          </cell>
          <cell r="BA1978" t="str">
            <v/>
          </cell>
        </row>
        <row r="1979">
          <cell r="AV1979" t="str">
            <v/>
          </cell>
          <cell r="AW1979" t="str">
            <v/>
          </cell>
          <cell r="AX1979" t="str">
            <v/>
          </cell>
          <cell r="AY1979" t="str">
            <v/>
          </cell>
          <cell r="AZ1979" t="str">
            <v/>
          </cell>
          <cell r="BA1979" t="str">
            <v/>
          </cell>
        </row>
        <row r="1980">
          <cell r="AV1980" t="str">
            <v/>
          </cell>
          <cell r="AW1980" t="str">
            <v/>
          </cell>
          <cell r="AX1980" t="str">
            <v/>
          </cell>
          <cell r="AY1980" t="str">
            <v/>
          </cell>
          <cell r="AZ1980" t="str">
            <v/>
          </cell>
          <cell r="BA1980" t="str">
            <v/>
          </cell>
        </row>
        <row r="1981">
          <cell r="AV1981" t="str">
            <v/>
          </cell>
          <cell r="AW1981" t="str">
            <v/>
          </cell>
          <cell r="AX1981" t="str">
            <v/>
          </cell>
          <cell r="AY1981" t="str">
            <v/>
          </cell>
          <cell r="AZ1981" t="str">
            <v/>
          </cell>
          <cell r="BA1981" t="str">
            <v/>
          </cell>
        </row>
        <row r="1982">
          <cell r="AV1982" t="str">
            <v/>
          </cell>
          <cell r="AW1982" t="str">
            <v/>
          </cell>
          <cell r="AX1982" t="str">
            <v/>
          </cell>
          <cell r="AY1982" t="str">
            <v/>
          </cell>
          <cell r="AZ1982" t="str">
            <v/>
          </cell>
          <cell r="BA1982" t="str">
            <v/>
          </cell>
        </row>
        <row r="1983">
          <cell r="AV1983" t="str">
            <v/>
          </cell>
          <cell r="AW1983" t="str">
            <v/>
          </cell>
          <cell r="AX1983" t="str">
            <v/>
          </cell>
          <cell r="AY1983" t="str">
            <v/>
          </cell>
          <cell r="AZ1983" t="str">
            <v/>
          </cell>
          <cell r="BA1983" t="str">
            <v/>
          </cell>
        </row>
        <row r="1984">
          <cell r="AV1984" t="str">
            <v/>
          </cell>
          <cell r="AW1984" t="str">
            <v/>
          </cell>
          <cell r="AX1984" t="str">
            <v/>
          </cell>
          <cell r="AY1984" t="str">
            <v/>
          </cell>
          <cell r="AZ1984" t="str">
            <v/>
          </cell>
          <cell r="BA1984" t="str">
            <v/>
          </cell>
        </row>
        <row r="1985">
          <cell r="AV1985" t="str">
            <v/>
          </cell>
          <cell r="AW1985" t="str">
            <v/>
          </cell>
          <cell r="AX1985" t="str">
            <v/>
          </cell>
          <cell r="AY1985" t="str">
            <v/>
          </cell>
          <cell r="AZ1985" t="str">
            <v/>
          </cell>
          <cell r="BA1985" t="str">
            <v/>
          </cell>
        </row>
        <row r="1986">
          <cell r="AV1986" t="str">
            <v/>
          </cell>
          <cell r="AW1986" t="str">
            <v/>
          </cell>
          <cell r="AX1986" t="str">
            <v/>
          </cell>
          <cell r="AY1986" t="str">
            <v/>
          </cell>
          <cell r="AZ1986" t="str">
            <v/>
          </cell>
          <cell r="BA1986" t="str">
            <v/>
          </cell>
        </row>
        <row r="1987">
          <cell r="AV1987" t="str">
            <v/>
          </cell>
          <cell r="AW1987" t="str">
            <v/>
          </cell>
          <cell r="AX1987" t="str">
            <v/>
          </cell>
          <cell r="AY1987" t="str">
            <v/>
          </cell>
          <cell r="AZ1987" t="str">
            <v/>
          </cell>
          <cell r="BA1987" t="str">
            <v/>
          </cell>
        </row>
        <row r="1988">
          <cell r="AV1988" t="str">
            <v/>
          </cell>
          <cell r="AW1988" t="str">
            <v/>
          </cell>
          <cell r="AX1988" t="str">
            <v/>
          </cell>
          <cell r="AY1988" t="str">
            <v/>
          </cell>
          <cell r="AZ1988" t="str">
            <v/>
          </cell>
          <cell r="BA1988" t="str">
            <v/>
          </cell>
        </row>
        <row r="1989">
          <cell r="AV1989" t="str">
            <v/>
          </cell>
          <cell r="AW1989" t="str">
            <v/>
          </cell>
          <cell r="AX1989" t="str">
            <v/>
          </cell>
          <cell r="AY1989" t="str">
            <v/>
          </cell>
          <cell r="AZ1989" t="str">
            <v/>
          </cell>
          <cell r="BA1989" t="str">
            <v/>
          </cell>
        </row>
        <row r="1990">
          <cell r="AV1990" t="str">
            <v/>
          </cell>
          <cell r="AW1990" t="str">
            <v/>
          </cell>
          <cell r="AX1990" t="str">
            <v/>
          </cell>
          <cell r="AY1990" t="str">
            <v/>
          </cell>
          <cell r="AZ1990" t="str">
            <v/>
          </cell>
          <cell r="BA1990" t="str">
            <v/>
          </cell>
        </row>
        <row r="1991">
          <cell r="AV1991" t="str">
            <v/>
          </cell>
          <cell r="AW1991" t="str">
            <v/>
          </cell>
          <cell r="AX1991" t="str">
            <v/>
          </cell>
          <cell r="AY1991" t="str">
            <v/>
          </cell>
          <cell r="AZ1991" t="str">
            <v/>
          </cell>
          <cell r="BA1991" t="str">
            <v/>
          </cell>
        </row>
        <row r="1992">
          <cell r="AV1992" t="str">
            <v/>
          </cell>
          <cell r="AW1992" t="str">
            <v/>
          </cell>
          <cell r="AX1992" t="str">
            <v/>
          </cell>
          <cell r="AY1992" t="str">
            <v/>
          </cell>
          <cell r="AZ1992" t="str">
            <v/>
          </cell>
          <cell r="BA1992" t="str">
            <v/>
          </cell>
        </row>
        <row r="1993">
          <cell r="AV1993" t="str">
            <v/>
          </cell>
          <cell r="AW1993" t="str">
            <v/>
          </cell>
          <cell r="AX1993" t="str">
            <v/>
          </cell>
          <cell r="AY1993" t="str">
            <v/>
          </cell>
          <cell r="AZ1993" t="str">
            <v/>
          </cell>
          <cell r="BA1993" t="str">
            <v/>
          </cell>
        </row>
        <row r="1994">
          <cell r="AV1994" t="str">
            <v/>
          </cell>
          <cell r="AW1994" t="str">
            <v/>
          </cell>
          <cell r="AX1994" t="str">
            <v/>
          </cell>
          <cell r="AY1994" t="str">
            <v/>
          </cell>
          <cell r="AZ1994" t="str">
            <v/>
          </cell>
          <cell r="BA1994" t="str">
            <v/>
          </cell>
        </row>
        <row r="1995">
          <cell r="AV1995" t="str">
            <v/>
          </cell>
          <cell r="AW1995" t="str">
            <v/>
          </cell>
          <cell r="AX1995" t="str">
            <v/>
          </cell>
          <cell r="AY1995" t="str">
            <v/>
          </cell>
          <cell r="AZ1995" t="str">
            <v/>
          </cell>
          <cell r="BA1995" t="str">
            <v/>
          </cell>
        </row>
        <row r="1996">
          <cell r="AV1996" t="str">
            <v/>
          </cell>
          <cell r="AW1996" t="str">
            <v/>
          </cell>
          <cell r="AX1996" t="str">
            <v/>
          </cell>
          <cell r="AY1996" t="str">
            <v/>
          </cell>
          <cell r="AZ1996" t="str">
            <v/>
          </cell>
          <cell r="BA1996" t="str">
            <v/>
          </cell>
        </row>
        <row r="1997">
          <cell r="AV1997" t="str">
            <v/>
          </cell>
          <cell r="AW1997" t="str">
            <v/>
          </cell>
          <cell r="AX1997" t="str">
            <v/>
          </cell>
          <cell r="AY1997" t="str">
            <v/>
          </cell>
          <cell r="AZ1997" t="str">
            <v/>
          </cell>
          <cell r="BA1997" t="str">
            <v/>
          </cell>
        </row>
        <row r="1998">
          <cell r="AV1998" t="str">
            <v/>
          </cell>
          <cell r="AW1998" t="str">
            <v/>
          </cell>
          <cell r="AX1998" t="str">
            <v/>
          </cell>
          <cell r="AY1998" t="str">
            <v/>
          </cell>
          <cell r="AZ1998" t="str">
            <v/>
          </cell>
          <cell r="BA1998" t="str">
            <v/>
          </cell>
        </row>
        <row r="1999">
          <cell r="AV1999" t="str">
            <v/>
          </cell>
          <cell r="AW1999" t="str">
            <v/>
          </cell>
          <cell r="AX1999" t="str">
            <v/>
          </cell>
          <cell r="AY1999" t="str">
            <v/>
          </cell>
          <cell r="AZ1999" t="str">
            <v/>
          </cell>
          <cell r="BA1999" t="str">
            <v/>
          </cell>
        </row>
        <row r="2000">
          <cell r="AV2000" t="str">
            <v/>
          </cell>
          <cell r="AW2000" t="str">
            <v/>
          </cell>
          <cell r="AX2000" t="str">
            <v/>
          </cell>
          <cell r="AY2000" t="str">
            <v/>
          </cell>
          <cell r="AZ2000" t="str">
            <v/>
          </cell>
          <cell r="BA2000" t="str">
            <v/>
          </cell>
        </row>
        <row r="2001">
          <cell r="AV2001" t="str">
            <v/>
          </cell>
          <cell r="AW2001" t="str">
            <v/>
          </cell>
          <cell r="AX2001" t="str">
            <v/>
          </cell>
          <cell r="AY2001" t="str">
            <v/>
          </cell>
          <cell r="AZ2001" t="str">
            <v/>
          </cell>
          <cell r="BA2001" t="str">
            <v/>
          </cell>
        </row>
        <row r="2002">
          <cell r="AV2002" t="str">
            <v/>
          </cell>
          <cell r="AW2002" t="str">
            <v/>
          </cell>
          <cell r="AX2002" t="str">
            <v/>
          </cell>
          <cell r="AY2002" t="str">
            <v/>
          </cell>
          <cell r="AZ2002" t="str">
            <v/>
          </cell>
          <cell r="BA2002" t="str">
            <v/>
          </cell>
        </row>
        <row r="2003">
          <cell r="AV2003" t="str">
            <v/>
          </cell>
          <cell r="AW2003" t="str">
            <v/>
          </cell>
          <cell r="AX2003" t="str">
            <v/>
          </cell>
          <cell r="AY2003" t="str">
            <v/>
          </cell>
          <cell r="AZ2003" t="str">
            <v/>
          </cell>
          <cell r="BA2003" t="str">
            <v/>
          </cell>
        </row>
        <row r="2004">
          <cell r="AV2004" t="str">
            <v/>
          </cell>
          <cell r="AW2004" t="str">
            <v/>
          </cell>
          <cell r="AX2004" t="str">
            <v/>
          </cell>
          <cell r="AY2004" t="str">
            <v/>
          </cell>
          <cell r="AZ2004" t="str">
            <v/>
          </cell>
          <cell r="BA2004" t="str">
            <v/>
          </cell>
        </row>
        <row r="2005">
          <cell r="AV2005" t="str">
            <v/>
          </cell>
          <cell r="AW2005" t="str">
            <v/>
          </cell>
          <cell r="AX2005" t="str">
            <v/>
          </cell>
          <cell r="AY2005" t="str">
            <v/>
          </cell>
          <cell r="AZ2005" t="str">
            <v/>
          </cell>
          <cell r="BA2005" t="str">
            <v/>
          </cell>
        </row>
        <row r="2006">
          <cell r="AV2006" t="str">
            <v/>
          </cell>
          <cell r="AW2006" t="str">
            <v/>
          </cell>
          <cell r="AX2006" t="str">
            <v/>
          </cell>
          <cell r="AY2006" t="str">
            <v/>
          </cell>
          <cell r="AZ2006" t="str">
            <v/>
          </cell>
          <cell r="BA2006" t="str">
            <v/>
          </cell>
        </row>
        <row r="2007">
          <cell r="AV2007" t="str">
            <v/>
          </cell>
          <cell r="AW2007" t="str">
            <v/>
          </cell>
          <cell r="AX2007" t="str">
            <v/>
          </cell>
          <cell r="AY2007" t="str">
            <v/>
          </cell>
          <cell r="AZ2007" t="str">
            <v/>
          </cell>
          <cell r="BA2007" t="str">
            <v/>
          </cell>
        </row>
        <row r="2008">
          <cell r="AV2008" t="str">
            <v/>
          </cell>
          <cell r="AW2008" t="str">
            <v/>
          </cell>
          <cell r="AX2008" t="str">
            <v/>
          </cell>
          <cell r="AY2008" t="str">
            <v/>
          </cell>
          <cell r="AZ2008" t="str">
            <v/>
          </cell>
          <cell r="BA2008" t="str">
            <v/>
          </cell>
        </row>
        <row r="2009">
          <cell r="AV2009" t="str">
            <v/>
          </cell>
          <cell r="AW2009" t="str">
            <v/>
          </cell>
          <cell r="AX2009" t="str">
            <v/>
          </cell>
          <cell r="AY2009" t="str">
            <v/>
          </cell>
          <cell r="AZ2009" t="str">
            <v/>
          </cell>
          <cell r="BA2009" t="str">
            <v/>
          </cell>
        </row>
        <row r="2010">
          <cell r="AV2010" t="str">
            <v/>
          </cell>
          <cell r="AW2010" t="str">
            <v/>
          </cell>
          <cell r="AX2010" t="str">
            <v/>
          </cell>
          <cell r="AY2010" t="str">
            <v/>
          </cell>
          <cell r="AZ2010" t="str">
            <v/>
          </cell>
          <cell r="BA2010" t="str">
            <v/>
          </cell>
        </row>
        <row r="2011">
          <cell r="AV2011" t="str">
            <v/>
          </cell>
          <cell r="AW2011" t="str">
            <v/>
          </cell>
          <cell r="AX2011" t="str">
            <v/>
          </cell>
          <cell r="AY2011" t="str">
            <v/>
          </cell>
          <cell r="AZ2011" t="str">
            <v/>
          </cell>
          <cell r="BA2011" t="str">
            <v/>
          </cell>
        </row>
        <row r="2012">
          <cell r="AV2012" t="str">
            <v/>
          </cell>
          <cell r="AW2012" t="str">
            <v/>
          </cell>
          <cell r="AX2012" t="str">
            <v/>
          </cell>
          <cell r="AY2012" t="str">
            <v/>
          </cell>
          <cell r="AZ2012" t="str">
            <v/>
          </cell>
          <cell r="BA2012" t="str">
            <v/>
          </cell>
        </row>
        <row r="2013">
          <cell r="AV2013" t="str">
            <v/>
          </cell>
          <cell r="AW2013" t="str">
            <v/>
          </cell>
          <cell r="AX2013" t="str">
            <v/>
          </cell>
          <cell r="AY2013" t="str">
            <v/>
          </cell>
          <cell r="AZ2013" t="str">
            <v/>
          </cell>
          <cell r="BA2013" t="str">
            <v/>
          </cell>
        </row>
        <row r="2014">
          <cell r="AV2014" t="str">
            <v/>
          </cell>
          <cell r="AW2014" t="str">
            <v/>
          </cell>
          <cell r="AX2014" t="str">
            <v/>
          </cell>
          <cell r="AY2014" t="str">
            <v/>
          </cell>
          <cell r="AZ2014" t="str">
            <v/>
          </cell>
          <cell r="BA2014" t="str">
            <v/>
          </cell>
        </row>
        <row r="2015">
          <cell r="AV2015" t="str">
            <v/>
          </cell>
          <cell r="AW2015" t="str">
            <v/>
          </cell>
          <cell r="AX2015" t="str">
            <v/>
          </cell>
          <cell r="AY2015" t="str">
            <v/>
          </cell>
          <cell r="AZ2015" t="str">
            <v/>
          </cell>
          <cell r="BA2015" t="str">
            <v/>
          </cell>
        </row>
        <row r="2016">
          <cell r="AV2016" t="str">
            <v/>
          </cell>
          <cell r="AW2016" t="str">
            <v/>
          </cell>
          <cell r="AX2016" t="str">
            <v/>
          </cell>
          <cell r="AY2016" t="str">
            <v/>
          </cell>
          <cell r="AZ2016" t="str">
            <v/>
          </cell>
          <cell r="BA2016" t="str">
            <v/>
          </cell>
        </row>
        <row r="2017">
          <cell r="AV2017" t="str">
            <v/>
          </cell>
          <cell r="AW2017" t="str">
            <v/>
          </cell>
          <cell r="AX2017" t="str">
            <v/>
          </cell>
          <cell r="AY2017" t="str">
            <v/>
          </cell>
          <cell r="AZ2017" t="str">
            <v/>
          </cell>
          <cell r="BA2017" t="str">
            <v/>
          </cell>
        </row>
        <row r="2018">
          <cell r="AV2018" t="str">
            <v/>
          </cell>
          <cell r="AW2018" t="str">
            <v/>
          </cell>
          <cell r="AX2018" t="str">
            <v/>
          </cell>
          <cell r="AY2018" t="str">
            <v/>
          </cell>
          <cell r="AZ2018" t="str">
            <v/>
          </cell>
          <cell r="BA2018" t="str">
            <v/>
          </cell>
        </row>
        <row r="2019">
          <cell r="AV2019" t="str">
            <v/>
          </cell>
          <cell r="AW2019" t="str">
            <v/>
          </cell>
          <cell r="AX2019" t="str">
            <v/>
          </cell>
          <cell r="AY2019" t="str">
            <v/>
          </cell>
          <cell r="AZ2019" t="str">
            <v/>
          </cell>
          <cell r="BA2019" t="str">
            <v/>
          </cell>
        </row>
        <row r="2020">
          <cell r="AV2020" t="str">
            <v/>
          </cell>
          <cell r="AW2020" t="str">
            <v/>
          </cell>
          <cell r="AX2020" t="str">
            <v/>
          </cell>
          <cell r="AY2020" t="str">
            <v/>
          </cell>
          <cell r="AZ2020" t="str">
            <v/>
          </cell>
          <cell r="BA2020" t="str">
            <v/>
          </cell>
        </row>
        <row r="2021">
          <cell r="AV2021" t="str">
            <v/>
          </cell>
          <cell r="AW2021" t="str">
            <v/>
          </cell>
          <cell r="AX2021" t="str">
            <v/>
          </cell>
          <cell r="AY2021" t="str">
            <v/>
          </cell>
          <cell r="AZ2021" t="str">
            <v/>
          </cell>
          <cell r="BA2021" t="str">
            <v/>
          </cell>
        </row>
        <row r="2022">
          <cell r="AV2022" t="str">
            <v/>
          </cell>
          <cell r="AW2022" t="str">
            <v/>
          </cell>
          <cell r="AX2022" t="str">
            <v/>
          </cell>
          <cell r="AY2022" t="str">
            <v/>
          </cell>
          <cell r="AZ2022" t="str">
            <v/>
          </cell>
          <cell r="BA2022" t="str">
            <v/>
          </cell>
        </row>
        <row r="2023">
          <cell r="AV2023" t="str">
            <v/>
          </cell>
          <cell r="AW2023" t="str">
            <v/>
          </cell>
          <cell r="AX2023" t="str">
            <v/>
          </cell>
          <cell r="AY2023" t="str">
            <v/>
          </cell>
          <cell r="AZ2023" t="str">
            <v/>
          </cell>
          <cell r="BA2023" t="str">
            <v/>
          </cell>
        </row>
        <row r="2024">
          <cell r="AV2024" t="str">
            <v/>
          </cell>
          <cell r="AW2024" t="str">
            <v/>
          </cell>
          <cell r="AX2024" t="str">
            <v/>
          </cell>
          <cell r="AY2024" t="str">
            <v/>
          </cell>
          <cell r="AZ2024" t="str">
            <v/>
          </cell>
          <cell r="BA2024" t="str">
            <v/>
          </cell>
        </row>
        <row r="2025">
          <cell r="AV2025" t="str">
            <v/>
          </cell>
          <cell r="AW2025" t="str">
            <v/>
          </cell>
          <cell r="AX2025" t="str">
            <v/>
          </cell>
          <cell r="AY2025" t="str">
            <v/>
          </cell>
          <cell r="AZ2025" t="str">
            <v/>
          </cell>
          <cell r="BA2025" t="str">
            <v/>
          </cell>
        </row>
        <row r="2026">
          <cell r="AV2026" t="str">
            <v/>
          </cell>
          <cell r="AW2026" t="str">
            <v/>
          </cell>
          <cell r="AX2026" t="str">
            <v/>
          </cell>
          <cell r="AY2026" t="str">
            <v/>
          </cell>
          <cell r="AZ2026" t="str">
            <v/>
          </cell>
          <cell r="BA2026" t="str">
            <v/>
          </cell>
        </row>
        <row r="2027">
          <cell r="AV2027" t="str">
            <v/>
          </cell>
          <cell r="AW2027" t="str">
            <v/>
          </cell>
          <cell r="AX2027" t="str">
            <v/>
          </cell>
          <cell r="AY2027" t="str">
            <v/>
          </cell>
          <cell r="AZ2027" t="str">
            <v/>
          </cell>
          <cell r="BA2027" t="str">
            <v/>
          </cell>
        </row>
        <row r="2028">
          <cell r="AV2028" t="str">
            <v/>
          </cell>
          <cell r="AW2028" t="str">
            <v/>
          </cell>
          <cell r="AX2028" t="str">
            <v/>
          </cell>
          <cell r="AY2028" t="str">
            <v/>
          </cell>
          <cell r="AZ2028" t="str">
            <v/>
          </cell>
          <cell r="BA2028" t="str">
            <v/>
          </cell>
        </row>
        <row r="2029">
          <cell r="AV2029" t="str">
            <v/>
          </cell>
          <cell r="AW2029" t="str">
            <v/>
          </cell>
          <cell r="AX2029" t="str">
            <v/>
          </cell>
          <cell r="AY2029" t="str">
            <v/>
          </cell>
          <cell r="AZ2029" t="str">
            <v/>
          </cell>
          <cell r="BA2029" t="str">
            <v/>
          </cell>
        </row>
        <row r="2030">
          <cell r="AV2030" t="str">
            <v/>
          </cell>
          <cell r="AW2030" t="str">
            <v/>
          </cell>
          <cell r="AX2030" t="str">
            <v/>
          </cell>
          <cell r="AY2030" t="str">
            <v/>
          </cell>
          <cell r="AZ2030" t="str">
            <v/>
          </cell>
          <cell r="BA2030" t="str">
            <v/>
          </cell>
        </row>
        <row r="2031">
          <cell r="AV2031" t="str">
            <v/>
          </cell>
          <cell r="AW2031" t="str">
            <v/>
          </cell>
          <cell r="AX2031" t="str">
            <v/>
          </cell>
          <cell r="AY2031" t="str">
            <v/>
          </cell>
          <cell r="AZ2031" t="str">
            <v/>
          </cell>
          <cell r="BA2031" t="str">
            <v/>
          </cell>
        </row>
        <row r="2032">
          <cell r="AV2032" t="str">
            <v/>
          </cell>
          <cell r="AW2032" t="str">
            <v/>
          </cell>
          <cell r="AX2032" t="str">
            <v/>
          </cell>
          <cell r="AY2032" t="str">
            <v/>
          </cell>
          <cell r="AZ2032" t="str">
            <v/>
          </cell>
          <cell r="BA2032" t="str">
            <v/>
          </cell>
        </row>
        <row r="2033">
          <cell r="AV2033" t="str">
            <v/>
          </cell>
          <cell r="AW2033" t="str">
            <v/>
          </cell>
          <cell r="AX2033" t="str">
            <v/>
          </cell>
          <cell r="AY2033" t="str">
            <v/>
          </cell>
          <cell r="AZ2033" t="str">
            <v/>
          </cell>
          <cell r="BA2033" t="str">
            <v/>
          </cell>
        </row>
        <row r="2034">
          <cell r="AV2034" t="str">
            <v/>
          </cell>
          <cell r="AW2034" t="str">
            <v/>
          </cell>
          <cell r="AX2034" t="str">
            <v/>
          </cell>
          <cell r="AY2034" t="str">
            <v/>
          </cell>
          <cell r="AZ2034" t="str">
            <v/>
          </cell>
          <cell r="BA2034" t="str">
            <v/>
          </cell>
        </row>
        <row r="2035">
          <cell r="AV2035" t="str">
            <v/>
          </cell>
          <cell r="AW2035" t="str">
            <v/>
          </cell>
          <cell r="AX2035" t="str">
            <v/>
          </cell>
          <cell r="AY2035" t="str">
            <v/>
          </cell>
          <cell r="AZ2035" t="str">
            <v/>
          </cell>
          <cell r="BA2035" t="str">
            <v/>
          </cell>
        </row>
        <row r="2036">
          <cell r="AV2036" t="str">
            <v/>
          </cell>
          <cell r="AW2036" t="str">
            <v/>
          </cell>
          <cell r="AX2036" t="str">
            <v/>
          </cell>
          <cell r="AY2036" t="str">
            <v/>
          </cell>
          <cell r="AZ2036" t="str">
            <v/>
          </cell>
          <cell r="BA2036" t="str">
            <v/>
          </cell>
        </row>
        <row r="2037">
          <cell r="AV2037" t="str">
            <v/>
          </cell>
          <cell r="AW2037" t="str">
            <v/>
          </cell>
          <cell r="AX2037" t="str">
            <v/>
          </cell>
          <cell r="AY2037" t="str">
            <v/>
          </cell>
          <cell r="AZ2037" t="str">
            <v/>
          </cell>
          <cell r="BA2037" t="str">
            <v/>
          </cell>
        </row>
        <row r="2038">
          <cell r="AV2038" t="str">
            <v/>
          </cell>
          <cell r="AW2038" t="str">
            <v/>
          </cell>
          <cell r="AX2038" t="str">
            <v/>
          </cell>
          <cell r="AY2038" t="str">
            <v/>
          </cell>
          <cell r="AZ2038" t="str">
            <v/>
          </cell>
          <cell r="BA2038" t="str">
            <v/>
          </cell>
        </row>
        <row r="2039">
          <cell r="AV2039" t="str">
            <v/>
          </cell>
          <cell r="AW2039" t="str">
            <v/>
          </cell>
          <cell r="AX2039" t="str">
            <v/>
          </cell>
          <cell r="AY2039" t="str">
            <v/>
          </cell>
          <cell r="AZ2039" t="str">
            <v/>
          </cell>
          <cell r="BA2039" t="str">
            <v/>
          </cell>
        </row>
        <row r="2040">
          <cell r="AV2040" t="str">
            <v/>
          </cell>
          <cell r="AW2040" t="str">
            <v/>
          </cell>
          <cell r="AX2040" t="str">
            <v/>
          </cell>
          <cell r="AY2040" t="str">
            <v/>
          </cell>
          <cell r="AZ2040" t="str">
            <v/>
          </cell>
          <cell r="BA2040" t="str">
            <v/>
          </cell>
        </row>
        <row r="2041">
          <cell r="AV2041" t="str">
            <v/>
          </cell>
          <cell r="AW2041" t="str">
            <v/>
          </cell>
          <cell r="AX2041" t="str">
            <v/>
          </cell>
          <cell r="AY2041" t="str">
            <v/>
          </cell>
          <cell r="AZ2041" t="str">
            <v/>
          </cell>
          <cell r="BA2041" t="str">
            <v/>
          </cell>
        </row>
        <row r="2042">
          <cell r="AV2042" t="str">
            <v/>
          </cell>
          <cell r="AW2042" t="str">
            <v/>
          </cell>
          <cell r="AX2042" t="str">
            <v/>
          </cell>
          <cell r="AY2042" t="str">
            <v/>
          </cell>
          <cell r="AZ2042" t="str">
            <v/>
          </cell>
          <cell r="BA2042" t="str">
            <v/>
          </cell>
        </row>
        <row r="2043">
          <cell r="AV2043" t="str">
            <v/>
          </cell>
          <cell r="AW2043" t="str">
            <v/>
          </cell>
          <cell r="AX2043" t="str">
            <v/>
          </cell>
          <cell r="AY2043" t="str">
            <v/>
          </cell>
          <cell r="AZ2043" t="str">
            <v/>
          </cell>
          <cell r="BA2043" t="str">
            <v/>
          </cell>
        </row>
        <row r="2044">
          <cell r="AV2044" t="str">
            <v/>
          </cell>
          <cell r="AW2044" t="str">
            <v/>
          </cell>
          <cell r="AX2044" t="str">
            <v/>
          </cell>
          <cell r="AY2044" t="str">
            <v/>
          </cell>
          <cell r="AZ2044" t="str">
            <v/>
          </cell>
          <cell r="BA2044" t="str">
            <v/>
          </cell>
        </row>
        <row r="2045">
          <cell r="AV2045" t="str">
            <v/>
          </cell>
          <cell r="AW2045" t="str">
            <v/>
          </cell>
          <cell r="AX2045" t="str">
            <v/>
          </cell>
          <cell r="AY2045" t="str">
            <v/>
          </cell>
          <cell r="AZ2045" t="str">
            <v/>
          </cell>
          <cell r="BA2045" t="str">
            <v/>
          </cell>
        </row>
        <row r="2046">
          <cell r="AV2046" t="str">
            <v/>
          </cell>
          <cell r="AW2046" t="str">
            <v/>
          </cell>
          <cell r="AX2046" t="str">
            <v/>
          </cell>
          <cell r="AY2046" t="str">
            <v/>
          </cell>
          <cell r="AZ2046" t="str">
            <v/>
          </cell>
          <cell r="BA2046" t="str">
            <v/>
          </cell>
        </row>
        <row r="2047">
          <cell r="AV2047" t="str">
            <v/>
          </cell>
          <cell r="AW2047" t="str">
            <v/>
          </cell>
          <cell r="AX2047" t="str">
            <v/>
          </cell>
          <cell r="AY2047" t="str">
            <v/>
          </cell>
          <cell r="AZ2047" t="str">
            <v/>
          </cell>
          <cell r="BA2047" t="str">
            <v/>
          </cell>
        </row>
        <row r="2048">
          <cell r="AV2048" t="str">
            <v/>
          </cell>
          <cell r="AW2048" t="str">
            <v/>
          </cell>
          <cell r="AX2048" t="str">
            <v/>
          </cell>
          <cell r="AY2048" t="str">
            <v/>
          </cell>
          <cell r="AZ2048" t="str">
            <v/>
          </cell>
          <cell r="BA2048" t="str">
            <v/>
          </cell>
        </row>
        <row r="2049">
          <cell r="AV2049" t="str">
            <v/>
          </cell>
          <cell r="AW2049" t="str">
            <v/>
          </cell>
          <cell r="AX2049" t="str">
            <v/>
          </cell>
          <cell r="AY2049" t="str">
            <v/>
          </cell>
          <cell r="AZ2049" t="str">
            <v/>
          </cell>
          <cell r="BA2049" t="str">
            <v/>
          </cell>
        </row>
        <row r="2050">
          <cell r="AV2050" t="str">
            <v/>
          </cell>
          <cell r="AW2050" t="str">
            <v/>
          </cell>
          <cell r="AX2050" t="str">
            <v/>
          </cell>
          <cell r="AY2050" t="str">
            <v/>
          </cell>
          <cell r="AZ2050" t="str">
            <v/>
          </cell>
          <cell r="BA2050" t="str">
            <v/>
          </cell>
        </row>
        <row r="2051">
          <cell r="AV2051" t="str">
            <v/>
          </cell>
          <cell r="AW2051" t="str">
            <v/>
          </cell>
          <cell r="AX2051" t="str">
            <v/>
          </cell>
          <cell r="AY2051" t="str">
            <v/>
          </cell>
          <cell r="AZ2051" t="str">
            <v/>
          </cell>
          <cell r="BA2051" t="str">
            <v/>
          </cell>
        </row>
        <row r="2052">
          <cell r="AV2052" t="str">
            <v/>
          </cell>
          <cell r="AW2052" t="str">
            <v/>
          </cell>
          <cell r="AX2052" t="str">
            <v/>
          </cell>
          <cell r="AY2052" t="str">
            <v/>
          </cell>
          <cell r="AZ2052" t="str">
            <v/>
          </cell>
          <cell r="BA2052" t="str">
            <v/>
          </cell>
        </row>
        <row r="2053">
          <cell r="AV2053" t="str">
            <v/>
          </cell>
          <cell r="AW2053" t="str">
            <v/>
          </cell>
          <cell r="AX2053" t="str">
            <v/>
          </cell>
          <cell r="AY2053" t="str">
            <v/>
          </cell>
          <cell r="AZ2053" t="str">
            <v/>
          </cell>
          <cell r="BA2053" t="str">
            <v/>
          </cell>
        </row>
        <row r="2054">
          <cell r="AV2054" t="str">
            <v/>
          </cell>
          <cell r="AW2054" t="str">
            <v/>
          </cell>
          <cell r="AX2054" t="str">
            <v/>
          </cell>
          <cell r="AY2054" t="str">
            <v/>
          </cell>
          <cell r="AZ2054" t="str">
            <v/>
          </cell>
          <cell r="BA2054" t="str">
            <v/>
          </cell>
        </row>
        <row r="2055">
          <cell r="AV2055" t="str">
            <v/>
          </cell>
          <cell r="AW2055" t="str">
            <v/>
          </cell>
          <cell r="AX2055" t="str">
            <v/>
          </cell>
          <cell r="AY2055" t="str">
            <v/>
          </cell>
          <cell r="AZ2055" t="str">
            <v/>
          </cell>
          <cell r="BA2055" t="str">
            <v/>
          </cell>
        </row>
        <row r="2056">
          <cell r="AV2056" t="str">
            <v/>
          </cell>
          <cell r="AW2056" t="str">
            <v/>
          </cell>
          <cell r="AX2056" t="str">
            <v/>
          </cell>
          <cell r="AY2056" t="str">
            <v/>
          </cell>
          <cell r="AZ2056" t="str">
            <v/>
          </cell>
          <cell r="BA2056" t="str">
            <v/>
          </cell>
        </row>
        <row r="2057">
          <cell r="AV2057" t="str">
            <v/>
          </cell>
          <cell r="AW2057" t="str">
            <v/>
          </cell>
          <cell r="AX2057" t="str">
            <v/>
          </cell>
          <cell r="AY2057" t="str">
            <v/>
          </cell>
          <cell r="AZ2057" t="str">
            <v/>
          </cell>
          <cell r="BA2057" t="str">
            <v/>
          </cell>
        </row>
        <row r="2058">
          <cell r="AV2058" t="str">
            <v/>
          </cell>
          <cell r="AW2058" t="str">
            <v/>
          </cell>
          <cell r="AX2058" t="str">
            <v/>
          </cell>
          <cell r="AY2058" t="str">
            <v/>
          </cell>
          <cell r="AZ2058" t="str">
            <v/>
          </cell>
          <cell r="BA2058" t="str">
            <v/>
          </cell>
        </row>
        <row r="2059">
          <cell r="AV2059" t="str">
            <v/>
          </cell>
          <cell r="AW2059" t="str">
            <v/>
          </cell>
          <cell r="AX2059" t="str">
            <v/>
          </cell>
          <cell r="AY2059" t="str">
            <v/>
          </cell>
          <cell r="AZ2059" t="str">
            <v/>
          </cell>
          <cell r="BA2059" t="str">
            <v/>
          </cell>
        </row>
        <row r="2060">
          <cell r="AV2060" t="str">
            <v/>
          </cell>
          <cell r="AW2060" t="str">
            <v/>
          </cell>
          <cell r="AX2060" t="str">
            <v/>
          </cell>
          <cell r="AY2060" t="str">
            <v/>
          </cell>
          <cell r="AZ2060" t="str">
            <v/>
          </cell>
          <cell r="BA2060" t="str">
            <v/>
          </cell>
        </row>
        <row r="2061">
          <cell r="AV2061" t="str">
            <v/>
          </cell>
          <cell r="AW2061" t="str">
            <v/>
          </cell>
          <cell r="AX2061" t="str">
            <v/>
          </cell>
          <cell r="AY2061" t="str">
            <v/>
          </cell>
          <cell r="AZ2061" t="str">
            <v/>
          </cell>
          <cell r="BA2061" t="str">
            <v/>
          </cell>
        </row>
        <row r="2062">
          <cell r="AV2062" t="str">
            <v/>
          </cell>
          <cell r="AW2062" t="str">
            <v/>
          </cell>
          <cell r="AX2062" t="str">
            <v/>
          </cell>
          <cell r="AY2062" t="str">
            <v/>
          </cell>
          <cell r="AZ2062" t="str">
            <v/>
          </cell>
          <cell r="BA2062" t="str">
            <v/>
          </cell>
        </row>
        <row r="2063">
          <cell r="AV2063" t="str">
            <v/>
          </cell>
          <cell r="AW2063" t="str">
            <v/>
          </cell>
          <cell r="AX2063" t="str">
            <v/>
          </cell>
          <cell r="AY2063" t="str">
            <v/>
          </cell>
          <cell r="AZ2063" t="str">
            <v/>
          </cell>
          <cell r="BA2063" t="str">
            <v/>
          </cell>
        </row>
        <row r="2064">
          <cell r="AV2064" t="str">
            <v/>
          </cell>
          <cell r="AW2064" t="str">
            <v/>
          </cell>
          <cell r="AX2064" t="str">
            <v/>
          </cell>
          <cell r="AY2064" t="str">
            <v/>
          </cell>
          <cell r="AZ2064" t="str">
            <v/>
          </cell>
          <cell r="BA2064" t="str">
            <v/>
          </cell>
        </row>
        <row r="2065">
          <cell r="AV2065" t="str">
            <v/>
          </cell>
          <cell r="AW2065" t="str">
            <v/>
          </cell>
          <cell r="AX2065" t="str">
            <v/>
          </cell>
          <cell r="AY2065" t="str">
            <v/>
          </cell>
          <cell r="AZ2065" t="str">
            <v/>
          </cell>
          <cell r="BA2065" t="str">
            <v/>
          </cell>
        </row>
        <row r="2066">
          <cell r="AV2066" t="str">
            <v/>
          </cell>
          <cell r="AW2066" t="str">
            <v/>
          </cell>
          <cell r="AX2066" t="str">
            <v/>
          </cell>
          <cell r="AY2066" t="str">
            <v/>
          </cell>
          <cell r="AZ2066" t="str">
            <v/>
          </cell>
          <cell r="BA2066" t="str">
            <v/>
          </cell>
        </row>
        <row r="2067">
          <cell r="AV2067" t="str">
            <v/>
          </cell>
          <cell r="AW2067" t="str">
            <v/>
          </cell>
          <cell r="AX2067" t="str">
            <v/>
          </cell>
          <cell r="AY2067" t="str">
            <v/>
          </cell>
          <cell r="AZ2067" t="str">
            <v/>
          </cell>
          <cell r="BA2067" t="str">
            <v/>
          </cell>
        </row>
        <row r="2068">
          <cell r="AV2068" t="str">
            <v/>
          </cell>
          <cell r="AW2068" t="str">
            <v/>
          </cell>
          <cell r="AX2068" t="str">
            <v/>
          </cell>
          <cell r="AY2068" t="str">
            <v/>
          </cell>
          <cell r="AZ2068" t="str">
            <v/>
          </cell>
          <cell r="BA2068" t="str">
            <v/>
          </cell>
        </row>
        <row r="2069">
          <cell r="AV2069" t="str">
            <v/>
          </cell>
          <cell r="AW2069" t="str">
            <v/>
          </cell>
          <cell r="AX2069" t="str">
            <v/>
          </cell>
          <cell r="AY2069" t="str">
            <v/>
          </cell>
          <cell r="AZ2069" t="str">
            <v/>
          </cell>
          <cell r="BA2069" t="str">
            <v/>
          </cell>
        </row>
        <row r="2070">
          <cell r="AV2070" t="str">
            <v/>
          </cell>
          <cell r="AW2070" t="str">
            <v/>
          </cell>
          <cell r="AX2070" t="str">
            <v/>
          </cell>
          <cell r="AY2070" t="str">
            <v/>
          </cell>
          <cell r="AZ2070" t="str">
            <v/>
          </cell>
          <cell r="BA2070" t="str">
            <v/>
          </cell>
        </row>
        <row r="2071">
          <cell r="AV2071" t="str">
            <v/>
          </cell>
          <cell r="AW2071" t="str">
            <v/>
          </cell>
          <cell r="AX2071" t="str">
            <v/>
          </cell>
          <cell r="AY2071" t="str">
            <v/>
          </cell>
          <cell r="AZ2071" t="str">
            <v/>
          </cell>
          <cell r="BA2071" t="str">
            <v/>
          </cell>
        </row>
        <row r="2072">
          <cell r="AV2072" t="str">
            <v/>
          </cell>
          <cell r="AW2072" t="str">
            <v/>
          </cell>
          <cell r="AX2072" t="str">
            <v/>
          </cell>
          <cell r="AY2072" t="str">
            <v/>
          </cell>
          <cell r="AZ2072" t="str">
            <v/>
          </cell>
          <cell r="BA2072" t="str">
            <v/>
          </cell>
        </row>
        <row r="2073">
          <cell r="AV2073" t="str">
            <v/>
          </cell>
          <cell r="AW2073" t="str">
            <v/>
          </cell>
          <cell r="AX2073" t="str">
            <v/>
          </cell>
          <cell r="AY2073" t="str">
            <v/>
          </cell>
          <cell r="AZ2073" t="str">
            <v/>
          </cell>
          <cell r="BA2073" t="str">
            <v/>
          </cell>
        </row>
        <row r="2074">
          <cell r="AV2074" t="str">
            <v/>
          </cell>
          <cell r="AW2074" t="str">
            <v/>
          </cell>
          <cell r="AX2074" t="str">
            <v/>
          </cell>
          <cell r="AY2074" t="str">
            <v/>
          </cell>
          <cell r="AZ2074" t="str">
            <v/>
          </cell>
          <cell r="BA2074" t="str">
            <v/>
          </cell>
        </row>
        <row r="2075">
          <cell r="AV2075" t="str">
            <v/>
          </cell>
          <cell r="AW2075" t="str">
            <v/>
          </cell>
          <cell r="AX2075" t="str">
            <v/>
          </cell>
          <cell r="AY2075" t="str">
            <v/>
          </cell>
          <cell r="AZ2075" t="str">
            <v/>
          </cell>
          <cell r="BA2075" t="str">
            <v/>
          </cell>
        </row>
        <row r="2076">
          <cell r="AV2076" t="str">
            <v/>
          </cell>
          <cell r="AW2076" t="str">
            <v/>
          </cell>
          <cell r="AX2076" t="str">
            <v/>
          </cell>
          <cell r="AY2076" t="str">
            <v/>
          </cell>
          <cell r="AZ2076" t="str">
            <v/>
          </cell>
          <cell r="BA2076" t="str">
            <v/>
          </cell>
        </row>
        <row r="2077">
          <cell r="AV2077" t="str">
            <v/>
          </cell>
          <cell r="AW2077" t="str">
            <v/>
          </cell>
          <cell r="AX2077" t="str">
            <v/>
          </cell>
          <cell r="AY2077" t="str">
            <v/>
          </cell>
          <cell r="AZ2077" t="str">
            <v/>
          </cell>
          <cell r="BA2077" t="str">
            <v/>
          </cell>
        </row>
        <row r="2078">
          <cell r="AV2078" t="str">
            <v/>
          </cell>
          <cell r="AW2078" t="str">
            <v/>
          </cell>
          <cell r="AX2078" t="str">
            <v/>
          </cell>
          <cell r="AY2078" t="str">
            <v/>
          </cell>
          <cell r="AZ2078" t="str">
            <v/>
          </cell>
          <cell r="BA2078" t="str">
            <v/>
          </cell>
        </row>
        <row r="2079">
          <cell r="AV2079" t="str">
            <v/>
          </cell>
          <cell r="AW2079" t="str">
            <v/>
          </cell>
          <cell r="AX2079" t="str">
            <v/>
          </cell>
          <cell r="AY2079" t="str">
            <v/>
          </cell>
          <cell r="AZ2079" t="str">
            <v/>
          </cell>
          <cell r="BA2079" t="str">
            <v/>
          </cell>
        </row>
        <row r="2080">
          <cell r="AV2080" t="str">
            <v/>
          </cell>
          <cell r="AW2080" t="str">
            <v/>
          </cell>
          <cell r="AX2080" t="str">
            <v/>
          </cell>
          <cell r="AY2080" t="str">
            <v/>
          </cell>
          <cell r="AZ2080" t="str">
            <v/>
          </cell>
          <cell r="BA2080" t="str">
            <v/>
          </cell>
        </row>
        <row r="2081">
          <cell r="AV2081" t="str">
            <v/>
          </cell>
          <cell r="AW2081" t="str">
            <v/>
          </cell>
          <cell r="AX2081" t="str">
            <v/>
          </cell>
          <cell r="AY2081" t="str">
            <v/>
          </cell>
          <cell r="AZ2081" t="str">
            <v/>
          </cell>
          <cell r="BA2081" t="str">
            <v/>
          </cell>
        </row>
        <row r="2082">
          <cell r="AV2082" t="str">
            <v/>
          </cell>
          <cell r="AW2082" t="str">
            <v/>
          </cell>
          <cell r="AX2082" t="str">
            <v/>
          </cell>
          <cell r="AY2082" t="str">
            <v/>
          </cell>
          <cell r="AZ2082" t="str">
            <v/>
          </cell>
          <cell r="BA2082" t="str">
            <v/>
          </cell>
        </row>
        <row r="2083">
          <cell r="AV2083" t="str">
            <v/>
          </cell>
          <cell r="AW2083" t="str">
            <v/>
          </cell>
          <cell r="AX2083" t="str">
            <v/>
          </cell>
          <cell r="AY2083" t="str">
            <v/>
          </cell>
          <cell r="AZ2083" t="str">
            <v/>
          </cell>
          <cell r="BA2083" t="str">
            <v/>
          </cell>
        </row>
        <row r="2084">
          <cell r="AV2084" t="str">
            <v/>
          </cell>
          <cell r="AW2084" t="str">
            <v/>
          </cell>
          <cell r="AX2084" t="str">
            <v/>
          </cell>
          <cell r="AY2084" t="str">
            <v/>
          </cell>
          <cell r="AZ2084" t="str">
            <v/>
          </cell>
          <cell r="BA2084" t="str">
            <v/>
          </cell>
        </row>
        <row r="2085">
          <cell r="AV2085" t="str">
            <v/>
          </cell>
          <cell r="AW2085" t="str">
            <v/>
          </cell>
          <cell r="AX2085" t="str">
            <v/>
          </cell>
          <cell r="AY2085" t="str">
            <v/>
          </cell>
          <cell r="AZ2085" t="str">
            <v/>
          </cell>
          <cell r="BA2085" t="str">
            <v/>
          </cell>
        </row>
        <row r="2086">
          <cell r="AV2086" t="str">
            <v/>
          </cell>
          <cell r="AW2086" t="str">
            <v/>
          </cell>
          <cell r="AX2086" t="str">
            <v/>
          </cell>
          <cell r="AY2086" t="str">
            <v/>
          </cell>
          <cell r="AZ2086" t="str">
            <v/>
          </cell>
          <cell r="BA2086" t="str">
            <v/>
          </cell>
        </row>
        <row r="2087">
          <cell r="AV2087" t="str">
            <v/>
          </cell>
          <cell r="AW2087" t="str">
            <v/>
          </cell>
          <cell r="AX2087" t="str">
            <v/>
          </cell>
          <cell r="AY2087" t="str">
            <v/>
          </cell>
          <cell r="AZ2087" t="str">
            <v/>
          </cell>
          <cell r="BA2087" t="str">
            <v/>
          </cell>
        </row>
        <row r="2088">
          <cell r="AV2088" t="str">
            <v/>
          </cell>
          <cell r="AW2088" t="str">
            <v/>
          </cell>
          <cell r="AX2088" t="str">
            <v/>
          </cell>
          <cell r="AY2088" t="str">
            <v/>
          </cell>
          <cell r="AZ2088" t="str">
            <v/>
          </cell>
          <cell r="BA2088" t="str">
            <v/>
          </cell>
        </row>
        <row r="2089">
          <cell r="AV2089" t="str">
            <v/>
          </cell>
          <cell r="AW2089" t="str">
            <v/>
          </cell>
          <cell r="AX2089" t="str">
            <v/>
          </cell>
          <cell r="AY2089" t="str">
            <v/>
          </cell>
          <cell r="AZ2089" t="str">
            <v/>
          </cell>
          <cell r="BA2089" t="str">
            <v/>
          </cell>
        </row>
        <row r="2090">
          <cell r="AV2090" t="str">
            <v/>
          </cell>
          <cell r="AW2090" t="str">
            <v/>
          </cell>
          <cell r="AX2090" t="str">
            <v/>
          </cell>
          <cell r="AY2090" t="str">
            <v/>
          </cell>
          <cell r="AZ2090" t="str">
            <v/>
          </cell>
          <cell r="BA2090" t="str">
            <v/>
          </cell>
        </row>
        <row r="2091">
          <cell r="AV2091" t="str">
            <v/>
          </cell>
          <cell r="AW2091" t="str">
            <v/>
          </cell>
          <cell r="AX2091" t="str">
            <v/>
          </cell>
          <cell r="AY2091" t="str">
            <v/>
          </cell>
          <cell r="AZ2091" t="str">
            <v/>
          </cell>
          <cell r="BA2091" t="str">
            <v/>
          </cell>
        </row>
        <row r="2092">
          <cell r="AV2092" t="str">
            <v/>
          </cell>
          <cell r="AW2092" t="str">
            <v/>
          </cell>
          <cell r="AX2092" t="str">
            <v/>
          </cell>
          <cell r="AY2092" t="str">
            <v/>
          </cell>
          <cell r="AZ2092" t="str">
            <v/>
          </cell>
          <cell r="BA2092" t="str">
            <v/>
          </cell>
        </row>
        <row r="2093">
          <cell r="AV2093" t="str">
            <v/>
          </cell>
          <cell r="AW2093" t="str">
            <v/>
          </cell>
          <cell r="AX2093" t="str">
            <v/>
          </cell>
          <cell r="AY2093" t="str">
            <v/>
          </cell>
          <cell r="AZ2093" t="str">
            <v/>
          </cell>
          <cell r="BA2093" t="str">
            <v/>
          </cell>
        </row>
        <row r="2094">
          <cell r="AV2094" t="str">
            <v/>
          </cell>
          <cell r="AW2094" t="str">
            <v/>
          </cell>
          <cell r="AX2094" t="str">
            <v/>
          </cell>
          <cell r="AY2094" t="str">
            <v/>
          </cell>
          <cell r="AZ2094" t="str">
            <v/>
          </cell>
          <cell r="BA2094" t="str">
            <v/>
          </cell>
        </row>
        <row r="2095">
          <cell r="AV2095" t="str">
            <v/>
          </cell>
          <cell r="AW2095" t="str">
            <v/>
          </cell>
          <cell r="AX2095" t="str">
            <v/>
          </cell>
          <cell r="AY2095" t="str">
            <v/>
          </cell>
          <cell r="AZ2095" t="str">
            <v/>
          </cell>
          <cell r="BA2095" t="str">
            <v/>
          </cell>
        </row>
        <row r="2096">
          <cell r="AV2096" t="str">
            <v/>
          </cell>
          <cell r="AW2096" t="str">
            <v/>
          </cell>
          <cell r="AX2096" t="str">
            <v/>
          </cell>
          <cell r="AY2096" t="str">
            <v/>
          </cell>
          <cell r="AZ2096" t="str">
            <v/>
          </cell>
          <cell r="BA2096" t="str">
            <v/>
          </cell>
        </row>
        <row r="2097">
          <cell r="AV2097" t="str">
            <v/>
          </cell>
          <cell r="AW2097" t="str">
            <v/>
          </cell>
          <cell r="AX2097" t="str">
            <v/>
          </cell>
          <cell r="AY2097" t="str">
            <v/>
          </cell>
          <cell r="AZ2097" t="str">
            <v/>
          </cell>
          <cell r="BA2097" t="str">
            <v/>
          </cell>
        </row>
        <row r="2098">
          <cell r="AV2098" t="str">
            <v/>
          </cell>
          <cell r="AW2098" t="str">
            <v/>
          </cell>
          <cell r="AX2098" t="str">
            <v/>
          </cell>
          <cell r="AY2098" t="str">
            <v/>
          </cell>
          <cell r="AZ2098" t="str">
            <v/>
          </cell>
          <cell r="BA2098" t="str">
            <v/>
          </cell>
        </row>
        <row r="2099">
          <cell r="AV2099" t="str">
            <v/>
          </cell>
          <cell r="AW2099" t="str">
            <v/>
          </cell>
          <cell r="AX2099" t="str">
            <v/>
          </cell>
          <cell r="AY2099" t="str">
            <v/>
          </cell>
          <cell r="AZ2099" t="str">
            <v/>
          </cell>
          <cell r="BA2099" t="str">
            <v/>
          </cell>
        </row>
        <row r="2100">
          <cell r="AV2100" t="str">
            <v/>
          </cell>
          <cell r="AW2100" t="str">
            <v/>
          </cell>
          <cell r="AX2100" t="str">
            <v/>
          </cell>
          <cell r="AY2100" t="str">
            <v/>
          </cell>
          <cell r="AZ2100" t="str">
            <v/>
          </cell>
          <cell r="BA2100" t="str">
            <v/>
          </cell>
        </row>
        <row r="2101">
          <cell r="AV2101" t="str">
            <v/>
          </cell>
          <cell r="AW2101" t="str">
            <v/>
          </cell>
          <cell r="AX2101" t="str">
            <v/>
          </cell>
          <cell r="AY2101" t="str">
            <v/>
          </cell>
          <cell r="AZ2101" t="str">
            <v/>
          </cell>
          <cell r="BA2101" t="str">
            <v/>
          </cell>
        </row>
        <row r="2102">
          <cell r="AV2102" t="str">
            <v/>
          </cell>
          <cell r="AW2102" t="str">
            <v/>
          </cell>
          <cell r="AX2102" t="str">
            <v/>
          </cell>
          <cell r="AY2102" t="str">
            <v/>
          </cell>
          <cell r="AZ2102" t="str">
            <v/>
          </cell>
          <cell r="BA2102" t="str">
            <v/>
          </cell>
        </row>
        <row r="2103">
          <cell r="AV2103" t="str">
            <v/>
          </cell>
          <cell r="AW2103" t="str">
            <v/>
          </cell>
          <cell r="AX2103" t="str">
            <v/>
          </cell>
          <cell r="AY2103" t="str">
            <v/>
          </cell>
          <cell r="AZ2103" t="str">
            <v/>
          </cell>
          <cell r="BA2103" t="str">
            <v/>
          </cell>
        </row>
        <row r="2104">
          <cell r="AV2104" t="str">
            <v/>
          </cell>
          <cell r="AW2104" t="str">
            <v/>
          </cell>
          <cell r="AX2104" t="str">
            <v/>
          </cell>
          <cell r="AY2104" t="str">
            <v/>
          </cell>
          <cell r="AZ2104" t="str">
            <v/>
          </cell>
          <cell r="BA2104" t="str">
            <v/>
          </cell>
        </row>
        <row r="2105">
          <cell r="AV2105" t="str">
            <v/>
          </cell>
          <cell r="AW2105" t="str">
            <v/>
          </cell>
          <cell r="AX2105" t="str">
            <v/>
          </cell>
          <cell r="AY2105" t="str">
            <v/>
          </cell>
          <cell r="AZ2105" t="str">
            <v/>
          </cell>
          <cell r="BA2105" t="str">
            <v/>
          </cell>
        </row>
        <row r="2106">
          <cell r="AV2106" t="str">
            <v/>
          </cell>
          <cell r="AW2106" t="str">
            <v/>
          </cell>
          <cell r="AX2106" t="str">
            <v/>
          </cell>
          <cell r="AY2106" t="str">
            <v/>
          </cell>
          <cell r="AZ2106" t="str">
            <v/>
          </cell>
          <cell r="BA2106" t="str">
            <v/>
          </cell>
        </row>
        <row r="2107">
          <cell r="AV2107" t="str">
            <v/>
          </cell>
          <cell r="AW2107" t="str">
            <v/>
          </cell>
          <cell r="AX2107" t="str">
            <v/>
          </cell>
          <cell r="AY2107" t="str">
            <v/>
          </cell>
          <cell r="AZ2107" t="str">
            <v/>
          </cell>
          <cell r="BA2107" t="str">
            <v/>
          </cell>
        </row>
        <row r="2108">
          <cell r="AV2108" t="str">
            <v/>
          </cell>
          <cell r="AW2108" t="str">
            <v/>
          </cell>
          <cell r="AX2108" t="str">
            <v/>
          </cell>
          <cell r="AY2108" t="str">
            <v/>
          </cell>
          <cell r="AZ2108" t="str">
            <v/>
          </cell>
          <cell r="BA2108" t="str">
            <v/>
          </cell>
        </row>
        <row r="2109">
          <cell r="AV2109" t="str">
            <v/>
          </cell>
          <cell r="AW2109" t="str">
            <v/>
          </cell>
          <cell r="AX2109" t="str">
            <v/>
          </cell>
          <cell r="AY2109" t="str">
            <v/>
          </cell>
          <cell r="AZ2109" t="str">
            <v/>
          </cell>
          <cell r="BA2109" t="str">
            <v/>
          </cell>
        </row>
        <row r="2110">
          <cell r="AV2110" t="str">
            <v/>
          </cell>
          <cell r="AW2110" t="str">
            <v/>
          </cell>
          <cell r="AX2110" t="str">
            <v/>
          </cell>
          <cell r="AY2110" t="str">
            <v/>
          </cell>
          <cell r="AZ2110" t="str">
            <v/>
          </cell>
          <cell r="BA2110" t="str">
            <v/>
          </cell>
        </row>
        <row r="2111">
          <cell r="AV2111" t="str">
            <v/>
          </cell>
          <cell r="AW2111" t="str">
            <v/>
          </cell>
          <cell r="AX2111" t="str">
            <v/>
          </cell>
          <cell r="AY2111" t="str">
            <v/>
          </cell>
          <cell r="AZ2111" t="str">
            <v/>
          </cell>
          <cell r="BA2111" t="str">
            <v/>
          </cell>
        </row>
        <row r="2112">
          <cell r="AV2112" t="str">
            <v/>
          </cell>
          <cell r="AW2112" t="str">
            <v/>
          </cell>
          <cell r="AX2112" t="str">
            <v/>
          </cell>
          <cell r="AY2112" t="str">
            <v/>
          </cell>
          <cell r="AZ2112" t="str">
            <v/>
          </cell>
          <cell r="BA2112" t="str">
            <v/>
          </cell>
        </row>
        <row r="2113">
          <cell r="AV2113" t="str">
            <v/>
          </cell>
          <cell r="AW2113" t="str">
            <v/>
          </cell>
          <cell r="AX2113" t="str">
            <v/>
          </cell>
          <cell r="AY2113" t="str">
            <v/>
          </cell>
          <cell r="AZ2113" t="str">
            <v/>
          </cell>
          <cell r="BA2113" t="str">
            <v/>
          </cell>
        </row>
        <row r="2114">
          <cell r="AV2114" t="str">
            <v/>
          </cell>
          <cell r="AW2114" t="str">
            <v/>
          </cell>
          <cell r="AX2114" t="str">
            <v/>
          </cell>
          <cell r="AY2114" t="str">
            <v/>
          </cell>
          <cell r="AZ2114" t="str">
            <v/>
          </cell>
          <cell r="BA2114" t="str">
            <v/>
          </cell>
        </row>
        <row r="2115">
          <cell r="AV2115" t="str">
            <v/>
          </cell>
          <cell r="AW2115" t="str">
            <v/>
          </cell>
          <cell r="AX2115" t="str">
            <v/>
          </cell>
          <cell r="AY2115" t="str">
            <v/>
          </cell>
          <cell r="AZ2115" t="str">
            <v/>
          </cell>
          <cell r="BA2115" t="str">
            <v/>
          </cell>
        </row>
        <row r="2116">
          <cell r="AV2116" t="str">
            <v/>
          </cell>
          <cell r="AW2116" t="str">
            <v/>
          </cell>
          <cell r="AX2116" t="str">
            <v/>
          </cell>
          <cell r="AY2116" t="str">
            <v/>
          </cell>
          <cell r="AZ2116" t="str">
            <v/>
          </cell>
          <cell r="BA2116" t="str">
            <v/>
          </cell>
        </row>
        <row r="2117">
          <cell r="AV2117" t="str">
            <v/>
          </cell>
          <cell r="AW2117" t="str">
            <v/>
          </cell>
          <cell r="AX2117" t="str">
            <v/>
          </cell>
          <cell r="AY2117" t="str">
            <v/>
          </cell>
          <cell r="AZ2117" t="str">
            <v/>
          </cell>
          <cell r="BA2117" t="str">
            <v/>
          </cell>
        </row>
        <row r="2118">
          <cell r="AV2118" t="str">
            <v/>
          </cell>
          <cell r="AW2118" t="str">
            <v/>
          </cell>
          <cell r="AX2118" t="str">
            <v/>
          </cell>
          <cell r="AY2118" t="str">
            <v/>
          </cell>
          <cell r="AZ2118" t="str">
            <v/>
          </cell>
          <cell r="BA2118" t="str">
            <v/>
          </cell>
        </row>
        <row r="2119">
          <cell r="AV2119" t="str">
            <v/>
          </cell>
          <cell r="AW2119" t="str">
            <v/>
          </cell>
          <cell r="AX2119" t="str">
            <v/>
          </cell>
          <cell r="AY2119" t="str">
            <v/>
          </cell>
          <cell r="AZ2119" t="str">
            <v/>
          </cell>
          <cell r="BA2119" t="str">
            <v/>
          </cell>
        </row>
        <row r="2120">
          <cell r="AV2120" t="str">
            <v/>
          </cell>
          <cell r="AW2120" t="str">
            <v/>
          </cell>
          <cell r="AX2120" t="str">
            <v/>
          </cell>
          <cell r="AY2120" t="str">
            <v/>
          </cell>
          <cell r="AZ2120" t="str">
            <v/>
          </cell>
          <cell r="BA2120" t="str">
            <v/>
          </cell>
        </row>
        <row r="2121">
          <cell r="AV2121" t="str">
            <v/>
          </cell>
          <cell r="AW2121" t="str">
            <v/>
          </cell>
          <cell r="AX2121" t="str">
            <v/>
          </cell>
          <cell r="AY2121" t="str">
            <v/>
          </cell>
          <cell r="AZ2121" t="str">
            <v/>
          </cell>
          <cell r="BA2121" t="str">
            <v/>
          </cell>
        </row>
        <row r="2122">
          <cell r="AV2122" t="str">
            <v/>
          </cell>
          <cell r="AW2122" t="str">
            <v/>
          </cell>
          <cell r="AX2122" t="str">
            <v/>
          </cell>
          <cell r="AY2122" t="str">
            <v/>
          </cell>
          <cell r="AZ2122" t="str">
            <v/>
          </cell>
          <cell r="BA2122" t="str">
            <v/>
          </cell>
        </row>
        <row r="2123">
          <cell r="AV2123" t="str">
            <v/>
          </cell>
          <cell r="AW2123" t="str">
            <v/>
          </cell>
          <cell r="AX2123" t="str">
            <v/>
          </cell>
          <cell r="AY2123" t="str">
            <v/>
          </cell>
          <cell r="AZ2123" t="str">
            <v/>
          </cell>
          <cell r="BA2123" t="str">
            <v/>
          </cell>
        </row>
        <row r="2124">
          <cell r="AV2124" t="str">
            <v/>
          </cell>
          <cell r="AW2124" t="str">
            <v/>
          </cell>
          <cell r="AX2124" t="str">
            <v/>
          </cell>
          <cell r="AY2124" t="str">
            <v/>
          </cell>
          <cell r="AZ2124" t="str">
            <v/>
          </cell>
          <cell r="BA2124" t="str">
            <v/>
          </cell>
        </row>
        <row r="2125">
          <cell r="AV2125" t="str">
            <v/>
          </cell>
          <cell r="AW2125" t="str">
            <v/>
          </cell>
          <cell r="AX2125" t="str">
            <v/>
          </cell>
          <cell r="AY2125" t="str">
            <v/>
          </cell>
          <cell r="AZ2125" t="str">
            <v/>
          </cell>
          <cell r="BA2125" t="str">
            <v/>
          </cell>
        </row>
        <row r="2126">
          <cell r="AV2126" t="str">
            <v/>
          </cell>
          <cell r="AW2126" t="str">
            <v/>
          </cell>
          <cell r="AX2126" t="str">
            <v/>
          </cell>
          <cell r="AY2126" t="str">
            <v/>
          </cell>
          <cell r="AZ2126" t="str">
            <v/>
          </cell>
          <cell r="BA2126" t="str">
            <v/>
          </cell>
        </row>
        <row r="2127">
          <cell r="AV2127" t="str">
            <v/>
          </cell>
          <cell r="AW2127" t="str">
            <v/>
          </cell>
          <cell r="AX2127" t="str">
            <v/>
          </cell>
          <cell r="AY2127" t="str">
            <v/>
          </cell>
          <cell r="AZ2127" t="str">
            <v/>
          </cell>
          <cell r="BA2127" t="str">
            <v/>
          </cell>
        </row>
        <row r="2128">
          <cell r="AV2128" t="str">
            <v/>
          </cell>
          <cell r="AW2128" t="str">
            <v/>
          </cell>
          <cell r="AX2128" t="str">
            <v/>
          </cell>
          <cell r="AY2128" t="str">
            <v/>
          </cell>
          <cell r="AZ2128" t="str">
            <v/>
          </cell>
          <cell r="BA2128" t="str">
            <v/>
          </cell>
        </row>
        <row r="2129">
          <cell r="AV2129" t="str">
            <v/>
          </cell>
          <cell r="AW2129" t="str">
            <v/>
          </cell>
          <cell r="AX2129" t="str">
            <v/>
          </cell>
          <cell r="AY2129" t="str">
            <v/>
          </cell>
          <cell r="AZ2129" t="str">
            <v/>
          </cell>
          <cell r="BA2129" t="str">
            <v/>
          </cell>
        </row>
        <row r="2130">
          <cell r="AV2130" t="str">
            <v/>
          </cell>
          <cell r="AW2130" t="str">
            <v/>
          </cell>
          <cell r="AX2130" t="str">
            <v/>
          </cell>
          <cell r="AY2130" t="str">
            <v/>
          </cell>
          <cell r="AZ2130" t="str">
            <v/>
          </cell>
          <cell r="BA2130" t="str">
            <v/>
          </cell>
        </row>
        <row r="2131">
          <cell r="AV2131" t="str">
            <v/>
          </cell>
          <cell r="AW2131" t="str">
            <v/>
          </cell>
          <cell r="AX2131" t="str">
            <v/>
          </cell>
          <cell r="AY2131" t="str">
            <v/>
          </cell>
          <cell r="AZ2131" t="str">
            <v/>
          </cell>
          <cell r="BA2131" t="str">
            <v/>
          </cell>
        </row>
        <row r="2132">
          <cell r="AV2132" t="str">
            <v/>
          </cell>
          <cell r="AW2132" t="str">
            <v/>
          </cell>
          <cell r="AX2132" t="str">
            <v/>
          </cell>
          <cell r="AY2132" t="str">
            <v/>
          </cell>
          <cell r="AZ2132" t="str">
            <v/>
          </cell>
          <cell r="BA2132" t="str">
            <v/>
          </cell>
        </row>
        <row r="2133">
          <cell r="AV2133" t="str">
            <v/>
          </cell>
          <cell r="AW2133" t="str">
            <v/>
          </cell>
          <cell r="AX2133" t="str">
            <v/>
          </cell>
          <cell r="AY2133" t="str">
            <v/>
          </cell>
          <cell r="AZ2133" t="str">
            <v/>
          </cell>
          <cell r="BA2133" t="str">
            <v/>
          </cell>
        </row>
        <row r="2134">
          <cell r="AV2134" t="str">
            <v/>
          </cell>
          <cell r="AW2134" t="str">
            <v/>
          </cell>
          <cell r="AX2134" t="str">
            <v/>
          </cell>
          <cell r="AY2134" t="str">
            <v/>
          </cell>
          <cell r="AZ2134" t="str">
            <v/>
          </cell>
          <cell r="BA2134" t="str">
            <v/>
          </cell>
        </row>
        <row r="2135">
          <cell r="AV2135" t="str">
            <v/>
          </cell>
          <cell r="AW2135" t="str">
            <v/>
          </cell>
          <cell r="AX2135" t="str">
            <v/>
          </cell>
          <cell r="AY2135" t="str">
            <v/>
          </cell>
          <cell r="AZ2135" t="str">
            <v/>
          </cell>
          <cell r="BA2135" t="str">
            <v/>
          </cell>
        </row>
        <row r="2136">
          <cell r="AV2136" t="str">
            <v/>
          </cell>
          <cell r="AW2136" t="str">
            <v/>
          </cell>
          <cell r="AX2136" t="str">
            <v/>
          </cell>
          <cell r="AY2136" t="str">
            <v/>
          </cell>
          <cell r="AZ2136" t="str">
            <v/>
          </cell>
          <cell r="BA2136" t="str">
            <v/>
          </cell>
        </row>
        <row r="2137">
          <cell r="AV2137" t="str">
            <v/>
          </cell>
          <cell r="AW2137" t="str">
            <v/>
          </cell>
          <cell r="AX2137" t="str">
            <v/>
          </cell>
          <cell r="AY2137" t="str">
            <v/>
          </cell>
          <cell r="AZ2137" t="str">
            <v/>
          </cell>
          <cell r="BA2137" t="str">
            <v/>
          </cell>
        </row>
        <row r="2138">
          <cell r="AV2138" t="str">
            <v/>
          </cell>
          <cell r="AW2138" t="str">
            <v/>
          </cell>
          <cell r="AX2138" t="str">
            <v/>
          </cell>
          <cell r="AY2138" t="str">
            <v/>
          </cell>
          <cell r="AZ2138" t="str">
            <v/>
          </cell>
          <cell r="BA2138" t="str">
            <v/>
          </cell>
        </row>
        <row r="2139">
          <cell r="AV2139" t="str">
            <v/>
          </cell>
          <cell r="AW2139" t="str">
            <v/>
          </cell>
          <cell r="AX2139" t="str">
            <v/>
          </cell>
          <cell r="AY2139" t="str">
            <v/>
          </cell>
          <cell r="AZ2139" t="str">
            <v/>
          </cell>
          <cell r="BA2139" t="str">
            <v/>
          </cell>
        </row>
        <row r="2140">
          <cell r="AV2140" t="str">
            <v/>
          </cell>
          <cell r="AW2140" t="str">
            <v/>
          </cell>
          <cell r="AX2140" t="str">
            <v/>
          </cell>
          <cell r="AY2140" t="str">
            <v/>
          </cell>
          <cell r="AZ2140" t="str">
            <v/>
          </cell>
          <cell r="BA2140" t="str">
            <v/>
          </cell>
        </row>
        <row r="2141">
          <cell r="AV2141" t="str">
            <v/>
          </cell>
          <cell r="AW2141" t="str">
            <v/>
          </cell>
          <cell r="AX2141" t="str">
            <v/>
          </cell>
          <cell r="AY2141" t="str">
            <v/>
          </cell>
          <cell r="AZ2141" t="str">
            <v/>
          </cell>
          <cell r="BA2141" t="str">
            <v/>
          </cell>
        </row>
        <row r="2142">
          <cell r="AV2142" t="str">
            <v/>
          </cell>
          <cell r="AW2142" t="str">
            <v/>
          </cell>
          <cell r="AX2142" t="str">
            <v/>
          </cell>
          <cell r="AY2142" t="str">
            <v/>
          </cell>
          <cell r="AZ2142" t="str">
            <v/>
          </cell>
          <cell r="BA2142" t="str">
            <v/>
          </cell>
        </row>
        <row r="2143">
          <cell r="AV2143" t="str">
            <v/>
          </cell>
          <cell r="AW2143" t="str">
            <v/>
          </cell>
          <cell r="AX2143" t="str">
            <v/>
          </cell>
          <cell r="AY2143" t="str">
            <v/>
          </cell>
          <cell r="AZ2143" t="str">
            <v/>
          </cell>
          <cell r="BA2143" t="str">
            <v/>
          </cell>
        </row>
        <row r="2144">
          <cell r="AV2144" t="str">
            <v/>
          </cell>
          <cell r="AW2144" t="str">
            <v/>
          </cell>
          <cell r="AX2144" t="str">
            <v/>
          </cell>
          <cell r="AY2144" t="str">
            <v/>
          </cell>
          <cell r="AZ2144" t="str">
            <v/>
          </cell>
          <cell r="BA2144" t="str">
            <v/>
          </cell>
        </row>
        <row r="2145">
          <cell r="AV2145" t="str">
            <v/>
          </cell>
          <cell r="AW2145" t="str">
            <v/>
          </cell>
          <cell r="AX2145" t="str">
            <v/>
          </cell>
          <cell r="AY2145" t="str">
            <v/>
          </cell>
          <cell r="AZ2145" t="str">
            <v/>
          </cell>
          <cell r="BA2145" t="str">
            <v/>
          </cell>
        </row>
        <row r="2146">
          <cell r="AV2146" t="str">
            <v/>
          </cell>
          <cell r="AW2146" t="str">
            <v/>
          </cell>
          <cell r="AX2146" t="str">
            <v/>
          </cell>
          <cell r="AY2146" t="str">
            <v/>
          </cell>
          <cell r="AZ2146" t="str">
            <v/>
          </cell>
          <cell r="BA2146" t="str">
            <v/>
          </cell>
        </row>
        <row r="2147">
          <cell r="AV2147" t="str">
            <v/>
          </cell>
          <cell r="AW2147" t="str">
            <v/>
          </cell>
          <cell r="AX2147" t="str">
            <v/>
          </cell>
          <cell r="AY2147" t="str">
            <v/>
          </cell>
          <cell r="AZ2147" t="str">
            <v/>
          </cell>
          <cell r="BA2147" t="str">
            <v/>
          </cell>
        </row>
        <row r="2148">
          <cell r="AV2148" t="str">
            <v/>
          </cell>
          <cell r="AW2148" t="str">
            <v/>
          </cell>
          <cell r="AX2148" t="str">
            <v/>
          </cell>
          <cell r="AY2148" t="str">
            <v/>
          </cell>
          <cell r="AZ2148" t="str">
            <v/>
          </cell>
          <cell r="BA2148" t="str">
            <v/>
          </cell>
        </row>
        <row r="2149">
          <cell r="AV2149" t="str">
            <v/>
          </cell>
          <cell r="AW2149" t="str">
            <v/>
          </cell>
          <cell r="AX2149" t="str">
            <v/>
          </cell>
          <cell r="AY2149" t="str">
            <v/>
          </cell>
          <cell r="AZ2149" t="str">
            <v/>
          </cell>
          <cell r="BA2149" t="str">
            <v/>
          </cell>
        </row>
        <row r="2150">
          <cell r="AV2150" t="str">
            <v/>
          </cell>
          <cell r="AW2150" t="str">
            <v/>
          </cell>
          <cell r="AX2150" t="str">
            <v/>
          </cell>
          <cell r="AY2150" t="str">
            <v/>
          </cell>
          <cell r="AZ2150" t="str">
            <v/>
          </cell>
          <cell r="BA2150" t="str">
            <v/>
          </cell>
        </row>
        <row r="2151">
          <cell r="AV2151" t="str">
            <v/>
          </cell>
          <cell r="AW2151" t="str">
            <v/>
          </cell>
          <cell r="AX2151" t="str">
            <v/>
          </cell>
          <cell r="AY2151" t="str">
            <v/>
          </cell>
          <cell r="AZ2151" t="str">
            <v/>
          </cell>
          <cell r="BA2151" t="str">
            <v/>
          </cell>
        </row>
        <row r="2152">
          <cell r="AV2152" t="str">
            <v/>
          </cell>
          <cell r="AW2152" t="str">
            <v/>
          </cell>
          <cell r="AX2152" t="str">
            <v/>
          </cell>
          <cell r="AY2152" t="str">
            <v/>
          </cell>
          <cell r="AZ2152" t="str">
            <v/>
          </cell>
          <cell r="BA2152" t="str">
            <v/>
          </cell>
        </row>
        <row r="2153">
          <cell r="AV2153" t="str">
            <v/>
          </cell>
          <cell r="AW2153" t="str">
            <v/>
          </cell>
          <cell r="AX2153" t="str">
            <v/>
          </cell>
          <cell r="AY2153" t="str">
            <v/>
          </cell>
          <cell r="AZ2153" t="str">
            <v/>
          </cell>
          <cell r="BA2153" t="str">
            <v/>
          </cell>
        </row>
        <row r="2154">
          <cell r="AV2154" t="str">
            <v/>
          </cell>
          <cell r="AW2154" t="str">
            <v/>
          </cell>
          <cell r="AX2154" t="str">
            <v/>
          </cell>
          <cell r="AY2154" t="str">
            <v/>
          </cell>
          <cell r="AZ2154" t="str">
            <v/>
          </cell>
          <cell r="BA2154" t="str">
            <v/>
          </cell>
        </row>
        <row r="2155">
          <cell r="AV2155" t="str">
            <v/>
          </cell>
          <cell r="AW2155" t="str">
            <v/>
          </cell>
          <cell r="AX2155" t="str">
            <v/>
          </cell>
          <cell r="AY2155" t="str">
            <v/>
          </cell>
          <cell r="AZ2155" t="str">
            <v/>
          </cell>
          <cell r="BA2155" t="str">
            <v/>
          </cell>
        </row>
        <row r="2156">
          <cell r="AV2156" t="str">
            <v/>
          </cell>
          <cell r="AW2156" t="str">
            <v/>
          </cell>
          <cell r="AX2156" t="str">
            <v/>
          </cell>
          <cell r="AY2156" t="str">
            <v/>
          </cell>
          <cell r="AZ2156" t="str">
            <v/>
          </cell>
          <cell r="BA2156" t="str">
            <v/>
          </cell>
        </row>
        <row r="2157">
          <cell r="AV2157" t="str">
            <v/>
          </cell>
          <cell r="AW2157" t="str">
            <v/>
          </cell>
          <cell r="AX2157" t="str">
            <v/>
          </cell>
          <cell r="AY2157" t="str">
            <v/>
          </cell>
          <cell r="AZ2157" t="str">
            <v/>
          </cell>
          <cell r="BA2157" t="str">
            <v/>
          </cell>
        </row>
        <row r="2158">
          <cell r="AV2158" t="str">
            <v/>
          </cell>
          <cell r="AW2158" t="str">
            <v/>
          </cell>
          <cell r="AX2158" t="str">
            <v/>
          </cell>
          <cell r="AY2158" t="str">
            <v/>
          </cell>
          <cell r="AZ2158" t="str">
            <v/>
          </cell>
          <cell r="BA2158" t="str">
            <v/>
          </cell>
        </row>
        <row r="2159">
          <cell r="AV2159" t="str">
            <v/>
          </cell>
          <cell r="AW2159" t="str">
            <v/>
          </cell>
          <cell r="AX2159" t="str">
            <v/>
          </cell>
          <cell r="AY2159" t="str">
            <v/>
          </cell>
          <cell r="AZ2159" t="str">
            <v/>
          </cell>
          <cell r="BA2159" t="str">
            <v/>
          </cell>
        </row>
        <row r="2160">
          <cell r="AV2160" t="str">
            <v/>
          </cell>
          <cell r="AW2160" t="str">
            <v/>
          </cell>
          <cell r="AX2160" t="str">
            <v/>
          </cell>
          <cell r="AY2160" t="str">
            <v/>
          </cell>
          <cell r="AZ2160" t="str">
            <v/>
          </cell>
          <cell r="BA2160" t="str">
            <v/>
          </cell>
        </row>
        <row r="2161">
          <cell r="AV2161" t="str">
            <v/>
          </cell>
          <cell r="AW2161" t="str">
            <v/>
          </cell>
          <cell r="AX2161" t="str">
            <v/>
          </cell>
          <cell r="AY2161" t="str">
            <v/>
          </cell>
          <cell r="AZ2161" t="str">
            <v/>
          </cell>
          <cell r="BA2161" t="str">
            <v/>
          </cell>
        </row>
        <row r="2162">
          <cell r="AV2162" t="str">
            <v/>
          </cell>
          <cell r="AW2162" t="str">
            <v/>
          </cell>
          <cell r="AX2162" t="str">
            <v/>
          </cell>
          <cell r="AY2162" t="str">
            <v/>
          </cell>
          <cell r="AZ2162" t="str">
            <v/>
          </cell>
          <cell r="BA2162" t="str">
            <v/>
          </cell>
        </row>
        <row r="2163">
          <cell r="AV2163" t="str">
            <v/>
          </cell>
          <cell r="AW2163" t="str">
            <v/>
          </cell>
          <cell r="AX2163" t="str">
            <v/>
          </cell>
          <cell r="AY2163" t="str">
            <v/>
          </cell>
          <cell r="AZ2163" t="str">
            <v/>
          </cell>
          <cell r="BA2163" t="str">
            <v/>
          </cell>
        </row>
        <row r="2164">
          <cell r="AV2164" t="str">
            <v/>
          </cell>
          <cell r="AW2164" t="str">
            <v/>
          </cell>
          <cell r="AX2164" t="str">
            <v/>
          </cell>
          <cell r="AY2164" t="str">
            <v/>
          </cell>
          <cell r="AZ2164" t="str">
            <v/>
          </cell>
          <cell r="BA2164" t="str">
            <v/>
          </cell>
        </row>
        <row r="2165">
          <cell r="AV2165" t="str">
            <v/>
          </cell>
          <cell r="AW2165" t="str">
            <v/>
          </cell>
          <cell r="AX2165" t="str">
            <v/>
          </cell>
          <cell r="AY2165" t="str">
            <v/>
          </cell>
          <cell r="AZ2165" t="str">
            <v/>
          </cell>
          <cell r="BA2165" t="str">
            <v/>
          </cell>
        </row>
        <row r="2166">
          <cell r="AV2166" t="str">
            <v/>
          </cell>
          <cell r="AW2166" t="str">
            <v/>
          </cell>
          <cell r="AX2166" t="str">
            <v/>
          </cell>
          <cell r="AY2166" t="str">
            <v/>
          </cell>
          <cell r="AZ2166" t="str">
            <v/>
          </cell>
          <cell r="BA2166" t="str">
            <v/>
          </cell>
        </row>
        <row r="2167">
          <cell r="AV2167" t="str">
            <v/>
          </cell>
          <cell r="AW2167" t="str">
            <v/>
          </cell>
          <cell r="AX2167" t="str">
            <v/>
          </cell>
          <cell r="AY2167" t="str">
            <v/>
          </cell>
          <cell r="AZ2167" t="str">
            <v/>
          </cell>
          <cell r="BA2167" t="str">
            <v/>
          </cell>
        </row>
        <row r="2168">
          <cell r="AV2168" t="str">
            <v/>
          </cell>
          <cell r="AW2168" t="str">
            <v/>
          </cell>
          <cell r="AX2168" t="str">
            <v/>
          </cell>
          <cell r="AY2168" t="str">
            <v/>
          </cell>
          <cell r="AZ2168" t="str">
            <v/>
          </cell>
          <cell r="BA2168" t="str">
            <v/>
          </cell>
        </row>
        <row r="2169">
          <cell r="AV2169" t="str">
            <v/>
          </cell>
          <cell r="AW2169" t="str">
            <v/>
          </cell>
          <cell r="AX2169" t="str">
            <v/>
          </cell>
          <cell r="AY2169" t="str">
            <v/>
          </cell>
          <cell r="AZ2169" t="str">
            <v/>
          </cell>
          <cell r="BA2169" t="str">
            <v/>
          </cell>
        </row>
        <row r="2170">
          <cell r="AV2170" t="str">
            <v/>
          </cell>
          <cell r="AW2170" t="str">
            <v/>
          </cell>
          <cell r="AX2170" t="str">
            <v/>
          </cell>
          <cell r="AY2170" t="str">
            <v/>
          </cell>
          <cell r="AZ2170" t="str">
            <v/>
          </cell>
          <cell r="BA2170" t="str">
            <v/>
          </cell>
        </row>
        <row r="2171">
          <cell r="AV2171" t="str">
            <v/>
          </cell>
          <cell r="AW2171" t="str">
            <v/>
          </cell>
          <cell r="AX2171" t="str">
            <v/>
          </cell>
          <cell r="AY2171" t="str">
            <v/>
          </cell>
          <cell r="AZ2171" t="str">
            <v/>
          </cell>
          <cell r="BA2171" t="str">
            <v/>
          </cell>
        </row>
        <row r="2172">
          <cell r="AV2172" t="str">
            <v/>
          </cell>
          <cell r="AW2172" t="str">
            <v/>
          </cell>
          <cell r="AX2172" t="str">
            <v/>
          </cell>
          <cell r="AY2172" t="str">
            <v/>
          </cell>
          <cell r="AZ2172" t="str">
            <v/>
          </cell>
          <cell r="BA2172" t="str">
            <v/>
          </cell>
        </row>
        <row r="2173">
          <cell r="AV2173" t="str">
            <v/>
          </cell>
          <cell r="AW2173" t="str">
            <v/>
          </cell>
          <cell r="AX2173" t="str">
            <v/>
          </cell>
          <cell r="AY2173" t="str">
            <v/>
          </cell>
          <cell r="AZ2173" t="str">
            <v/>
          </cell>
          <cell r="BA2173" t="str">
            <v/>
          </cell>
        </row>
        <row r="2174">
          <cell r="AV2174" t="str">
            <v/>
          </cell>
          <cell r="AW2174" t="str">
            <v/>
          </cell>
          <cell r="AX2174" t="str">
            <v/>
          </cell>
          <cell r="AY2174" t="str">
            <v/>
          </cell>
          <cell r="AZ2174" t="str">
            <v/>
          </cell>
          <cell r="BA2174" t="str">
            <v/>
          </cell>
        </row>
        <row r="2175">
          <cell r="AV2175" t="str">
            <v/>
          </cell>
          <cell r="AW2175" t="str">
            <v/>
          </cell>
          <cell r="AX2175" t="str">
            <v/>
          </cell>
          <cell r="AY2175" t="str">
            <v/>
          </cell>
          <cell r="AZ2175" t="str">
            <v/>
          </cell>
          <cell r="BA2175" t="str">
            <v/>
          </cell>
        </row>
        <row r="2176">
          <cell r="AV2176" t="str">
            <v/>
          </cell>
          <cell r="AW2176" t="str">
            <v/>
          </cell>
          <cell r="AX2176" t="str">
            <v/>
          </cell>
          <cell r="AY2176" t="str">
            <v/>
          </cell>
          <cell r="AZ2176" t="str">
            <v/>
          </cell>
          <cell r="BA2176" t="str">
            <v/>
          </cell>
        </row>
        <row r="2177">
          <cell r="AV2177" t="str">
            <v/>
          </cell>
          <cell r="AW2177" t="str">
            <v/>
          </cell>
          <cell r="AX2177" t="str">
            <v/>
          </cell>
          <cell r="AY2177" t="str">
            <v/>
          </cell>
          <cell r="AZ2177" t="str">
            <v/>
          </cell>
          <cell r="BA2177" t="str">
            <v/>
          </cell>
        </row>
        <row r="2178">
          <cell r="AV2178" t="str">
            <v/>
          </cell>
          <cell r="AW2178" t="str">
            <v/>
          </cell>
          <cell r="AX2178" t="str">
            <v/>
          </cell>
          <cell r="AY2178" t="str">
            <v/>
          </cell>
          <cell r="AZ2178" t="str">
            <v/>
          </cell>
          <cell r="BA2178" t="str">
            <v/>
          </cell>
        </row>
        <row r="2179">
          <cell r="AV2179" t="str">
            <v/>
          </cell>
          <cell r="AW2179" t="str">
            <v/>
          </cell>
          <cell r="AX2179" t="str">
            <v/>
          </cell>
          <cell r="AY2179" t="str">
            <v/>
          </cell>
          <cell r="AZ2179" t="str">
            <v/>
          </cell>
          <cell r="BA2179" t="str">
            <v/>
          </cell>
        </row>
        <row r="2180">
          <cell r="AV2180" t="str">
            <v/>
          </cell>
          <cell r="AW2180" t="str">
            <v/>
          </cell>
          <cell r="AX2180" t="str">
            <v/>
          </cell>
          <cell r="AY2180" t="str">
            <v/>
          </cell>
          <cell r="AZ2180" t="str">
            <v/>
          </cell>
          <cell r="BA2180" t="str">
            <v/>
          </cell>
        </row>
        <row r="2181">
          <cell r="AV2181" t="str">
            <v/>
          </cell>
          <cell r="AW2181" t="str">
            <v/>
          </cell>
          <cell r="AX2181" t="str">
            <v/>
          </cell>
          <cell r="AY2181" t="str">
            <v/>
          </cell>
          <cell r="AZ2181" t="str">
            <v/>
          </cell>
          <cell r="BA2181" t="str">
            <v/>
          </cell>
        </row>
        <row r="2182">
          <cell r="AV2182" t="str">
            <v/>
          </cell>
          <cell r="AW2182" t="str">
            <v/>
          </cell>
          <cell r="AX2182" t="str">
            <v/>
          </cell>
          <cell r="AY2182" t="str">
            <v/>
          </cell>
          <cell r="AZ2182" t="str">
            <v/>
          </cell>
          <cell r="BA2182" t="str">
            <v/>
          </cell>
        </row>
        <row r="2183">
          <cell r="AV2183" t="str">
            <v/>
          </cell>
          <cell r="AW2183" t="str">
            <v/>
          </cell>
          <cell r="AX2183" t="str">
            <v/>
          </cell>
          <cell r="AY2183" t="str">
            <v/>
          </cell>
          <cell r="AZ2183" t="str">
            <v/>
          </cell>
          <cell r="BA2183" t="str">
            <v/>
          </cell>
        </row>
        <row r="2184">
          <cell r="AV2184" t="str">
            <v/>
          </cell>
          <cell r="AW2184" t="str">
            <v/>
          </cell>
          <cell r="AX2184" t="str">
            <v/>
          </cell>
          <cell r="AY2184" t="str">
            <v/>
          </cell>
          <cell r="AZ2184" t="str">
            <v/>
          </cell>
          <cell r="BA2184" t="str">
            <v/>
          </cell>
        </row>
        <row r="2185">
          <cell r="AV2185" t="str">
            <v/>
          </cell>
          <cell r="AW2185" t="str">
            <v/>
          </cell>
          <cell r="AX2185" t="str">
            <v/>
          </cell>
          <cell r="AY2185" t="str">
            <v/>
          </cell>
          <cell r="AZ2185" t="str">
            <v/>
          </cell>
          <cell r="BA2185" t="str">
            <v/>
          </cell>
        </row>
        <row r="2186">
          <cell r="AV2186" t="str">
            <v/>
          </cell>
          <cell r="AW2186" t="str">
            <v/>
          </cell>
          <cell r="AX2186" t="str">
            <v/>
          </cell>
          <cell r="AY2186" t="str">
            <v/>
          </cell>
          <cell r="AZ2186" t="str">
            <v/>
          </cell>
          <cell r="BA2186" t="str">
            <v/>
          </cell>
        </row>
        <row r="2187">
          <cell r="AV2187" t="str">
            <v/>
          </cell>
          <cell r="AW2187" t="str">
            <v/>
          </cell>
          <cell r="AX2187" t="str">
            <v/>
          </cell>
          <cell r="AY2187" t="str">
            <v/>
          </cell>
          <cell r="AZ2187" t="str">
            <v/>
          </cell>
          <cell r="BA2187" t="str">
            <v/>
          </cell>
        </row>
        <row r="2188">
          <cell r="AV2188" t="str">
            <v/>
          </cell>
          <cell r="AW2188" t="str">
            <v/>
          </cell>
          <cell r="AX2188" t="str">
            <v/>
          </cell>
          <cell r="AY2188" t="str">
            <v/>
          </cell>
          <cell r="AZ2188" t="str">
            <v/>
          </cell>
          <cell r="BA2188" t="str">
            <v/>
          </cell>
        </row>
        <row r="2189">
          <cell r="AV2189" t="str">
            <v/>
          </cell>
          <cell r="AW2189" t="str">
            <v/>
          </cell>
          <cell r="AX2189" t="str">
            <v/>
          </cell>
          <cell r="AY2189" t="str">
            <v/>
          </cell>
          <cell r="AZ2189" t="str">
            <v/>
          </cell>
          <cell r="BA2189" t="str">
            <v/>
          </cell>
        </row>
        <row r="2190">
          <cell r="AV2190" t="str">
            <v/>
          </cell>
          <cell r="AW2190" t="str">
            <v/>
          </cell>
          <cell r="AX2190" t="str">
            <v/>
          </cell>
          <cell r="AY2190" t="str">
            <v/>
          </cell>
          <cell r="AZ2190" t="str">
            <v/>
          </cell>
          <cell r="BA2190" t="str">
            <v/>
          </cell>
        </row>
        <row r="2191">
          <cell r="AV2191" t="str">
            <v/>
          </cell>
          <cell r="AW2191" t="str">
            <v/>
          </cell>
          <cell r="AX2191" t="str">
            <v/>
          </cell>
          <cell r="AY2191" t="str">
            <v/>
          </cell>
          <cell r="AZ2191" t="str">
            <v/>
          </cell>
          <cell r="BA2191" t="str">
            <v/>
          </cell>
        </row>
        <row r="2192">
          <cell r="AV2192" t="str">
            <v/>
          </cell>
          <cell r="AW2192" t="str">
            <v/>
          </cell>
          <cell r="AX2192" t="str">
            <v/>
          </cell>
          <cell r="AY2192" t="str">
            <v/>
          </cell>
          <cell r="AZ2192" t="str">
            <v/>
          </cell>
          <cell r="BA2192" t="str">
            <v/>
          </cell>
        </row>
        <row r="2193">
          <cell r="AV2193" t="str">
            <v/>
          </cell>
          <cell r="AW2193" t="str">
            <v/>
          </cell>
          <cell r="AX2193" t="str">
            <v/>
          </cell>
          <cell r="AY2193" t="str">
            <v/>
          </cell>
          <cell r="AZ2193" t="str">
            <v/>
          </cell>
          <cell r="BA2193" t="str">
            <v/>
          </cell>
        </row>
        <row r="2194">
          <cell r="AV2194" t="str">
            <v/>
          </cell>
          <cell r="AW2194" t="str">
            <v/>
          </cell>
          <cell r="AX2194" t="str">
            <v/>
          </cell>
          <cell r="AY2194" t="str">
            <v/>
          </cell>
          <cell r="AZ2194" t="str">
            <v/>
          </cell>
          <cell r="BA2194" t="str">
            <v/>
          </cell>
        </row>
        <row r="2195">
          <cell r="AV2195" t="str">
            <v/>
          </cell>
          <cell r="AW2195" t="str">
            <v/>
          </cell>
          <cell r="AX2195" t="str">
            <v/>
          </cell>
          <cell r="AY2195" t="str">
            <v/>
          </cell>
          <cell r="AZ2195" t="str">
            <v/>
          </cell>
          <cell r="BA2195" t="str">
            <v/>
          </cell>
        </row>
        <row r="2196">
          <cell r="AV2196" t="str">
            <v/>
          </cell>
          <cell r="AW2196" t="str">
            <v/>
          </cell>
          <cell r="AX2196" t="str">
            <v/>
          </cell>
          <cell r="AY2196" t="str">
            <v/>
          </cell>
          <cell r="AZ2196" t="str">
            <v/>
          </cell>
          <cell r="BA2196" t="str">
            <v/>
          </cell>
        </row>
        <row r="2197">
          <cell r="AV2197" t="str">
            <v/>
          </cell>
          <cell r="AW2197" t="str">
            <v/>
          </cell>
          <cell r="AX2197" t="str">
            <v/>
          </cell>
          <cell r="AY2197" t="str">
            <v/>
          </cell>
          <cell r="AZ2197" t="str">
            <v/>
          </cell>
          <cell r="BA2197" t="str">
            <v/>
          </cell>
        </row>
        <row r="2198">
          <cell r="AV2198" t="str">
            <v/>
          </cell>
          <cell r="AW2198" t="str">
            <v/>
          </cell>
          <cell r="AX2198" t="str">
            <v/>
          </cell>
          <cell r="AY2198" t="str">
            <v/>
          </cell>
          <cell r="AZ2198" t="str">
            <v/>
          </cell>
          <cell r="BA2198" t="str">
            <v/>
          </cell>
        </row>
        <row r="2199">
          <cell r="AV2199" t="str">
            <v/>
          </cell>
          <cell r="AW2199" t="str">
            <v/>
          </cell>
          <cell r="AX2199" t="str">
            <v/>
          </cell>
          <cell r="AY2199" t="str">
            <v/>
          </cell>
          <cell r="AZ2199" t="str">
            <v/>
          </cell>
          <cell r="BA2199" t="str">
            <v/>
          </cell>
        </row>
        <row r="2200">
          <cell r="AV2200" t="str">
            <v/>
          </cell>
          <cell r="AW2200" t="str">
            <v/>
          </cell>
          <cell r="AX2200" t="str">
            <v/>
          </cell>
          <cell r="AY2200" t="str">
            <v/>
          </cell>
          <cell r="AZ2200" t="str">
            <v/>
          </cell>
          <cell r="BA2200" t="str">
            <v/>
          </cell>
        </row>
        <row r="2201">
          <cell r="AV2201" t="str">
            <v/>
          </cell>
          <cell r="AW2201" t="str">
            <v/>
          </cell>
          <cell r="AX2201" t="str">
            <v/>
          </cell>
          <cell r="AY2201" t="str">
            <v/>
          </cell>
          <cell r="AZ2201" t="str">
            <v/>
          </cell>
          <cell r="BA2201" t="str">
            <v/>
          </cell>
        </row>
        <row r="2202">
          <cell r="AV2202" t="str">
            <v/>
          </cell>
          <cell r="AW2202" t="str">
            <v/>
          </cell>
          <cell r="AX2202" t="str">
            <v/>
          </cell>
          <cell r="AY2202" t="str">
            <v/>
          </cell>
          <cell r="AZ2202" t="str">
            <v/>
          </cell>
          <cell r="BA2202" t="str">
            <v/>
          </cell>
        </row>
        <row r="2203">
          <cell r="AV2203" t="str">
            <v/>
          </cell>
          <cell r="AW2203" t="str">
            <v/>
          </cell>
          <cell r="AX2203" t="str">
            <v/>
          </cell>
          <cell r="AY2203" t="str">
            <v/>
          </cell>
          <cell r="AZ2203" t="str">
            <v/>
          </cell>
          <cell r="BA2203" t="str">
            <v/>
          </cell>
        </row>
        <row r="2204">
          <cell r="AV2204" t="str">
            <v/>
          </cell>
          <cell r="AW2204" t="str">
            <v/>
          </cell>
          <cell r="AX2204" t="str">
            <v/>
          </cell>
          <cell r="AY2204" t="str">
            <v/>
          </cell>
          <cell r="AZ2204" t="str">
            <v/>
          </cell>
          <cell r="BA2204" t="str">
            <v/>
          </cell>
        </row>
        <row r="2205">
          <cell r="AV2205" t="str">
            <v/>
          </cell>
          <cell r="AW2205" t="str">
            <v/>
          </cell>
          <cell r="AX2205" t="str">
            <v/>
          </cell>
          <cell r="AY2205" t="str">
            <v/>
          </cell>
          <cell r="AZ2205" t="str">
            <v/>
          </cell>
          <cell r="BA2205" t="str">
            <v/>
          </cell>
        </row>
        <row r="2206">
          <cell r="AV2206" t="str">
            <v/>
          </cell>
          <cell r="AW2206" t="str">
            <v/>
          </cell>
          <cell r="AX2206" t="str">
            <v/>
          </cell>
          <cell r="AY2206" t="str">
            <v/>
          </cell>
          <cell r="AZ2206" t="str">
            <v/>
          </cell>
          <cell r="BA2206" t="str">
            <v/>
          </cell>
        </row>
        <row r="2207">
          <cell r="AV2207" t="str">
            <v/>
          </cell>
          <cell r="AW2207" t="str">
            <v/>
          </cell>
          <cell r="AX2207" t="str">
            <v/>
          </cell>
          <cell r="AY2207" t="str">
            <v/>
          </cell>
          <cell r="AZ2207" t="str">
            <v/>
          </cell>
          <cell r="BA2207" t="str">
            <v/>
          </cell>
        </row>
        <row r="2208">
          <cell r="AV2208" t="str">
            <v/>
          </cell>
          <cell r="AW2208" t="str">
            <v/>
          </cell>
          <cell r="AX2208" t="str">
            <v/>
          </cell>
          <cell r="AY2208" t="str">
            <v/>
          </cell>
          <cell r="AZ2208" t="str">
            <v/>
          </cell>
          <cell r="BA2208" t="str">
            <v/>
          </cell>
        </row>
        <row r="2209">
          <cell r="AV2209" t="str">
            <v/>
          </cell>
          <cell r="AW2209" t="str">
            <v/>
          </cell>
          <cell r="AX2209" t="str">
            <v/>
          </cell>
          <cell r="AY2209" t="str">
            <v/>
          </cell>
          <cell r="AZ2209" t="str">
            <v/>
          </cell>
          <cell r="BA2209" t="str">
            <v/>
          </cell>
        </row>
        <row r="2210">
          <cell r="AV2210" t="str">
            <v/>
          </cell>
          <cell r="AW2210" t="str">
            <v/>
          </cell>
          <cell r="AX2210" t="str">
            <v/>
          </cell>
          <cell r="AY2210" t="str">
            <v/>
          </cell>
          <cell r="AZ2210" t="str">
            <v/>
          </cell>
          <cell r="BA2210" t="str">
            <v/>
          </cell>
        </row>
        <row r="2211">
          <cell r="AV2211" t="str">
            <v/>
          </cell>
          <cell r="AW2211" t="str">
            <v/>
          </cell>
          <cell r="AX2211" t="str">
            <v/>
          </cell>
          <cell r="AY2211" t="str">
            <v/>
          </cell>
          <cell r="AZ2211" t="str">
            <v/>
          </cell>
          <cell r="BA2211" t="str">
            <v/>
          </cell>
        </row>
        <row r="2212">
          <cell r="AV2212" t="str">
            <v/>
          </cell>
          <cell r="AW2212" t="str">
            <v/>
          </cell>
          <cell r="AX2212" t="str">
            <v/>
          </cell>
          <cell r="AY2212" t="str">
            <v/>
          </cell>
          <cell r="AZ2212" t="str">
            <v/>
          </cell>
          <cell r="BA2212" t="str">
            <v/>
          </cell>
        </row>
        <row r="2213">
          <cell r="AV2213" t="str">
            <v/>
          </cell>
          <cell r="AW2213" t="str">
            <v/>
          </cell>
          <cell r="AX2213" t="str">
            <v/>
          </cell>
          <cell r="AY2213" t="str">
            <v/>
          </cell>
          <cell r="AZ2213" t="str">
            <v/>
          </cell>
          <cell r="BA2213" t="str">
            <v/>
          </cell>
        </row>
        <row r="2214">
          <cell r="AV2214" t="str">
            <v/>
          </cell>
          <cell r="AW2214" t="str">
            <v/>
          </cell>
          <cell r="AX2214" t="str">
            <v/>
          </cell>
          <cell r="AY2214" t="str">
            <v/>
          </cell>
          <cell r="AZ2214" t="str">
            <v/>
          </cell>
          <cell r="BA2214" t="str">
            <v/>
          </cell>
        </row>
        <row r="2215">
          <cell r="AV2215" t="str">
            <v/>
          </cell>
          <cell r="AW2215" t="str">
            <v/>
          </cell>
          <cell r="AX2215" t="str">
            <v/>
          </cell>
          <cell r="AY2215" t="str">
            <v/>
          </cell>
          <cell r="AZ2215" t="str">
            <v/>
          </cell>
          <cell r="BA2215" t="str">
            <v/>
          </cell>
        </row>
        <row r="2216">
          <cell r="AV2216" t="str">
            <v/>
          </cell>
          <cell r="AW2216" t="str">
            <v/>
          </cell>
          <cell r="AX2216" t="str">
            <v/>
          </cell>
          <cell r="AY2216" t="str">
            <v/>
          </cell>
          <cell r="AZ2216" t="str">
            <v/>
          </cell>
          <cell r="BA2216" t="str">
            <v/>
          </cell>
        </row>
        <row r="2217">
          <cell r="AV2217" t="str">
            <v/>
          </cell>
          <cell r="AW2217" t="str">
            <v/>
          </cell>
          <cell r="AX2217" t="str">
            <v/>
          </cell>
          <cell r="AY2217" t="str">
            <v/>
          </cell>
          <cell r="AZ2217" t="str">
            <v/>
          </cell>
          <cell r="BA2217" t="str">
            <v/>
          </cell>
        </row>
        <row r="2218">
          <cell r="AV2218" t="str">
            <v/>
          </cell>
          <cell r="AW2218" t="str">
            <v/>
          </cell>
          <cell r="AX2218" t="str">
            <v/>
          </cell>
          <cell r="AY2218" t="str">
            <v/>
          </cell>
          <cell r="AZ2218" t="str">
            <v/>
          </cell>
          <cell r="BA2218" t="str">
            <v/>
          </cell>
        </row>
        <row r="2219">
          <cell r="AV2219" t="str">
            <v/>
          </cell>
          <cell r="AW2219" t="str">
            <v/>
          </cell>
          <cell r="AX2219" t="str">
            <v/>
          </cell>
          <cell r="AY2219" t="str">
            <v/>
          </cell>
          <cell r="AZ2219" t="str">
            <v/>
          </cell>
          <cell r="BA2219" t="str">
            <v/>
          </cell>
        </row>
        <row r="2220">
          <cell r="AV2220" t="str">
            <v/>
          </cell>
          <cell r="AW2220" t="str">
            <v/>
          </cell>
          <cell r="AX2220" t="str">
            <v/>
          </cell>
          <cell r="AY2220" t="str">
            <v/>
          </cell>
          <cell r="AZ2220" t="str">
            <v/>
          </cell>
          <cell r="BA2220" t="str">
            <v/>
          </cell>
        </row>
        <row r="2221">
          <cell r="AV2221" t="str">
            <v/>
          </cell>
          <cell r="AW2221" t="str">
            <v/>
          </cell>
          <cell r="AX2221" t="str">
            <v/>
          </cell>
          <cell r="AY2221" t="str">
            <v/>
          </cell>
          <cell r="AZ2221" t="str">
            <v/>
          </cell>
          <cell r="BA2221" t="str">
            <v/>
          </cell>
        </row>
        <row r="2222">
          <cell r="AV2222" t="str">
            <v/>
          </cell>
          <cell r="AW2222" t="str">
            <v/>
          </cell>
          <cell r="AX2222" t="str">
            <v/>
          </cell>
          <cell r="AY2222" t="str">
            <v/>
          </cell>
          <cell r="AZ2222" t="str">
            <v/>
          </cell>
          <cell r="BA2222" t="str">
            <v/>
          </cell>
        </row>
        <row r="2223">
          <cell r="AV2223" t="str">
            <v/>
          </cell>
          <cell r="AW2223" t="str">
            <v/>
          </cell>
          <cell r="AX2223" t="str">
            <v/>
          </cell>
          <cell r="AY2223" t="str">
            <v/>
          </cell>
          <cell r="AZ2223" t="str">
            <v/>
          </cell>
          <cell r="BA2223" t="str">
            <v/>
          </cell>
        </row>
        <row r="2224">
          <cell r="AV2224" t="str">
            <v/>
          </cell>
          <cell r="AW2224" t="str">
            <v/>
          </cell>
          <cell r="AX2224" t="str">
            <v/>
          </cell>
          <cell r="AY2224" t="str">
            <v/>
          </cell>
          <cell r="AZ2224" t="str">
            <v/>
          </cell>
          <cell r="BA2224" t="str">
            <v/>
          </cell>
        </row>
        <row r="2225">
          <cell r="AV2225" t="str">
            <v/>
          </cell>
          <cell r="AW2225" t="str">
            <v/>
          </cell>
          <cell r="AX2225" t="str">
            <v/>
          </cell>
          <cell r="AY2225" t="str">
            <v/>
          </cell>
          <cell r="AZ2225" t="str">
            <v/>
          </cell>
          <cell r="BA2225" t="str">
            <v/>
          </cell>
        </row>
        <row r="2226">
          <cell r="AV2226" t="str">
            <v/>
          </cell>
          <cell r="AW2226" t="str">
            <v/>
          </cell>
          <cell r="AX2226" t="str">
            <v/>
          </cell>
          <cell r="AY2226" t="str">
            <v/>
          </cell>
          <cell r="AZ2226" t="str">
            <v/>
          </cell>
          <cell r="BA2226" t="str">
            <v/>
          </cell>
        </row>
        <row r="2227">
          <cell r="AV2227" t="str">
            <v/>
          </cell>
          <cell r="AW2227" t="str">
            <v/>
          </cell>
          <cell r="AX2227" t="str">
            <v/>
          </cell>
          <cell r="AY2227" t="str">
            <v/>
          </cell>
          <cell r="AZ2227" t="str">
            <v/>
          </cell>
          <cell r="BA2227" t="str">
            <v/>
          </cell>
        </row>
        <row r="2228">
          <cell r="AV2228" t="str">
            <v/>
          </cell>
          <cell r="AW2228" t="str">
            <v/>
          </cell>
          <cell r="AX2228" t="str">
            <v/>
          </cell>
          <cell r="AY2228" t="str">
            <v/>
          </cell>
          <cell r="AZ2228" t="str">
            <v/>
          </cell>
          <cell r="BA2228" t="str">
            <v/>
          </cell>
        </row>
        <row r="2229">
          <cell r="AV2229" t="str">
            <v/>
          </cell>
          <cell r="AW2229" t="str">
            <v/>
          </cell>
          <cell r="AX2229" t="str">
            <v/>
          </cell>
          <cell r="AY2229" t="str">
            <v/>
          </cell>
          <cell r="AZ2229" t="str">
            <v/>
          </cell>
          <cell r="BA2229" t="str">
            <v/>
          </cell>
        </row>
        <row r="2230">
          <cell r="AV2230" t="str">
            <v/>
          </cell>
          <cell r="AW2230" t="str">
            <v/>
          </cell>
          <cell r="AX2230" t="str">
            <v/>
          </cell>
          <cell r="AY2230" t="str">
            <v/>
          </cell>
          <cell r="AZ2230" t="str">
            <v/>
          </cell>
          <cell r="BA2230" t="str">
            <v/>
          </cell>
        </row>
        <row r="2231">
          <cell r="AV2231" t="str">
            <v/>
          </cell>
          <cell r="AW2231" t="str">
            <v/>
          </cell>
          <cell r="AX2231" t="str">
            <v/>
          </cell>
          <cell r="AY2231" t="str">
            <v/>
          </cell>
          <cell r="AZ2231" t="str">
            <v/>
          </cell>
          <cell r="BA2231" t="str">
            <v/>
          </cell>
        </row>
        <row r="2232">
          <cell r="AV2232" t="str">
            <v/>
          </cell>
          <cell r="AW2232" t="str">
            <v/>
          </cell>
          <cell r="AX2232" t="str">
            <v/>
          </cell>
          <cell r="AY2232" t="str">
            <v/>
          </cell>
          <cell r="AZ2232" t="str">
            <v/>
          </cell>
          <cell r="BA2232" t="str">
            <v/>
          </cell>
        </row>
        <row r="2233">
          <cell r="AV2233" t="str">
            <v/>
          </cell>
          <cell r="AW2233" t="str">
            <v/>
          </cell>
          <cell r="AX2233" t="str">
            <v/>
          </cell>
          <cell r="AY2233" t="str">
            <v/>
          </cell>
          <cell r="AZ2233" t="str">
            <v/>
          </cell>
          <cell r="BA2233" t="str">
            <v/>
          </cell>
        </row>
        <row r="2234">
          <cell r="AV2234" t="str">
            <v/>
          </cell>
          <cell r="AW2234" t="str">
            <v/>
          </cell>
          <cell r="AX2234" t="str">
            <v/>
          </cell>
          <cell r="AY2234" t="str">
            <v/>
          </cell>
          <cell r="AZ2234" t="str">
            <v/>
          </cell>
          <cell r="BA2234" t="str">
            <v/>
          </cell>
        </row>
        <row r="2235">
          <cell r="AV2235" t="str">
            <v/>
          </cell>
          <cell r="AW2235" t="str">
            <v/>
          </cell>
          <cell r="AX2235" t="str">
            <v/>
          </cell>
          <cell r="AY2235" t="str">
            <v/>
          </cell>
          <cell r="AZ2235" t="str">
            <v/>
          </cell>
          <cell r="BA2235" t="str">
            <v/>
          </cell>
        </row>
        <row r="2236">
          <cell r="AV2236" t="str">
            <v/>
          </cell>
          <cell r="AW2236" t="str">
            <v/>
          </cell>
          <cell r="AX2236" t="str">
            <v/>
          </cell>
          <cell r="AY2236" t="str">
            <v/>
          </cell>
          <cell r="AZ2236" t="str">
            <v/>
          </cell>
          <cell r="BA2236" t="str">
            <v/>
          </cell>
        </row>
        <row r="2237">
          <cell r="AV2237" t="str">
            <v/>
          </cell>
          <cell r="AW2237" t="str">
            <v/>
          </cell>
          <cell r="AX2237" t="str">
            <v/>
          </cell>
          <cell r="AY2237" t="str">
            <v/>
          </cell>
          <cell r="AZ2237" t="str">
            <v/>
          </cell>
          <cell r="BA2237" t="str">
            <v/>
          </cell>
        </row>
        <row r="2238">
          <cell r="AV2238" t="str">
            <v/>
          </cell>
          <cell r="AW2238" t="str">
            <v/>
          </cell>
          <cell r="AX2238" t="str">
            <v/>
          </cell>
          <cell r="AY2238" t="str">
            <v/>
          </cell>
          <cell r="AZ2238" t="str">
            <v/>
          </cell>
          <cell r="BA2238" t="str">
            <v/>
          </cell>
        </row>
        <row r="2239">
          <cell r="AV2239" t="str">
            <v/>
          </cell>
          <cell r="AW2239" t="str">
            <v/>
          </cell>
          <cell r="AX2239" t="str">
            <v/>
          </cell>
          <cell r="AY2239" t="str">
            <v/>
          </cell>
          <cell r="AZ2239" t="str">
            <v/>
          </cell>
          <cell r="BA2239" t="str">
            <v/>
          </cell>
        </row>
        <row r="2240">
          <cell r="AV2240" t="str">
            <v/>
          </cell>
          <cell r="AW2240" t="str">
            <v/>
          </cell>
          <cell r="AX2240" t="str">
            <v/>
          </cell>
          <cell r="AY2240" t="str">
            <v/>
          </cell>
          <cell r="AZ2240" t="str">
            <v/>
          </cell>
          <cell r="BA2240" t="str">
            <v/>
          </cell>
        </row>
        <row r="2241">
          <cell r="AV2241" t="str">
            <v/>
          </cell>
          <cell r="AW2241" t="str">
            <v/>
          </cell>
          <cell r="AX2241" t="str">
            <v/>
          </cell>
          <cell r="AY2241" t="str">
            <v/>
          </cell>
          <cell r="AZ2241" t="str">
            <v/>
          </cell>
          <cell r="BA2241" t="str">
            <v/>
          </cell>
        </row>
        <row r="2242">
          <cell r="AV2242" t="str">
            <v/>
          </cell>
          <cell r="AW2242" t="str">
            <v/>
          </cell>
          <cell r="AX2242" t="str">
            <v/>
          </cell>
          <cell r="AY2242" t="str">
            <v/>
          </cell>
          <cell r="AZ2242" t="str">
            <v/>
          </cell>
          <cell r="BA2242" t="str">
            <v/>
          </cell>
        </row>
        <row r="2243">
          <cell r="AV2243" t="str">
            <v/>
          </cell>
          <cell r="AW2243" t="str">
            <v/>
          </cell>
          <cell r="AX2243" t="str">
            <v/>
          </cell>
          <cell r="AY2243" t="str">
            <v/>
          </cell>
          <cell r="AZ2243" t="str">
            <v/>
          </cell>
          <cell r="BA2243" t="str">
            <v/>
          </cell>
        </row>
        <row r="2244">
          <cell r="AV2244" t="str">
            <v/>
          </cell>
          <cell r="AW2244" t="str">
            <v/>
          </cell>
          <cell r="AX2244" t="str">
            <v/>
          </cell>
          <cell r="AY2244" t="str">
            <v/>
          </cell>
          <cell r="AZ2244" t="str">
            <v/>
          </cell>
          <cell r="BA2244" t="str">
            <v/>
          </cell>
        </row>
        <row r="2245">
          <cell r="AV2245" t="str">
            <v/>
          </cell>
          <cell r="AW2245" t="str">
            <v/>
          </cell>
          <cell r="AX2245" t="str">
            <v/>
          </cell>
          <cell r="AY2245" t="str">
            <v/>
          </cell>
          <cell r="AZ2245" t="str">
            <v/>
          </cell>
          <cell r="BA2245" t="str">
            <v/>
          </cell>
        </row>
        <row r="2246">
          <cell r="AV2246" t="str">
            <v/>
          </cell>
          <cell r="AW2246" t="str">
            <v/>
          </cell>
          <cell r="AX2246" t="str">
            <v/>
          </cell>
          <cell r="AY2246" t="str">
            <v/>
          </cell>
          <cell r="AZ2246" t="str">
            <v/>
          </cell>
          <cell r="BA2246" t="str">
            <v/>
          </cell>
        </row>
        <row r="2247">
          <cell r="AV2247" t="str">
            <v/>
          </cell>
          <cell r="AW2247" t="str">
            <v/>
          </cell>
          <cell r="AX2247" t="str">
            <v/>
          </cell>
          <cell r="AY2247" t="str">
            <v/>
          </cell>
          <cell r="AZ2247" t="str">
            <v/>
          </cell>
          <cell r="BA2247" t="str">
            <v/>
          </cell>
        </row>
        <row r="2248">
          <cell r="AV2248" t="str">
            <v/>
          </cell>
          <cell r="AW2248" t="str">
            <v/>
          </cell>
          <cell r="AX2248" t="str">
            <v/>
          </cell>
          <cell r="AY2248" t="str">
            <v/>
          </cell>
          <cell r="AZ2248" t="str">
            <v/>
          </cell>
          <cell r="BA2248" t="str">
            <v/>
          </cell>
        </row>
        <row r="2249">
          <cell r="AV2249" t="str">
            <v/>
          </cell>
          <cell r="AW2249" t="str">
            <v/>
          </cell>
          <cell r="AX2249" t="str">
            <v/>
          </cell>
          <cell r="AY2249" t="str">
            <v/>
          </cell>
          <cell r="AZ2249" t="str">
            <v/>
          </cell>
          <cell r="BA2249" t="str">
            <v/>
          </cell>
        </row>
        <row r="2250">
          <cell r="AV2250" t="str">
            <v/>
          </cell>
          <cell r="AW2250" t="str">
            <v/>
          </cell>
          <cell r="AX2250" t="str">
            <v/>
          </cell>
          <cell r="AY2250" t="str">
            <v/>
          </cell>
          <cell r="AZ2250" t="str">
            <v/>
          </cell>
          <cell r="BA2250" t="str">
            <v/>
          </cell>
        </row>
        <row r="2251">
          <cell r="AV2251" t="str">
            <v/>
          </cell>
          <cell r="AW2251" t="str">
            <v/>
          </cell>
          <cell r="AX2251" t="str">
            <v/>
          </cell>
          <cell r="AY2251" t="str">
            <v/>
          </cell>
          <cell r="AZ2251" t="str">
            <v/>
          </cell>
          <cell r="BA2251" t="str">
            <v/>
          </cell>
        </row>
        <row r="2252">
          <cell r="AV2252" t="str">
            <v/>
          </cell>
          <cell r="AW2252" t="str">
            <v/>
          </cell>
          <cell r="AX2252" t="str">
            <v/>
          </cell>
          <cell r="AY2252" t="str">
            <v/>
          </cell>
          <cell r="AZ2252" t="str">
            <v/>
          </cell>
          <cell r="BA2252" t="str">
            <v/>
          </cell>
        </row>
        <row r="2253">
          <cell r="AV2253" t="str">
            <v/>
          </cell>
          <cell r="AW2253" t="str">
            <v/>
          </cell>
          <cell r="AX2253" t="str">
            <v/>
          </cell>
          <cell r="AY2253" t="str">
            <v/>
          </cell>
          <cell r="AZ2253" t="str">
            <v/>
          </cell>
          <cell r="BA2253" t="str">
            <v/>
          </cell>
        </row>
        <row r="2254">
          <cell r="AV2254" t="str">
            <v/>
          </cell>
          <cell r="AW2254" t="str">
            <v/>
          </cell>
          <cell r="AX2254" t="str">
            <v/>
          </cell>
          <cell r="AY2254" t="str">
            <v/>
          </cell>
          <cell r="AZ2254" t="str">
            <v/>
          </cell>
          <cell r="BA2254" t="str">
            <v/>
          </cell>
        </row>
        <row r="2255">
          <cell r="AV2255" t="str">
            <v/>
          </cell>
          <cell r="AW2255" t="str">
            <v/>
          </cell>
          <cell r="AX2255" t="str">
            <v/>
          </cell>
          <cell r="AY2255" t="str">
            <v/>
          </cell>
          <cell r="AZ2255" t="str">
            <v/>
          </cell>
          <cell r="BA2255" t="str">
            <v/>
          </cell>
        </row>
        <row r="2256">
          <cell r="AV2256" t="str">
            <v/>
          </cell>
          <cell r="AW2256" t="str">
            <v/>
          </cell>
          <cell r="AX2256" t="str">
            <v/>
          </cell>
          <cell r="AY2256" t="str">
            <v/>
          </cell>
          <cell r="AZ2256" t="str">
            <v/>
          </cell>
          <cell r="BA2256" t="str">
            <v/>
          </cell>
        </row>
        <row r="2257">
          <cell r="AV2257" t="str">
            <v/>
          </cell>
          <cell r="AW2257" t="str">
            <v/>
          </cell>
          <cell r="AX2257" t="str">
            <v/>
          </cell>
          <cell r="AY2257" t="str">
            <v/>
          </cell>
          <cell r="AZ2257" t="str">
            <v/>
          </cell>
          <cell r="BA2257" t="str">
            <v/>
          </cell>
        </row>
        <row r="2258">
          <cell r="AV2258" t="str">
            <v/>
          </cell>
          <cell r="AW2258" t="str">
            <v/>
          </cell>
          <cell r="AX2258" t="str">
            <v/>
          </cell>
          <cell r="AY2258" t="str">
            <v/>
          </cell>
          <cell r="AZ2258" t="str">
            <v/>
          </cell>
          <cell r="BA2258" t="str">
            <v/>
          </cell>
        </row>
        <row r="2259">
          <cell r="AV2259" t="str">
            <v/>
          </cell>
          <cell r="AW2259" t="str">
            <v/>
          </cell>
          <cell r="AX2259" t="str">
            <v/>
          </cell>
          <cell r="AY2259" t="str">
            <v/>
          </cell>
          <cell r="AZ2259" t="str">
            <v/>
          </cell>
          <cell r="BA2259" t="str">
            <v/>
          </cell>
        </row>
        <row r="2260">
          <cell r="AV2260" t="str">
            <v/>
          </cell>
          <cell r="AW2260" t="str">
            <v/>
          </cell>
          <cell r="AX2260" t="str">
            <v/>
          </cell>
          <cell r="AY2260" t="str">
            <v/>
          </cell>
          <cell r="AZ2260" t="str">
            <v/>
          </cell>
          <cell r="BA2260" t="str">
            <v/>
          </cell>
        </row>
        <row r="2261">
          <cell r="AV2261" t="str">
            <v/>
          </cell>
          <cell r="AW2261" t="str">
            <v/>
          </cell>
          <cell r="AX2261" t="str">
            <v/>
          </cell>
          <cell r="AY2261" t="str">
            <v/>
          </cell>
          <cell r="AZ2261" t="str">
            <v/>
          </cell>
          <cell r="BA2261" t="str">
            <v/>
          </cell>
        </row>
        <row r="2262">
          <cell r="AV2262" t="str">
            <v/>
          </cell>
          <cell r="AW2262" t="str">
            <v/>
          </cell>
          <cell r="AX2262" t="str">
            <v/>
          </cell>
          <cell r="AY2262" t="str">
            <v/>
          </cell>
          <cell r="AZ2262" t="str">
            <v/>
          </cell>
          <cell r="BA2262" t="str">
            <v/>
          </cell>
        </row>
        <row r="2263">
          <cell r="AV2263" t="str">
            <v/>
          </cell>
          <cell r="AW2263" t="str">
            <v/>
          </cell>
          <cell r="AX2263" t="str">
            <v/>
          </cell>
          <cell r="AY2263" t="str">
            <v/>
          </cell>
          <cell r="AZ2263" t="str">
            <v/>
          </cell>
          <cell r="BA2263" t="str">
            <v/>
          </cell>
        </row>
        <row r="2264">
          <cell r="AV2264" t="str">
            <v/>
          </cell>
          <cell r="AW2264" t="str">
            <v/>
          </cell>
          <cell r="AX2264" t="str">
            <v/>
          </cell>
          <cell r="AY2264" t="str">
            <v/>
          </cell>
          <cell r="AZ2264" t="str">
            <v/>
          </cell>
          <cell r="BA2264" t="str">
            <v/>
          </cell>
        </row>
        <row r="2265">
          <cell r="AV2265" t="str">
            <v/>
          </cell>
          <cell r="AW2265" t="str">
            <v/>
          </cell>
          <cell r="AX2265" t="str">
            <v/>
          </cell>
          <cell r="AY2265" t="str">
            <v/>
          </cell>
          <cell r="AZ2265" t="str">
            <v/>
          </cell>
          <cell r="BA2265" t="str">
            <v/>
          </cell>
        </row>
        <row r="2266">
          <cell r="AV2266" t="str">
            <v/>
          </cell>
          <cell r="AW2266" t="str">
            <v/>
          </cell>
          <cell r="AX2266" t="str">
            <v/>
          </cell>
          <cell r="AY2266" t="str">
            <v/>
          </cell>
          <cell r="AZ2266" t="str">
            <v/>
          </cell>
          <cell r="BA2266" t="str">
            <v/>
          </cell>
        </row>
        <row r="2267">
          <cell r="AV2267" t="str">
            <v/>
          </cell>
          <cell r="AW2267" t="str">
            <v/>
          </cell>
          <cell r="AX2267" t="str">
            <v/>
          </cell>
          <cell r="AY2267" t="str">
            <v/>
          </cell>
          <cell r="AZ2267" t="str">
            <v/>
          </cell>
          <cell r="BA2267" t="str">
            <v/>
          </cell>
        </row>
        <row r="2268">
          <cell r="AV2268" t="str">
            <v/>
          </cell>
          <cell r="AW2268" t="str">
            <v/>
          </cell>
          <cell r="AX2268" t="str">
            <v/>
          </cell>
          <cell r="AY2268" t="str">
            <v/>
          </cell>
          <cell r="AZ2268" t="str">
            <v/>
          </cell>
          <cell r="BA2268" t="str">
            <v/>
          </cell>
        </row>
        <row r="2269">
          <cell r="AV2269" t="str">
            <v/>
          </cell>
          <cell r="AW2269" t="str">
            <v/>
          </cell>
          <cell r="AX2269" t="str">
            <v/>
          </cell>
          <cell r="AY2269" t="str">
            <v/>
          </cell>
          <cell r="AZ2269" t="str">
            <v/>
          </cell>
          <cell r="BA2269" t="str">
            <v/>
          </cell>
        </row>
        <row r="2270">
          <cell r="AV2270" t="str">
            <v/>
          </cell>
          <cell r="AW2270" t="str">
            <v/>
          </cell>
          <cell r="AX2270" t="str">
            <v/>
          </cell>
          <cell r="AY2270" t="str">
            <v/>
          </cell>
          <cell r="AZ2270" t="str">
            <v/>
          </cell>
          <cell r="BA2270" t="str">
            <v/>
          </cell>
        </row>
        <row r="2271">
          <cell r="AV2271" t="str">
            <v/>
          </cell>
          <cell r="AW2271" t="str">
            <v/>
          </cell>
          <cell r="AX2271" t="str">
            <v/>
          </cell>
          <cell r="AY2271" t="str">
            <v/>
          </cell>
          <cell r="AZ2271" t="str">
            <v/>
          </cell>
          <cell r="BA2271" t="str">
            <v/>
          </cell>
        </row>
        <row r="2272">
          <cell r="AV2272" t="str">
            <v/>
          </cell>
          <cell r="AW2272" t="str">
            <v/>
          </cell>
          <cell r="AX2272" t="str">
            <v/>
          </cell>
          <cell r="AY2272" t="str">
            <v/>
          </cell>
          <cell r="AZ2272" t="str">
            <v/>
          </cell>
          <cell r="BA2272" t="str">
            <v/>
          </cell>
        </row>
        <row r="2273">
          <cell r="AV2273" t="str">
            <v/>
          </cell>
          <cell r="AW2273" t="str">
            <v/>
          </cell>
          <cell r="AX2273" t="str">
            <v/>
          </cell>
          <cell r="AY2273" t="str">
            <v/>
          </cell>
          <cell r="AZ2273" t="str">
            <v/>
          </cell>
          <cell r="BA2273" t="str">
            <v/>
          </cell>
        </row>
        <row r="2274">
          <cell r="AV2274" t="str">
            <v/>
          </cell>
          <cell r="AW2274" t="str">
            <v/>
          </cell>
          <cell r="AX2274" t="str">
            <v/>
          </cell>
          <cell r="AY2274" t="str">
            <v/>
          </cell>
          <cell r="AZ2274" t="str">
            <v/>
          </cell>
          <cell r="BA2274" t="str">
            <v/>
          </cell>
        </row>
        <row r="2275">
          <cell r="AV2275" t="str">
            <v/>
          </cell>
          <cell r="AW2275" t="str">
            <v/>
          </cell>
          <cell r="AX2275" t="str">
            <v/>
          </cell>
          <cell r="AY2275" t="str">
            <v/>
          </cell>
          <cell r="AZ2275" t="str">
            <v/>
          </cell>
          <cell r="BA2275" t="str">
            <v/>
          </cell>
        </row>
        <row r="2276">
          <cell r="AV2276" t="str">
            <v/>
          </cell>
          <cell r="AW2276" t="str">
            <v/>
          </cell>
          <cell r="AX2276" t="str">
            <v/>
          </cell>
          <cell r="AY2276" t="str">
            <v/>
          </cell>
          <cell r="AZ2276" t="str">
            <v/>
          </cell>
          <cell r="BA2276" t="str">
            <v/>
          </cell>
        </row>
        <row r="2277">
          <cell r="AV2277" t="str">
            <v/>
          </cell>
          <cell r="AW2277" t="str">
            <v/>
          </cell>
          <cell r="AX2277" t="str">
            <v/>
          </cell>
          <cell r="AY2277" t="str">
            <v/>
          </cell>
          <cell r="AZ2277" t="str">
            <v/>
          </cell>
          <cell r="BA2277" t="str">
            <v/>
          </cell>
        </row>
        <row r="2278">
          <cell r="AV2278" t="str">
            <v/>
          </cell>
          <cell r="AW2278" t="str">
            <v/>
          </cell>
          <cell r="AX2278" t="str">
            <v/>
          </cell>
          <cell r="AY2278" t="str">
            <v/>
          </cell>
          <cell r="AZ2278" t="str">
            <v/>
          </cell>
          <cell r="BA2278" t="str">
            <v/>
          </cell>
        </row>
        <row r="2279">
          <cell r="AV2279" t="str">
            <v/>
          </cell>
          <cell r="AW2279" t="str">
            <v/>
          </cell>
          <cell r="AX2279" t="str">
            <v/>
          </cell>
          <cell r="AY2279" t="str">
            <v/>
          </cell>
          <cell r="AZ2279" t="str">
            <v/>
          </cell>
          <cell r="BA2279" t="str">
            <v/>
          </cell>
        </row>
        <row r="2280">
          <cell r="AV2280" t="str">
            <v/>
          </cell>
          <cell r="AW2280" t="str">
            <v/>
          </cell>
          <cell r="AX2280" t="str">
            <v/>
          </cell>
          <cell r="AY2280" t="str">
            <v/>
          </cell>
          <cell r="AZ2280" t="str">
            <v/>
          </cell>
          <cell r="BA2280" t="str">
            <v/>
          </cell>
        </row>
        <row r="2281">
          <cell r="AV2281" t="str">
            <v/>
          </cell>
          <cell r="AW2281" t="str">
            <v/>
          </cell>
          <cell r="AX2281" t="str">
            <v/>
          </cell>
          <cell r="AY2281" t="str">
            <v/>
          </cell>
          <cell r="AZ2281" t="str">
            <v/>
          </cell>
          <cell r="BA2281" t="str">
            <v/>
          </cell>
        </row>
        <row r="2282">
          <cell r="AV2282" t="str">
            <v/>
          </cell>
          <cell r="AW2282" t="str">
            <v/>
          </cell>
          <cell r="AX2282" t="str">
            <v/>
          </cell>
          <cell r="AY2282" t="str">
            <v/>
          </cell>
          <cell r="AZ2282" t="str">
            <v/>
          </cell>
          <cell r="BA2282" t="str">
            <v/>
          </cell>
        </row>
        <row r="2283">
          <cell r="AV2283" t="str">
            <v/>
          </cell>
          <cell r="AW2283" t="str">
            <v/>
          </cell>
          <cell r="AX2283" t="str">
            <v/>
          </cell>
          <cell r="AY2283" t="str">
            <v/>
          </cell>
          <cell r="AZ2283" t="str">
            <v/>
          </cell>
          <cell r="BA2283" t="str">
            <v/>
          </cell>
        </row>
        <row r="2284">
          <cell r="AV2284" t="str">
            <v/>
          </cell>
          <cell r="AW2284" t="str">
            <v/>
          </cell>
          <cell r="AX2284" t="str">
            <v/>
          </cell>
          <cell r="AY2284" t="str">
            <v/>
          </cell>
          <cell r="AZ2284" t="str">
            <v/>
          </cell>
          <cell r="BA2284" t="str">
            <v/>
          </cell>
        </row>
        <row r="2285">
          <cell r="AV2285" t="str">
            <v/>
          </cell>
          <cell r="AW2285" t="str">
            <v/>
          </cell>
          <cell r="AX2285" t="str">
            <v/>
          </cell>
          <cell r="AY2285" t="str">
            <v/>
          </cell>
          <cell r="AZ2285" t="str">
            <v/>
          </cell>
          <cell r="BA2285" t="str">
            <v/>
          </cell>
        </row>
        <row r="2286">
          <cell r="AV2286" t="str">
            <v/>
          </cell>
          <cell r="AW2286" t="str">
            <v/>
          </cell>
          <cell r="AX2286" t="str">
            <v/>
          </cell>
          <cell r="AY2286" t="str">
            <v/>
          </cell>
          <cell r="AZ2286" t="str">
            <v/>
          </cell>
          <cell r="BA2286" t="str">
            <v/>
          </cell>
        </row>
        <row r="2287">
          <cell r="AV2287" t="str">
            <v/>
          </cell>
          <cell r="AW2287" t="str">
            <v/>
          </cell>
          <cell r="AX2287" t="str">
            <v/>
          </cell>
          <cell r="AY2287" t="str">
            <v/>
          </cell>
          <cell r="AZ2287" t="str">
            <v/>
          </cell>
          <cell r="BA2287" t="str">
            <v/>
          </cell>
        </row>
        <row r="2288">
          <cell r="AV2288" t="str">
            <v/>
          </cell>
          <cell r="AW2288" t="str">
            <v/>
          </cell>
          <cell r="AX2288" t="str">
            <v/>
          </cell>
          <cell r="AY2288" t="str">
            <v/>
          </cell>
          <cell r="AZ2288" t="str">
            <v/>
          </cell>
          <cell r="BA2288" t="str">
            <v/>
          </cell>
        </row>
        <row r="2289">
          <cell r="AV2289" t="str">
            <v/>
          </cell>
          <cell r="AW2289" t="str">
            <v/>
          </cell>
          <cell r="AX2289" t="str">
            <v/>
          </cell>
          <cell r="AY2289" t="str">
            <v/>
          </cell>
          <cell r="AZ2289" t="str">
            <v/>
          </cell>
          <cell r="BA2289" t="str">
            <v/>
          </cell>
        </row>
        <row r="2290">
          <cell r="AV2290" t="str">
            <v/>
          </cell>
          <cell r="AW2290" t="str">
            <v/>
          </cell>
          <cell r="AX2290" t="str">
            <v/>
          </cell>
          <cell r="AY2290" t="str">
            <v/>
          </cell>
          <cell r="AZ2290" t="str">
            <v/>
          </cell>
          <cell r="BA2290" t="str">
            <v/>
          </cell>
        </row>
        <row r="2291">
          <cell r="AV2291" t="str">
            <v/>
          </cell>
          <cell r="AW2291" t="str">
            <v/>
          </cell>
          <cell r="AX2291" t="str">
            <v/>
          </cell>
          <cell r="AY2291" t="str">
            <v/>
          </cell>
          <cell r="AZ2291" t="str">
            <v/>
          </cell>
          <cell r="BA2291" t="str">
            <v/>
          </cell>
        </row>
        <row r="2292">
          <cell r="AV2292" t="str">
            <v/>
          </cell>
          <cell r="AW2292" t="str">
            <v/>
          </cell>
          <cell r="AX2292" t="str">
            <v/>
          </cell>
          <cell r="AY2292" t="str">
            <v/>
          </cell>
          <cell r="AZ2292" t="str">
            <v/>
          </cell>
          <cell r="BA2292" t="str">
            <v/>
          </cell>
        </row>
        <row r="2293">
          <cell r="AV2293" t="str">
            <v/>
          </cell>
          <cell r="AW2293" t="str">
            <v/>
          </cell>
          <cell r="AX2293" t="str">
            <v/>
          </cell>
          <cell r="AY2293" t="str">
            <v/>
          </cell>
          <cell r="AZ2293" t="str">
            <v/>
          </cell>
          <cell r="BA2293" t="str">
            <v/>
          </cell>
        </row>
        <row r="2294">
          <cell r="AV2294" t="str">
            <v/>
          </cell>
          <cell r="AW2294" t="str">
            <v/>
          </cell>
          <cell r="AX2294" t="str">
            <v/>
          </cell>
          <cell r="AY2294" t="str">
            <v/>
          </cell>
          <cell r="AZ2294" t="str">
            <v/>
          </cell>
          <cell r="BA2294" t="str">
            <v/>
          </cell>
        </row>
        <row r="2295">
          <cell r="AV2295" t="str">
            <v/>
          </cell>
          <cell r="AW2295" t="str">
            <v/>
          </cell>
          <cell r="AX2295" t="str">
            <v/>
          </cell>
          <cell r="AY2295" t="str">
            <v/>
          </cell>
          <cell r="AZ2295" t="str">
            <v/>
          </cell>
          <cell r="BA2295" t="str">
            <v/>
          </cell>
        </row>
        <row r="2296">
          <cell r="AV2296" t="str">
            <v/>
          </cell>
          <cell r="AW2296" t="str">
            <v/>
          </cell>
          <cell r="AX2296" t="str">
            <v/>
          </cell>
          <cell r="AY2296" t="str">
            <v/>
          </cell>
          <cell r="AZ2296" t="str">
            <v/>
          </cell>
          <cell r="BA2296" t="str">
            <v/>
          </cell>
        </row>
        <row r="2297">
          <cell r="AV2297" t="str">
            <v/>
          </cell>
          <cell r="AW2297" t="str">
            <v/>
          </cell>
          <cell r="AX2297" t="str">
            <v/>
          </cell>
          <cell r="AY2297" t="str">
            <v/>
          </cell>
          <cell r="AZ2297" t="str">
            <v/>
          </cell>
          <cell r="BA2297" t="str">
            <v/>
          </cell>
        </row>
        <row r="2298">
          <cell r="AV2298" t="str">
            <v/>
          </cell>
          <cell r="AW2298" t="str">
            <v/>
          </cell>
          <cell r="AX2298" t="str">
            <v/>
          </cell>
          <cell r="AY2298" t="str">
            <v/>
          </cell>
          <cell r="AZ2298" t="str">
            <v/>
          </cell>
          <cell r="BA2298" t="str">
            <v/>
          </cell>
        </row>
        <row r="2299">
          <cell r="AV2299" t="str">
            <v/>
          </cell>
          <cell r="AW2299" t="str">
            <v/>
          </cell>
          <cell r="AX2299" t="str">
            <v/>
          </cell>
          <cell r="AY2299" t="str">
            <v/>
          </cell>
          <cell r="AZ2299" t="str">
            <v/>
          </cell>
          <cell r="BA2299" t="str">
            <v/>
          </cell>
        </row>
        <row r="2300">
          <cell r="AV2300" t="str">
            <v/>
          </cell>
          <cell r="AW2300" t="str">
            <v/>
          </cell>
          <cell r="AX2300" t="str">
            <v/>
          </cell>
          <cell r="AY2300" t="str">
            <v/>
          </cell>
          <cell r="AZ2300" t="str">
            <v/>
          </cell>
          <cell r="BA2300" t="str">
            <v/>
          </cell>
        </row>
        <row r="2301">
          <cell r="AV2301" t="str">
            <v/>
          </cell>
          <cell r="AW2301" t="str">
            <v/>
          </cell>
          <cell r="AX2301" t="str">
            <v/>
          </cell>
          <cell r="AY2301" t="str">
            <v/>
          </cell>
          <cell r="AZ2301" t="str">
            <v/>
          </cell>
          <cell r="BA2301" t="str">
            <v/>
          </cell>
        </row>
        <row r="2302">
          <cell r="AV2302" t="str">
            <v/>
          </cell>
          <cell r="AW2302" t="str">
            <v/>
          </cell>
          <cell r="AX2302" t="str">
            <v/>
          </cell>
          <cell r="AY2302" t="str">
            <v/>
          </cell>
          <cell r="AZ2302" t="str">
            <v/>
          </cell>
          <cell r="BA2302" t="str">
            <v/>
          </cell>
        </row>
        <row r="2303">
          <cell r="AV2303" t="str">
            <v/>
          </cell>
          <cell r="AW2303" t="str">
            <v/>
          </cell>
          <cell r="AX2303" t="str">
            <v/>
          </cell>
          <cell r="AY2303" t="str">
            <v/>
          </cell>
          <cell r="AZ2303" t="str">
            <v/>
          </cell>
          <cell r="BA2303" t="str">
            <v/>
          </cell>
        </row>
        <row r="2304">
          <cell r="AV2304" t="str">
            <v/>
          </cell>
          <cell r="AW2304" t="str">
            <v/>
          </cell>
          <cell r="AX2304" t="str">
            <v/>
          </cell>
          <cell r="AY2304" t="str">
            <v/>
          </cell>
          <cell r="AZ2304" t="str">
            <v/>
          </cell>
          <cell r="BA2304" t="str">
            <v/>
          </cell>
        </row>
        <row r="2305">
          <cell r="AV2305" t="str">
            <v/>
          </cell>
          <cell r="AW2305" t="str">
            <v/>
          </cell>
          <cell r="AX2305" t="str">
            <v/>
          </cell>
          <cell r="AY2305" t="str">
            <v/>
          </cell>
          <cell r="AZ2305" t="str">
            <v/>
          </cell>
          <cell r="BA2305" t="str">
            <v/>
          </cell>
        </row>
        <row r="2306">
          <cell r="AV2306" t="str">
            <v/>
          </cell>
          <cell r="AW2306" t="str">
            <v/>
          </cell>
          <cell r="AX2306" t="str">
            <v/>
          </cell>
          <cell r="AY2306" t="str">
            <v/>
          </cell>
          <cell r="AZ2306" t="str">
            <v/>
          </cell>
          <cell r="BA2306" t="str">
            <v/>
          </cell>
        </row>
        <row r="2307">
          <cell r="AV2307" t="str">
            <v/>
          </cell>
          <cell r="AW2307" t="str">
            <v/>
          </cell>
          <cell r="AX2307" t="str">
            <v/>
          </cell>
          <cell r="AY2307" t="str">
            <v/>
          </cell>
          <cell r="AZ2307" t="str">
            <v/>
          </cell>
          <cell r="BA2307" t="str">
            <v/>
          </cell>
        </row>
        <row r="2308">
          <cell r="AV2308" t="str">
            <v/>
          </cell>
          <cell r="AW2308" t="str">
            <v/>
          </cell>
          <cell r="AX2308" t="str">
            <v/>
          </cell>
          <cell r="AY2308" t="str">
            <v/>
          </cell>
          <cell r="AZ2308" t="str">
            <v/>
          </cell>
          <cell r="BA2308" t="str">
            <v/>
          </cell>
        </row>
        <row r="2309">
          <cell r="AV2309" t="str">
            <v/>
          </cell>
          <cell r="AW2309" t="str">
            <v/>
          </cell>
          <cell r="AX2309" t="str">
            <v/>
          </cell>
          <cell r="AY2309" t="str">
            <v/>
          </cell>
          <cell r="AZ2309" t="str">
            <v/>
          </cell>
          <cell r="BA2309" t="str">
            <v/>
          </cell>
        </row>
        <row r="2310">
          <cell r="AV2310" t="str">
            <v/>
          </cell>
          <cell r="AW2310" t="str">
            <v/>
          </cell>
          <cell r="AX2310" t="str">
            <v/>
          </cell>
          <cell r="AY2310" t="str">
            <v/>
          </cell>
          <cell r="AZ2310" t="str">
            <v/>
          </cell>
          <cell r="BA2310" t="str">
            <v/>
          </cell>
        </row>
        <row r="2311">
          <cell r="AV2311" t="str">
            <v/>
          </cell>
          <cell r="AW2311" t="str">
            <v/>
          </cell>
          <cell r="AX2311" t="str">
            <v/>
          </cell>
          <cell r="AY2311" t="str">
            <v/>
          </cell>
          <cell r="AZ2311" t="str">
            <v/>
          </cell>
          <cell r="BA2311" t="str">
            <v/>
          </cell>
        </row>
        <row r="2312">
          <cell r="AV2312" t="str">
            <v/>
          </cell>
          <cell r="AW2312" t="str">
            <v/>
          </cell>
          <cell r="AX2312" t="str">
            <v/>
          </cell>
          <cell r="AY2312" t="str">
            <v/>
          </cell>
          <cell r="AZ2312" t="str">
            <v/>
          </cell>
          <cell r="BA2312" t="str">
            <v/>
          </cell>
        </row>
        <row r="2313">
          <cell r="AV2313" t="str">
            <v/>
          </cell>
          <cell r="AW2313" t="str">
            <v/>
          </cell>
          <cell r="AX2313" t="str">
            <v/>
          </cell>
          <cell r="AY2313" t="str">
            <v/>
          </cell>
          <cell r="AZ2313" t="str">
            <v/>
          </cell>
          <cell r="BA2313" t="str">
            <v/>
          </cell>
        </row>
        <row r="2314">
          <cell r="AV2314" t="str">
            <v/>
          </cell>
          <cell r="AW2314" t="str">
            <v/>
          </cell>
          <cell r="AX2314" t="str">
            <v/>
          </cell>
          <cell r="AY2314" t="str">
            <v/>
          </cell>
          <cell r="AZ2314" t="str">
            <v/>
          </cell>
          <cell r="BA2314" t="str">
            <v/>
          </cell>
        </row>
        <row r="2315">
          <cell r="AV2315" t="str">
            <v/>
          </cell>
          <cell r="AW2315" t="str">
            <v/>
          </cell>
          <cell r="AX2315" t="str">
            <v/>
          </cell>
          <cell r="AY2315" t="str">
            <v/>
          </cell>
          <cell r="AZ2315" t="str">
            <v/>
          </cell>
          <cell r="BA2315" t="str">
            <v/>
          </cell>
        </row>
        <row r="2316">
          <cell r="AV2316" t="str">
            <v/>
          </cell>
          <cell r="AW2316" t="str">
            <v/>
          </cell>
          <cell r="AX2316" t="str">
            <v/>
          </cell>
          <cell r="AY2316" t="str">
            <v/>
          </cell>
          <cell r="AZ2316" t="str">
            <v/>
          </cell>
          <cell r="BA2316" t="str">
            <v/>
          </cell>
        </row>
        <row r="2317">
          <cell r="AV2317" t="str">
            <v/>
          </cell>
          <cell r="AW2317" t="str">
            <v/>
          </cell>
          <cell r="AX2317" t="str">
            <v/>
          </cell>
          <cell r="AY2317" t="str">
            <v/>
          </cell>
          <cell r="AZ2317" t="str">
            <v/>
          </cell>
          <cell r="BA2317" t="str">
            <v/>
          </cell>
        </row>
        <row r="2318">
          <cell r="AV2318" t="str">
            <v/>
          </cell>
          <cell r="AW2318" t="str">
            <v/>
          </cell>
          <cell r="AX2318" t="str">
            <v/>
          </cell>
          <cell r="AY2318" t="str">
            <v/>
          </cell>
          <cell r="AZ2318" t="str">
            <v/>
          </cell>
          <cell r="BA2318" t="str">
            <v/>
          </cell>
        </row>
        <row r="2319">
          <cell r="AV2319" t="str">
            <v/>
          </cell>
          <cell r="AW2319" t="str">
            <v/>
          </cell>
          <cell r="AX2319" t="str">
            <v/>
          </cell>
          <cell r="AY2319" t="str">
            <v/>
          </cell>
          <cell r="AZ2319" t="str">
            <v/>
          </cell>
          <cell r="BA2319" t="str">
            <v/>
          </cell>
        </row>
        <row r="2320">
          <cell r="AV2320" t="str">
            <v/>
          </cell>
          <cell r="AW2320" t="str">
            <v/>
          </cell>
          <cell r="AX2320" t="str">
            <v/>
          </cell>
          <cell r="AY2320" t="str">
            <v/>
          </cell>
          <cell r="AZ2320" t="str">
            <v/>
          </cell>
          <cell r="BA2320" t="str">
            <v/>
          </cell>
        </row>
        <row r="2321">
          <cell r="AV2321" t="str">
            <v/>
          </cell>
          <cell r="AW2321" t="str">
            <v/>
          </cell>
          <cell r="AX2321" t="str">
            <v/>
          </cell>
          <cell r="AY2321" t="str">
            <v/>
          </cell>
          <cell r="AZ2321" t="str">
            <v/>
          </cell>
          <cell r="BA2321" t="str">
            <v/>
          </cell>
        </row>
        <row r="2322">
          <cell r="AV2322" t="str">
            <v/>
          </cell>
          <cell r="AW2322" t="str">
            <v/>
          </cell>
          <cell r="AX2322" t="str">
            <v/>
          </cell>
          <cell r="AY2322" t="str">
            <v/>
          </cell>
          <cell r="AZ2322" t="str">
            <v/>
          </cell>
          <cell r="BA2322" t="str">
            <v/>
          </cell>
        </row>
        <row r="2323">
          <cell r="AV2323" t="str">
            <v/>
          </cell>
          <cell r="AW2323" t="str">
            <v/>
          </cell>
          <cell r="AX2323" t="str">
            <v/>
          </cell>
          <cell r="AY2323" t="str">
            <v/>
          </cell>
          <cell r="AZ2323" t="str">
            <v/>
          </cell>
          <cell r="BA2323" t="str">
            <v/>
          </cell>
        </row>
        <row r="2324">
          <cell r="AV2324" t="str">
            <v/>
          </cell>
          <cell r="AW2324" t="str">
            <v/>
          </cell>
          <cell r="AX2324" t="str">
            <v/>
          </cell>
          <cell r="AY2324" t="str">
            <v/>
          </cell>
          <cell r="AZ2324" t="str">
            <v/>
          </cell>
          <cell r="BA2324" t="str">
            <v/>
          </cell>
        </row>
        <row r="2325">
          <cell r="AV2325" t="str">
            <v/>
          </cell>
          <cell r="AW2325" t="str">
            <v/>
          </cell>
          <cell r="AX2325" t="str">
            <v/>
          </cell>
          <cell r="AY2325" t="str">
            <v/>
          </cell>
          <cell r="AZ2325" t="str">
            <v/>
          </cell>
          <cell r="BA2325" t="str">
            <v/>
          </cell>
        </row>
        <row r="2326">
          <cell r="AV2326" t="str">
            <v/>
          </cell>
          <cell r="AW2326" t="str">
            <v/>
          </cell>
          <cell r="AX2326" t="str">
            <v/>
          </cell>
          <cell r="AY2326" t="str">
            <v/>
          </cell>
          <cell r="AZ2326" t="str">
            <v/>
          </cell>
          <cell r="BA2326" t="str">
            <v/>
          </cell>
        </row>
        <row r="2327">
          <cell r="AV2327" t="str">
            <v/>
          </cell>
          <cell r="AW2327" t="str">
            <v/>
          </cell>
          <cell r="AX2327" t="str">
            <v/>
          </cell>
          <cell r="AY2327" t="str">
            <v/>
          </cell>
          <cell r="AZ2327" t="str">
            <v/>
          </cell>
          <cell r="BA2327" t="str">
            <v/>
          </cell>
        </row>
        <row r="2328">
          <cell r="AV2328" t="str">
            <v/>
          </cell>
          <cell r="AW2328" t="str">
            <v/>
          </cell>
          <cell r="AX2328" t="str">
            <v/>
          </cell>
          <cell r="AY2328" t="str">
            <v/>
          </cell>
          <cell r="AZ2328" t="str">
            <v/>
          </cell>
          <cell r="BA2328" t="str">
            <v/>
          </cell>
        </row>
        <row r="2329">
          <cell r="AV2329" t="str">
            <v/>
          </cell>
          <cell r="AW2329" t="str">
            <v/>
          </cell>
          <cell r="AX2329" t="str">
            <v/>
          </cell>
          <cell r="AY2329" t="str">
            <v/>
          </cell>
          <cell r="AZ2329" t="str">
            <v/>
          </cell>
          <cell r="BA2329" t="str">
            <v/>
          </cell>
        </row>
        <row r="2330">
          <cell r="AV2330" t="str">
            <v/>
          </cell>
          <cell r="AW2330" t="str">
            <v/>
          </cell>
          <cell r="AX2330" t="str">
            <v/>
          </cell>
          <cell r="AY2330" t="str">
            <v/>
          </cell>
          <cell r="AZ2330" t="str">
            <v/>
          </cell>
          <cell r="BA2330" t="str">
            <v/>
          </cell>
        </row>
        <row r="2331">
          <cell r="AV2331" t="str">
            <v/>
          </cell>
          <cell r="AW2331" t="str">
            <v/>
          </cell>
          <cell r="AX2331" t="str">
            <v/>
          </cell>
          <cell r="AY2331" t="str">
            <v/>
          </cell>
          <cell r="AZ2331" t="str">
            <v/>
          </cell>
          <cell r="BA2331" t="str">
            <v/>
          </cell>
        </row>
        <row r="2332">
          <cell r="AV2332" t="str">
            <v/>
          </cell>
          <cell r="AW2332" t="str">
            <v/>
          </cell>
          <cell r="AX2332" t="str">
            <v/>
          </cell>
          <cell r="AY2332" t="str">
            <v/>
          </cell>
          <cell r="AZ2332" t="str">
            <v/>
          </cell>
          <cell r="BA2332" t="str">
            <v/>
          </cell>
        </row>
        <row r="2333">
          <cell r="AV2333" t="str">
            <v/>
          </cell>
          <cell r="AW2333" t="str">
            <v/>
          </cell>
          <cell r="AX2333" t="str">
            <v/>
          </cell>
          <cell r="AY2333" t="str">
            <v/>
          </cell>
          <cell r="AZ2333" t="str">
            <v/>
          </cell>
          <cell r="BA2333" t="str">
            <v/>
          </cell>
        </row>
        <row r="2334">
          <cell r="AV2334" t="str">
            <v/>
          </cell>
          <cell r="AW2334" t="str">
            <v/>
          </cell>
          <cell r="AX2334" t="str">
            <v/>
          </cell>
          <cell r="AY2334" t="str">
            <v/>
          </cell>
          <cell r="AZ2334" t="str">
            <v/>
          </cell>
          <cell r="BA2334" t="str">
            <v/>
          </cell>
        </row>
        <row r="2335">
          <cell r="AV2335" t="str">
            <v/>
          </cell>
          <cell r="AW2335" t="str">
            <v/>
          </cell>
          <cell r="AX2335" t="str">
            <v/>
          </cell>
          <cell r="AY2335" t="str">
            <v/>
          </cell>
          <cell r="AZ2335" t="str">
            <v/>
          </cell>
          <cell r="BA2335" t="str">
            <v/>
          </cell>
        </row>
        <row r="2336">
          <cell r="AV2336" t="str">
            <v/>
          </cell>
          <cell r="AW2336" t="str">
            <v/>
          </cell>
          <cell r="AX2336" t="str">
            <v/>
          </cell>
          <cell r="AY2336" t="str">
            <v/>
          </cell>
          <cell r="AZ2336" t="str">
            <v/>
          </cell>
          <cell r="BA2336" t="str">
            <v/>
          </cell>
        </row>
        <row r="2337">
          <cell r="AV2337" t="str">
            <v/>
          </cell>
          <cell r="AW2337" t="str">
            <v/>
          </cell>
          <cell r="AX2337" t="str">
            <v/>
          </cell>
          <cell r="AY2337" t="str">
            <v/>
          </cell>
          <cell r="AZ2337" t="str">
            <v/>
          </cell>
          <cell r="BA2337" t="str">
            <v/>
          </cell>
        </row>
        <row r="2338">
          <cell r="AV2338" t="str">
            <v/>
          </cell>
          <cell r="AW2338" t="str">
            <v/>
          </cell>
          <cell r="AX2338" t="str">
            <v/>
          </cell>
          <cell r="AY2338" t="str">
            <v/>
          </cell>
          <cell r="AZ2338" t="str">
            <v/>
          </cell>
          <cell r="BA2338" t="str">
            <v/>
          </cell>
        </row>
        <row r="2339">
          <cell r="AV2339" t="str">
            <v/>
          </cell>
          <cell r="AW2339" t="str">
            <v/>
          </cell>
          <cell r="AX2339" t="str">
            <v/>
          </cell>
          <cell r="AY2339" t="str">
            <v/>
          </cell>
          <cell r="AZ2339" t="str">
            <v/>
          </cell>
          <cell r="BA2339" t="str">
            <v/>
          </cell>
        </row>
        <row r="2340">
          <cell r="AV2340" t="str">
            <v/>
          </cell>
          <cell r="AW2340" t="str">
            <v/>
          </cell>
          <cell r="AX2340" t="str">
            <v/>
          </cell>
          <cell r="AY2340" t="str">
            <v/>
          </cell>
          <cell r="AZ2340" t="str">
            <v/>
          </cell>
          <cell r="BA2340" t="str">
            <v/>
          </cell>
        </row>
        <row r="2341">
          <cell r="AV2341" t="str">
            <v/>
          </cell>
          <cell r="AW2341" t="str">
            <v/>
          </cell>
          <cell r="AX2341" t="str">
            <v/>
          </cell>
          <cell r="AY2341" t="str">
            <v/>
          </cell>
          <cell r="AZ2341" t="str">
            <v/>
          </cell>
          <cell r="BA2341" t="str">
            <v/>
          </cell>
        </row>
        <row r="2342">
          <cell r="AV2342" t="str">
            <v/>
          </cell>
          <cell r="AW2342" t="str">
            <v/>
          </cell>
          <cell r="AX2342" t="str">
            <v/>
          </cell>
          <cell r="AY2342" t="str">
            <v/>
          </cell>
          <cell r="AZ2342" t="str">
            <v/>
          </cell>
          <cell r="BA2342" t="str">
            <v/>
          </cell>
        </row>
        <row r="2343">
          <cell r="AV2343" t="str">
            <v/>
          </cell>
          <cell r="AW2343" t="str">
            <v/>
          </cell>
          <cell r="AX2343" t="str">
            <v/>
          </cell>
          <cell r="AY2343" t="str">
            <v/>
          </cell>
          <cell r="AZ2343" t="str">
            <v/>
          </cell>
          <cell r="BA2343" t="str">
            <v/>
          </cell>
        </row>
        <row r="2344">
          <cell r="AV2344" t="str">
            <v/>
          </cell>
          <cell r="AW2344" t="str">
            <v/>
          </cell>
          <cell r="AX2344" t="str">
            <v/>
          </cell>
          <cell r="AY2344" t="str">
            <v/>
          </cell>
          <cell r="AZ2344" t="str">
            <v/>
          </cell>
          <cell r="BA2344" t="str">
            <v/>
          </cell>
        </row>
        <row r="2345">
          <cell r="AV2345" t="str">
            <v/>
          </cell>
          <cell r="AW2345" t="str">
            <v/>
          </cell>
          <cell r="AX2345" t="str">
            <v/>
          </cell>
          <cell r="AY2345" t="str">
            <v/>
          </cell>
          <cell r="AZ2345" t="str">
            <v/>
          </cell>
          <cell r="BA2345" t="str">
            <v/>
          </cell>
        </row>
        <row r="2346">
          <cell r="AV2346" t="str">
            <v/>
          </cell>
          <cell r="AW2346" t="str">
            <v/>
          </cell>
          <cell r="AX2346" t="str">
            <v/>
          </cell>
          <cell r="AY2346" t="str">
            <v/>
          </cell>
          <cell r="AZ2346" t="str">
            <v/>
          </cell>
          <cell r="BA2346" t="str">
            <v/>
          </cell>
        </row>
        <row r="2347">
          <cell r="AV2347" t="str">
            <v/>
          </cell>
          <cell r="AW2347" t="str">
            <v/>
          </cell>
          <cell r="AX2347" t="str">
            <v/>
          </cell>
          <cell r="AY2347" t="str">
            <v/>
          </cell>
          <cell r="AZ2347" t="str">
            <v/>
          </cell>
          <cell r="BA2347" t="str">
            <v/>
          </cell>
        </row>
        <row r="2348">
          <cell r="AV2348" t="str">
            <v/>
          </cell>
          <cell r="AW2348" t="str">
            <v/>
          </cell>
          <cell r="AX2348" t="str">
            <v/>
          </cell>
          <cell r="AY2348" t="str">
            <v/>
          </cell>
          <cell r="AZ2348" t="str">
            <v/>
          </cell>
          <cell r="BA2348" t="str">
            <v/>
          </cell>
        </row>
        <row r="2349">
          <cell r="AV2349" t="str">
            <v/>
          </cell>
          <cell r="AW2349" t="str">
            <v/>
          </cell>
          <cell r="AX2349" t="str">
            <v/>
          </cell>
          <cell r="AY2349" t="str">
            <v/>
          </cell>
          <cell r="AZ2349" t="str">
            <v/>
          </cell>
          <cell r="BA2349" t="str">
            <v/>
          </cell>
        </row>
        <row r="2350">
          <cell r="AV2350" t="str">
            <v/>
          </cell>
          <cell r="AW2350" t="str">
            <v/>
          </cell>
          <cell r="AX2350" t="str">
            <v/>
          </cell>
          <cell r="AY2350" t="str">
            <v/>
          </cell>
          <cell r="AZ2350" t="str">
            <v/>
          </cell>
          <cell r="BA2350" t="str">
            <v/>
          </cell>
        </row>
        <row r="2351">
          <cell r="AV2351" t="str">
            <v/>
          </cell>
          <cell r="AW2351" t="str">
            <v/>
          </cell>
          <cell r="AX2351" t="str">
            <v/>
          </cell>
          <cell r="AY2351" t="str">
            <v/>
          </cell>
          <cell r="AZ2351" t="str">
            <v/>
          </cell>
          <cell r="BA2351" t="str">
            <v/>
          </cell>
        </row>
        <row r="2352">
          <cell r="AV2352" t="str">
            <v/>
          </cell>
          <cell r="AW2352" t="str">
            <v/>
          </cell>
          <cell r="AX2352" t="str">
            <v/>
          </cell>
          <cell r="AY2352" t="str">
            <v/>
          </cell>
          <cell r="AZ2352" t="str">
            <v/>
          </cell>
          <cell r="BA2352" t="str">
            <v/>
          </cell>
        </row>
        <row r="2353">
          <cell r="AV2353" t="str">
            <v/>
          </cell>
          <cell r="AW2353" t="str">
            <v/>
          </cell>
          <cell r="AX2353" t="str">
            <v/>
          </cell>
          <cell r="AY2353" t="str">
            <v/>
          </cell>
          <cell r="AZ2353" t="str">
            <v/>
          </cell>
          <cell r="BA2353" t="str">
            <v/>
          </cell>
        </row>
        <row r="2354">
          <cell r="AV2354" t="str">
            <v/>
          </cell>
          <cell r="AW2354" t="str">
            <v/>
          </cell>
          <cell r="AX2354" t="str">
            <v/>
          </cell>
          <cell r="AY2354" t="str">
            <v/>
          </cell>
          <cell r="AZ2354" t="str">
            <v/>
          </cell>
          <cell r="BA2354" t="str">
            <v/>
          </cell>
        </row>
        <row r="2355">
          <cell r="AV2355" t="str">
            <v/>
          </cell>
          <cell r="AW2355" t="str">
            <v/>
          </cell>
          <cell r="AX2355" t="str">
            <v/>
          </cell>
          <cell r="AY2355" t="str">
            <v/>
          </cell>
          <cell r="AZ2355" t="str">
            <v/>
          </cell>
          <cell r="BA2355" t="str">
            <v/>
          </cell>
        </row>
        <row r="2356">
          <cell r="AV2356" t="str">
            <v/>
          </cell>
          <cell r="AW2356" t="str">
            <v/>
          </cell>
          <cell r="AX2356" t="str">
            <v/>
          </cell>
          <cell r="AY2356" t="str">
            <v/>
          </cell>
          <cell r="AZ2356" t="str">
            <v/>
          </cell>
          <cell r="BA2356" t="str">
            <v/>
          </cell>
        </row>
        <row r="2357">
          <cell r="AV2357" t="str">
            <v/>
          </cell>
          <cell r="AW2357" t="str">
            <v/>
          </cell>
          <cell r="AX2357" t="str">
            <v/>
          </cell>
          <cell r="AY2357" t="str">
            <v/>
          </cell>
          <cell r="AZ2357" t="str">
            <v/>
          </cell>
          <cell r="BA2357" t="str">
            <v/>
          </cell>
        </row>
        <row r="2358">
          <cell r="AV2358" t="str">
            <v/>
          </cell>
          <cell r="AW2358" t="str">
            <v/>
          </cell>
          <cell r="AX2358" t="str">
            <v/>
          </cell>
          <cell r="AY2358" t="str">
            <v/>
          </cell>
          <cell r="AZ2358" t="str">
            <v/>
          </cell>
          <cell r="BA2358" t="str">
            <v/>
          </cell>
        </row>
        <row r="2359">
          <cell r="AV2359" t="str">
            <v/>
          </cell>
          <cell r="AW2359" t="str">
            <v/>
          </cell>
          <cell r="AX2359" t="str">
            <v/>
          </cell>
          <cell r="AY2359" t="str">
            <v/>
          </cell>
          <cell r="AZ2359" t="str">
            <v/>
          </cell>
          <cell r="BA2359" t="str">
            <v/>
          </cell>
        </row>
        <row r="2360">
          <cell r="AV2360" t="str">
            <v/>
          </cell>
          <cell r="AW2360" t="str">
            <v/>
          </cell>
          <cell r="AX2360" t="str">
            <v/>
          </cell>
          <cell r="AY2360" t="str">
            <v/>
          </cell>
          <cell r="AZ2360" t="str">
            <v/>
          </cell>
          <cell r="BA2360" t="str">
            <v/>
          </cell>
        </row>
        <row r="2361">
          <cell r="AV2361" t="str">
            <v/>
          </cell>
          <cell r="AW2361" t="str">
            <v/>
          </cell>
          <cell r="AX2361" t="str">
            <v/>
          </cell>
          <cell r="AY2361" t="str">
            <v/>
          </cell>
          <cell r="AZ2361" t="str">
            <v/>
          </cell>
          <cell r="BA2361" t="str">
            <v/>
          </cell>
        </row>
        <row r="2362">
          <cell r="AV2362" t="str">
            <v/>
          </cell>
          <cell r="AW2362" t="str">
            <v/>
          </cell>
          <cell r="AX2362" t="str">
            <v/>
          </cell>
          <cell r="AY2362" t="str">
            <v/>
          </cell>
          <cell r="AZ2362" t="str">
            <v/>
          </cell>
          <cell r="BA2362" t="str">
            <v/>
          </cell>
        </row>
        <row r="2363">
          <cell r="AV2363" t="str">
            <v/>
          </cell>
          <cell r="AW2363" t="str">
            <v/>
          </cell>
          <cell r="AX2363" t="str">
            <v/>
          </cell>
          <cell r="AY2363" t="str">
            <v/>
          </cell>
          <cell r="AZ2363" t="str">
            <v/>
          </cell>
          <cell r="BA2363" t="str">
            <v/>
          </cell>
        </row>
        <row r="2364">
          <cell r="AV2364" t="str">
            <v/>
          </cell>
          <cell r="AW2364" t="str">
            <v/>
          </cell>
          <cell r="AX2364" t="str">
            <v/>
          </cell>
          <cell r="AY2364" t="str">
            <v/>
          </cell>
          <cell r="AZ2364" t="str">
            <v/>
          </cell>
          <cell r="BA2364" t="str">
            <v/>
          </cell>
        </row>
        <row r="2365">
          <cell r="AV2365" t="str">
            <v/>
          </cell>
          <cell r="AW2365" t="str">
            <v/>
          </cell>
          <cell r="AX2365" t="str">
            <v/>
          </cell>
          <cell r="AY2365" t="str">
            <v/>
          </cell>
          <cell r="AZ2365" t="str">
            <v/>
          </cell>
          <cell r="BA2365" t="str">
            <v/>
          </cell>
        </row>
        <row r="2366">
          <cell r="AV2366" t="str">
            <v/>
          </cell>
          <cell r="AW2366" t="str">
            <v/>
          </cell>
          <cell r="AX2366" t="str">
            <v/>
          </cell>
          <cell r="AY2366" t="str">
            <v/>
          </cell>
          <cell r="AZ2366" t="str">
            <v/>
          </cell>
          <cell r="BA2366" t="str">
            <v/>
          </cell>
        </row>
        <row r="2367">
          <cell r="AV2367" t="str">
            <v/>
          </cell>
          <cell r="AW2367" t="str">
            <v/>
          </cell>
          <cell r="AX2367" t="str">
            <v/>
          </cell>
          <cell r="AY2367" t="str">
            <v/>
          </cell>
          <cell r="AZ2367" t="str">
            <v/>
          </cell>
          <cell r="BA2367" t="str">
            <v/>
          </cell>
        </row>
        <row r="2368">
          <cell r="AV2368" t="str">
            <v/>
          </cell>
          <cell r="AW2368" t="str">
            <v/>
          </cell>
          <cell r="AX2368" t="str">
            <v/>
          </cell>
          <cell r="AY2368" t="str">
            <v/>
          </cell>
          <cell r="AZ2368" t="str">
            <v/>
          </cell>
          <cell r="BA2368" t="str">
            <v/>
          </cell>
        </row>
        <row r="2369">
          <cell r="AV2369" t="str">
            <v/>
          </cell>
          <cell r="AW2369" t="str">
            <v/>
          </cell>
          <cell r="AX2369" t="str">
            <v/>
          </cell>
          <cell r="AY2369" t="str">
            <v/>
          </cell>
          <cell r="AZ2369" t="str">
            <v/>
          </cell>
          <cell r="BA2369" t="str">
            <v/>
          </cell>
        </row>
        <row r="2370">
          <cell r="AV2370" t="str">
            <v/>
          </cell>
          <cell r="AW2370" t="str">
            <v/>
          </cell>
          <cell r="AX2370" t="str">
            <v/>
          </cell>
          <cell r="AY2370" t="str">
            <v/>
          </cell>
          <cell r="AZ2370" t="str">
            <v/>
          </cell>
          <cell r="BA2370" t="str">
            <v/>
          </cell>
        </row>
        <row r="2371">
          <cell r="AV2371" t="str">
            <v/>
          </cell>
          <cell r="AW2371" t="str">
            <v/>
          </cell>
          <cell r="AX2371" t="str">
            <v/>
          </cell>
          <cell r="AY2371" t="str">
            <v/>
          </cell>
          <cell r="AZ2371" t="str">
            <v/>
          </cell>
          <cell r="BA2371" t="str">
            <v/>
          </cell>
        </row>
        <row r="2372">
          <cell r="AV2372" t="str">
            <v/>
          </cell>
          <cell r="AW2372" t="str">
            <v/>
          </cell>
          <cell r="AX2372" t="str">
            <v/>
          </cell>
          <cell r="AY2372" t="str">
            <v/>
          </cell>
          <cell r="AZ2372" t="str">
            <v/>
          </cell>
          <cell r="BA2372" t="str">
            <v/>
          </cell>
        </row>
        <row r="2373">
          <cell r="AV2373" t="str">
            <v/>
          </cell>
          <cell r="AW2373" t="str">
            <v/>
          </cell>
          <cell r="AX2373" t="str">
            <v/>
          </cell>
          <cell r="AY2373" t="str">
            <v/>
          </cell>
          <cell r="AZ2373" t="str">
            <v/>
          </cell>
          <cell r="BA2373" t="str">
            <v/>
          </cell>
        </row>
        <row r="2374">
          <cell r="AV2374" t="str">
            <v/>
          </cell>
          <cell r="AW2374" t="str">
            <v/>
          </cell>
          <cell r="AX2374" t="str">
            <v/>
          </cell>
          <cell r="AY2374" t="str">
            <v/>
          </cell>
          <cell r="AZ2374" t="str">
            <v/>
          </cell>
          <cell r="BA2374" t="str">
            <v/>
          </cell>
        </row>
        <row r="2375">
          <cell r="AV2375" t="str">
            <v/>
          </cell>
          <cell r="AW2375" t="str">
            <v/>
          </cell>
          <cell r="AX2375" t="str">
            <v/>
          </cell>
          <cell r="AY2375" t="str">
            <v/>
          </cell>
          <cell r="AZ2375" t="str">
            <v/>
          </cell>
          <cell r="BA2375" t="str">
            <v/>
          </cell>
        </row>
        <row r="2376">
          <cell r="AV2376" t="str">
            <v/>
          </cell>
          <cell r="AW2376" t="str">
            <v/>
          </cell>
          <cell r="AX2376" t="str">
            <v/>
          </cell>
          <cell r="AY2376" t="str">
            <v/>
          </cell>
          <cell r="AZ2376" t="str">
            <v/>
          </cell>
          <cell r="BA2376" t="str">
            <v/>
          </cell>
        </row>
        <row r="2377">
          <cell r="AV2377" t="str">
            <v/>
          </cell>
          <cell r="AW2377" t="str">
            <v/>
          </cell>
          <cell r="AX2377" t="str">
            <v/>
          </cell>
          <cell r="AY2377" t="str">
            <v/>
          </cell>
          <cell r="AZ2377" t="str">
            <v/>
          </cell>
          <cell r="BA2377" t="str">
            <v/>
          </cell>
        </row>
        <row r="2378">
          <cell r="AV2378" t="str">
            <v/>
          </cell>
          <cell r="AW2378" t="str">
            <v/>
          </cell>
          <cell r="AX2378" t="str">
            <v/>
          </cell>
          <cell r="AY2378" t="str">
            <v/>
          </cell>
          <cell r="AZ2378" t="str">
            <v/>
          </cell>
          <cell r="BA2378" t="str">
            <v/>
          </cell>
        </row>
        <row r="2379">
          <cell r="AV2379" t="str">
            <v/>
          </cell>
          <cell r="AW2379" t="str">
            <v/>
          </cell>
          <cell r="AX2379" t="str">
            <v/>
          </cell>
          <cell r="AY2379" t="str">
            <v/>
          </cell>
          <cell r="AZ2379" t="str">
            <v/>
          </cell>
          <cell r="BA2379" t="str">
            <v/>
          </cell>
        </row>
        <row r="2380">
          <cell r="AV2380" t="str">
            <v/>
          </cell>
          <cell r="AW2380" t="str">
            <v/>
          </cell>
          <cell r="AX2380" t="str">
            <v/>
          </cell>
          <cell r="AY2380" t="str">
            <v/>
          </cell>
          <cell r="AZ2380" t="str">
            <v/>
          </cell>
          <cell r="BA2380" t="str">
            <v/>
          </cell>
        </row>
        <row r="2381">
          <cell r="AV2381" t="str">
            <v/>
          </cell>
          <cell r="AW2381" t="str">
            <v/>
          </cell>
          <cell r="AX2381" t="str">
            <v/>
          </cell>
          <cell r="AY2381" t="str">
            <v/>
          </cell>
          <cell r="AZ2381" t="str">
            <v/>
          </cell>
          <cell r="BA2381" t="str">
            <v/>
          </cell>
        </row>
        <row r="2382">
          <cell r="AV2382" t="str">
            <v/>
          </cell>
          <cell r="AW2382" t="str">
            <v/>
          </cell>
          <cell r="AX2382" t="str">
            <v/>
          </cell>
          <cell r="AY2382" t="str">
            <v/>
          </cell>
          <cell r="AZ2382" t="str">
            <v/>
          </cell>
          <cell r="BA2382" t="str">
            <v/>
          </cell>
        </row>
        <row r="2383">
          <cell r="AV2383" t="str">
            <v/>
          </cell>
          <cell r="AW2383" t="str">
            <v/>
          </cell>
          <cell r="AX2383" t="str">
            <v/>
          </cell>
          <cell r="AY2383" t="str">
            <v/>
          </cell>
          <cell r="AZ2383" t="str">
            <v/>
          </cell>
          <cell r="BA2383" t="str">
            <v/>
          </cell>
        </row>
        <row r="2384">
          <cell r="AV2384" t="str">
            <v/>
          </cell>
          <cell r="AW2384" t="str">
            <v/>
          </cell>
          <cell r="AX2384" t="str">
            <v/>
          </cell>
          <cell r="AY2384" t="str">
            <v/>
          </cell>
          <cell r="AZ2384" t="str">
            <v/>
          </cell>
          <cell r="BA2384" t="str">
            <v/>
          </cell>
        </row>
        <row r="2385">
          <cell r="AV2385" t="str">
            <v/>
          </cell>
          <cell r="AW2385" t="str">
            <v/>
          </cell>
          <cell r="AX2385" t="str">
            <v/>
          </cell>
          <cell r="AY2385" t="str">
            <v/>
          </cell>
          <cell r="AZ2385" t="str">
            <v/>
          </cell>
          <cell r="BA2385" t="str">
            <v/>
          </cell>
        </row>
        <row r="2386">
          <cell r="AV2386" t="str">
            <v/>
          </cell>
          <cell r="AW2386" t="str">
            <v/>
          </cell>
          <cell r="AX2386" t="str">
            <v/>
          </cell>
          <cell r="AY2386" t="str">
            <v/>
          </cell>
          <cell r="AZ2386" t="str">
            <v/>
          </cell>
          <cell r="BA2386" t="str">
            <v/>
          </cell>
        </row>
        <row r="2387">
          <cell r="AV2387" t="str">
            <v/>
          </cell>
          <cell r="AW2387" t="str">
            <v/>
          </cell>
          <cell r="AX2387" t="str">
            <v/>
          </cell>
          <cell r="AY2387" t="str">
            <v/>
          </cell>
          <cell r="AZ2387" t="str">
            <v/>
          </cell>
          <cell r="BA2387" t="str">
            <v/>
          </cell>
        </row>
        <row r="2388">
          <cell r="AV2388" t="str">
            <v/>
          </cell>
          <cell r="AW2388" t="str">
            <v/>
          </cell>
          <cell r="AX2388" t="str">
            <v/>
          </cell>
          <cell r="AY2388" t="str">
            <v/>
          </cell>
          <cell r="AZ2388" t="str">
            <v/>
          </cell>
          <cell r="BA2388" t="str">
            <v/>
          </cell>
        </row>
        <row r="2389">
          <cell r="AV2389" t="str">
            <v/>
          </cell>
          <cell r="AW2389" t="str">
            <v/>
          </cell>
          <cell r="AX2389" t="str">
            <v/>
          </cell>
          <cell r="AY2389" t="str">
            <v/>
          </cell>
          <cell r="AZ2389" t="str">
            <v/>
          </cell>
          <cell r="BA2389" t="str">
            <v/>
          </cell>
        </row>
        <row r="2390">
          <cell r="AV2390" t="str">
            <v/>
          </cell>
          <cell r="AW2390" t="str">
            <v/>
          </cell>
          <cell r="AX2390" t="str">
            <v/>
          </cell>
          <cell r="AY2390" t="str">
            <v/>
          </cell>
          <cell r="AZ2390" t="str">
            <v/>
          </cell>
          <cell r="BA2390" t="str">
            <v/>
          </cell>
        </row>
        <row r="2391">
          <cell r="AV2391" t="str">
            <v/>
          </cell>
          <cell r="AW2391" t="str">
            <v/>
          </cell>
          <cell r="AX2391" t="str">
            <v/>
          </cell>
          <cell r="AY2391" t="str">
            <v/>
          </cell>
          <cell r="AZ2391" t="str">
            <v/>
          </cell>
          <cell r="BA2391" t="str">
            <v/>
          </cell>
        </row>
        <row r="2392">
          <cell r="AV2392" t="str">
            <v/>
          </cell>
          <cell r="AW2392" t="str">
            <v/>
          </cell>
          <cell r="AX2392" t="str">
            <v/>
          </cell>
          <cell r="AY2392" t="str">
            <v/>
          </cell>
          <cell r="AZ2392" t="str">
            <v/>
          </cell>
          <cell r="BA2392" t="str">
            <v/>
          </cell>
        </row>
        <row r="2393">
          <cell r="AV2393" t="str">
            <v/>
          </cell>
          <cell r="AW2393" t="str">
            <v/>
          </cell>
          <cell r="AX2393" t="str">
            <v/>
          </cell>
          <cell r="AY2393" t="str">
            <v/>
          </cell>
          <cell r="AZ2393" t="str">
            <v/>
          </cell>
          <cell r="BA2393" t="str">
            <v/>
          </cell>
        </row>
        <row r="2394">
          <cell r="AV2394" t="str">
            <v/>
          </cell>
          <cell r="AW2394" t="str">
            <v/>
          </cell>
          <cell r="AX2394" t="str">
            <v/>
          </cell>
          <cell r="AY2394" t="str">
            <v/>
          </cell>
          <cell r="AZ2394" t="str">
            <v/>
          </cell>
          <cell r="BA2394" t="str">
            <v/>
          </cell>
        </row>
        <row r="2395">
          <cell r="AV2395" t="str">
            <v/>
          </cell>
          <cell r="AW2395" t="str">
            <v/>
          </cell>
          <cell r="AX2395" t="str">
            <v/>
          </cell>
          <cell r="AY2395" t="str">
            <v/>
          </cell>
          <cell r="AZ2395" t="str">
            <v/>
          </cell>
          <cell r="BA2395" t="str">
            <v/>
          </cell>
        </row>
        <row r="2396">
          <cell r="AV2396" t="str">
            <v/>
          </cell>
          <cell r="AW2396" t="str">
            <v/>
          </cell>
          <cell r="AX2396" t="str">
            <v/>
          </cell>
          <cell r="AY2396" t="str">
            <v/>
          </cell>
          <cell r="AZ2396" t="str">
            <v/>
          </cell>
          <cell r="BA2396" t="str">
            <v/>
          </cell>
        </row>
        <row r="2397">
          <cell r="AV2397" t="str">
            <v/>
          </cell>
          <cell r="AW2397" t="str">
            <v/>
          </cell>
          <cell r="AX2397" t="str">
            <v/>
          </cell>
          <cell r="AY2397" t="str">
            <v/>
          </cell>
          <cell r="AZ2397" t="str">
            <v/>
          </cell>
          <cell r="BA2397" t="str">
            <v/>
          </cell>
        </row>
        <row r="2398">
          <cell r="AV2398" t="str">
            <v/>
          </cell>
          <cell r="AW2398" t="str">
            <v/>
          </cell>
          <cell r="AX2398" t="str">
            <v/>
          </cell>
          <cell r="AY2398" t="str">
            <v/>
          </cell>
          <cell r="AZ2398" t="str">
            <v/>
          </cell>
          <cell r="BA2398" t="str">
            <v/>
          </cell>
        </row>
        <row r="2399">
          <cell r="AV2399" t="str">
            <v/>
          </cell>
          <cell r="AW2399" t="str">
            <v/>
          </cell>
          <cell r="AX2399" t="str">
            <v/>
          </cell>
          <cell r="AY2399" t="str">
            <v/>
          </cell>
          <cell r="AZ2399" t="str">
            <v/>
          </cell>
          <cell r="BA2399" t="str">
            <v/>
          </cell>
        </row>
        <row r="2400">
          <cell r="AV2400" t="str">
            <v/>
          </cell>
          <cell r="AW2400" t="str">
            <v/>
          </cell>
          <cell r="AX2400" t="str">
            <v/>
          </cell>
          <cell r="AY2400" t="str">
            <v/>
          </cell>
          <cell r="AZ2400" t="str">
            <v/>
          </cell>
          <cell r="BA2400" t="str">
            <v/>
          </cell>
        </row>
        <row r="2401">
          <cell r="AV2401" t="str">
            <v/>
          </cell>
          <cell r="AW2401" t="str">
            <v/>
          </cell>
          <cell r="AX2401" t="str">
            <v/>
          </cell>
          <cell r="AY2401" t="str">
            <v/>
          </cell>
          <cell r="AZ2401" t="str">
            <v/>
          </cell>
          <cell r="BA2401" t="str">
            <v/>
          </cell>
        </row>
        <row r="2402">
          <cell r="AV2402" t="str">
            <v/>
          </cell>
          <cell r="AW2402" t="str">
            <v/>
          </cell>
          <cell r="AX2402" t="str">
            <v/>
          </cell>
          <cell r="AY2402" t="str">
            <v/>
          </cell>
          <cell r="AZ2402" t="str">
            <v/>
          </cell>
          <cell r="BA2402" t="str">
            <v/>
          </cell>
        </row>
        <row r="2403">
          <cell r="AV2403" t="str">
            <v/>
          </cell>
          <cell r="AW2403" t="str">
            <v/>
          </cell>
          <cell r="AX2403" t="str">
            <v/>
          </cell>
          <cell r="AY2403" t="str">
            <v/>
          </cell>
          <cell r="AZ2403" t="str">
            <v/>
          </cell>
          <cell r="BA2403" t="str">
            <v/>
          </cell>
        </row>
        <row r="2404">
          <cell r="AV2404" t="str">
            <v/>
          </cell>
          <cell r="AW2404" t="str">
            <v/>
          </cell>
          <cell r="AX2404" t="str">
            <v/>
          </cell>
          <cell r="AY2404" t="str">
            <v/>
          </cell>
          <cell r="AZ2404" t="str">
            <v/>
          </cell>
          <cell r="BA2404" t="str">
            <v/>
          </cell>
        </row>
        <row r="2405">
          <cell r="AV2405" t="str">
            <v/>
          </cell>
          <cell r="AW2405" t="str">
            <v/>
          </cell>
          <cell r="AX2405" t="str">
            <v/>
          </cell>
          <cell r="AY2405" t="str">
            <v/>
          </cell>
          <cell r="AZ2405" t="str">
            <v/>
          </cell>
          <cell r="BA2405" t="str">
            <v/>
          </cell>
        </row>
        <row r="2406">
          <cell r="AV2406" t="str">
            <v/>
          </cell>
          <cell r="AW2406" t="str">
            <v/>
          </cell>
          <cell r="AX2406" t="str">
            <v/>
          </cell>
          <cell r="AY2406" t="str">
            <v/>
          </cell>
          <cell r="AZ2406" t="str">
            <v/>
          </cell>
          <cell r="BA2406" t="str">
            <v/>
          </cell>
        </row>
        <row r="2407">
          <cell r="AV2407" t="str">
            <v/>
          </cell>
          <cell r="AW2407" t="str">
            <v/>
          </cell>
          <cell r="AX2407" t="str">
            <v/>
          </cell>
          <cell r="AY2407" t="str">
            <v/>
          </cell>
          <cell r="AZ2407" t="str">
            <v/>
          </cell>
          <cell r="BA2407" t="str">
            <v/>
          </cell>
        </row>
        <row r="2408">
          <cell r="AV2408" t="str">
            <v/>
          </cell>
          <cell r="AW2408" t="str">
            <v/>
          </cell>
          <cell r="AX2408" t="str">
            <v/>
          </cell>
          <cell r="AY2408" t="str">
            <v/>
          </cell>
          <cell r="AZ2408" t="str">
            <v/>
          </cell>
          <cell r="BA2408" t="str">
            <v/>
          </cell>
        </row>
        <row r="2409">
          <cell r="AV2409" t="str">
            <v/>
          </cell>
          <cell r="AW2409" t="str">
            <v/>
          </cell>
          <cell r="AX2409" t="str">
            <v/>
          </cell>
          <cell r="AY2409" t="str">
            <v/>
          </cell>
          <cell r="AZ2409" t="str">
            <v/>
          </cell>
          <cell r="BA2409" t="str">
            <v/>
          </cell>
        </row>
        <row r="2410">
          <cell r="AV2410" t="str">
            <v/>
          </cell>
          <cell r="AW2410" t="str">
            <v/>
          </cell>
          <cell r="AX2410" t="str">
            <v/>
          </cell>
          <cell r="AY2410" t="str">
            <v/>
          </cell>
          <cell r="AZ2410" t="str">
            <v/>
          </cell>
          <cell r="BA2410" t="str">
            <v/>
          </cell>
        </row>
        <row r="2411">
          <cell r="AV2411" t="str">
            <v/>
          </cell>
          <cell r="AW2411" t="str">
            <v/>
          </cell>
          <cell r="AX2411" t="str">
            <v/>
          </cell>
          <cell r="AY2411" t="str">
            <v/>
          </cell>
          <cell r="AZ2411" t="str">
            <v/>
          </cell>
          <cell r="BA2411" t="str">
            <v/>
          </cell>
        </row>
        <row r="2412">
          <cell r="AV2412" t="str">
            <v/>
          </cell>
          <cell r="AW2412" t="str">
            <v/>
          </cell>
          <cell r="AX2412" t="str">
            <v/>
          </cell>
          <cell r="AY2412" t="str">
            <v/>
          </cell>
          <cell r="AZ2412" t="str">
            <v/>
          </cell>
          <cell r="BA2412" t="str">
            <v/>
          </cell>
        </row>
        <row r="2413">
          <cell r="AV2413" t="str">
            <v/>
          </cell>
          <cell r="AW2413" t="str">
            <v/>
          </cell>
          <cell r="AX2413" t="str">
            <v/>
          </cell>
          <cell r="AY2413" t="str">
            <v/>
          </cell>
          <cell r="AZ2413" t="str">
            <v/>
          </cell>
          <cell r="BA2413" t="str">
            <v/>
          </cell>
        </row>
        <row r="2414">
          <cell r="AV2414" t="str">
            <v/>
          </cell>
          <cell r="AW2414" t="str">
            <v/>
          </cell>
          <cell r="AX2414" t="str">
            <v/>
          </cell>
          <cell r="AY2414" t="str">
            <v/>
          </cell>
          <cell r="AZ2414" t="str">
            <v/>
          </cell>
          <cell r="BA2414" t="str">
            <v/>
          </cell>
        </row>
        <row r="2415">
          <cell r="AV2415" t="str">
            <v/>
          </cell>
          <cell r="AW2415" t="str">
            <v/>
          </cell>
          <cell r="AX2415" t="str">
            <v/>
          </cell>
          <cell r="AY2415" t="str">
            <v/>
          </cell>
          <cell r="AZ2415" t="str">
            <v/>
          </cell>
          <cell r="BA2415" t="str">
            <v/>
          </cell>
        </row>
        <row r="2416">
          <cell r="AV2416" t="str">
            <v/>
          </cell>
          <cell r="AW2416" t="str">
            <v/>
          </cell>
          <cell r="AX2416" t="str">
            <v/>
          </cell>
          <cell r="AY2416" t="str">
            <v/>
          </cell>
          <cell r="AZ2416" t="str">
            <v/>
          </cell>
          <cell r="BA2416" t="str">
            <v/>
          </cell>
        </row>
        <row r="2417">
          <cell r="AV2417" t="str">
            <v/>
          </cell>
          <cell r="AW2417" t="str">
            <v/>
          </cell>
          <cell r="AX2417" t="str">
            <v/>
          </cell>
          <cell r="AY2417" t="str">
            <v/>
          </cell>
          <cell r="AZ2417" t="str">
            <v/>
          </cell>
          <cell r="BA2417" t="str">
            <v/>
          </cell>
        </row>
        <row r="2418">
          <cell r="AV2418" t="str">
            <v/>
          </cell>
          <cell r="AW2418" t="str">
            <v/>
          </cell>
          <cell r="AX2418" t="str">
            <v/>
          </cell>
          <cell r="AY2418" t="str">
            <v/>
          </cell>
          <cell r="AZ2418" t="str">
            <v/>
          </cell>
          <cell r="BA2418" t="str">
            <v/>
          </cell>
        </row>
        <row r="2419">
          <cell r="AV2419" t="str">
            <v/>
          </cell>
          <cell r="AW2419" t="str">
            <v/>
          </cell>
          <cell r="AX2419" t="str">
            <v/>
          </cell>
          <cell r="AY2419" t="str">
            <v/>
          </cell>
          <cell r="AZ2419" t="str">
            <v/>
          </cell>
          <cell r="BA2419" t="str">
            <v/>
          </cell>
        </row>
        <row r="2420">
          <cell r="AV2420" t="str">
            <v/>
          </cell>
          <cell r="AW2420" t="str">
            <v/>
          </cell>
          <cell r="AX2420" t="str">
            <v/>
          </cell>
          <cell r="AY2420" t="str">
            <v/>
          </cell>
          <cell r="AZ2420" t="str">
            <v/>
          </cell>
          <cell r="BA2420" t="str">
            <v/>
          </cell>
        </row>
        <row r="2421">
          <cell r="AV2421" t="str">
            <v/>
          </cell>
          <cell r="AW2421" t="str">
            <v/>
          </cell>
          <cell r="AX2421" t="str">
            <v/>
          </cell>
          <cell r="AY2421" t="str">
            <v/>
          </cell>
          <cell r="AZ2421" t="str">
            <v/>
          </cell>
          <cell r="BA2421" t="str">
            <v/>
          </cell>
        </row>
        <row r="2422">
          <cell r="AV2422" t="str">
            <v/>
          </cell>
          <cell r="AW2422" t="str">
            <v/>
          </cell>
          <cell r="AX2422" t="str">
            <v/>
          </cell>
          <cell r="AY2422" t="str">
            <v/>
          </cell>
          <cell r="AZ2422" t="str">
            <v/>
          </cell>
          <cell r="BA2422" t="str">
            <v/>
          </cell>
        </row>
        <row r="2423">
          <cell r="AV2423" t="str">
            <v/>
          </cell>
          <cell r="AW2423" t="str">
            <v/>
          </cell>
          <cell r="AX2423" t="str">
            <v/>
          </cell>
          <cell r="AY2423" t="str">
            <v/>
          </cell>
          <cell r="AZ2423" t="str">
            <v/>
          </cell>
          <cell r="BA2423" t="str">
            <v/>
          </cell>
        </row>
        <row r="2424">
          <cell r="AV2424" t="str">
            <v/>
          </cell>
          <cell r="AW2424" t="str">
            <v/>
          </cell>
          <cell r="AX2424" t="str">
            <v/>
          </cell>
          <cell r="AY2424" t="str">
            <v/>
          </cell>
          <cell r="AZ2424" t="str">
            <v/>
          </cell>
          <cell r="BA2424" t="str">
            <v/>
          </cell>
        </row>
        <row r="2425">
          <cell r="AV2425" t="str">
            <v/>
          </cell>
          <cell r="AW2425" t="str">
            <v/>
          </cell>
          <cell r="AX2425" t="str">
            <v/>
          </cell>
          <cell r="AY2425" t="str">
            <v/>
          </cell>
          <cell r="AZ2425" t="str">
            <v/>
          </cell>
          <cell r="BA2425" t="str">
            <v/>
          </cell>
        </row>
        <row r="2426">
          <cell r="AV2426" t="str">
            <v/>
          </cell>
          <cell r="AW2426" t="str">
            <v/>
          </cell>
          <cell r="AX2426" t="str">
            <v/>
          </cell>
          <cell r="AY2426" t="str">
            <v/>
          </cell>
          <cell r="AZ2426" t="str">
            <v/>
          </cell>
          <cell r="BA2426" t="str">
            <v/>
          </cell>
        </row>
        <row r="2427">
          <cell r="AV2427" t="str">
            <v/>
          </cell>
          <cell r="AW2427" t="str">
            <v/>
          </cell>
          <cell r="AX2427" t="str">
            <v/>
          </cell>
          <cell r="AY2427" t="str">
            <v/>
          </cell>
          <cell r="AZ2427" t="str">
            <v/>
          </cell>
          <cell r="BA2427" t="str">
            <v/>
          </cell>
        </row>
        <row r="2428">
          <cell r="AV2428" t="str">
            <v/>
          </cell>
          <cell r="AW2428" t="str">
            <v/>
          </cell>
          <cell r="AX2428" t="str">
            <v/>
          </cell>
          <cell r="AY2428" t="str">
            <v/>
          </cell>
          <cell r="AZ2428" t="str">
            <v/>
          </cell>
          <cell r="BA2428" t="str">
            <v/>
          </cell>
        </row>
        <row r="2429">
          <cell r="AV2429" t="str">
            <v/>
          </cell>
          <cell r="AW2429" t="str">
            <v/>
          </cell>
          <cell r="AX2429" t="str">
            <v/>
          </cell>
          <cell r="AY2429" t="str">
            <v/>
          </cell>
          <cell r="AZ2429" t="str">
            <v/>
          </cell>
          <cell r="BA2429" t="str">
            <v/>
          </cell>
        </row>
        <row r="2430">
          <cell r="AV2430" t="str">
            <v/>
          </cell>
          <cell r="AW2430" t="str">
            <v/>
          </cell>
          <cell r="AX2430" t="str">
            <v/>
          </cell>
          <cell r="AY2430" t="str">
            <v/>
          </cell>
          <cell r="AZ2430" t="str">
            <v/>
          </cell>
          <cell r="BA2430" t="str">
            <v/>
          </cell>
        </row>
        <row r="2431">
          <cell r="AV2431" t="str">
            <v/>
          </cell>
          <cell r="AW2431" t="str">
            <v/>
          </cell>
          <cell r="AX2431" t="str">
            <v/>
          </cell>
          <cell r="AY2431" t="str">
            <v/>
          </cell>
          <cell r="AZ2431" t="str">
            <v/>
          </cell>
          <cell r="BA2431" t="str">
            <v/>
          </cell>
        </row>
        <row r="2432">
          <cell r="AV2432" t="str">
            <v/>
          </cell>
          <cell r="AW2432" t="str">
            <v/>
          </cell>
          <cell r="AX2432" t="str">
            <v/>
          </cell>
          <cell r="AY2432" t="str">
            <v/>
          </cell>
          <cell r="AZ2432" t="str">
            <v/>
          </cell>
          <cell r="BA2432" t="str">
            <v/>
          </cell>
        </row>
        <row r="2433">
          <cell r="AV2433" t="str">
            <v/>
          </cell>
          <cell r="AW2433" t="str">
            <v/>
          </cell>
          <cell r="AX2433" t="str">
            <v/>
          </cell>
          <cell r="AY2433" t="str">
            <v/>
          </cell>
          <cell r="AZ2433" t="str">
            <v/>
          </cell>
          <cell r="BA2433" t="str">
            <v/>
          </cell>
        </row>
        <row r="2434">
          <cell r="AV2434" t="str">
            <v/>
          </cell>
          <cell r="AW2434" t="str">
            <v/>
          </cell>
          <cell r="AX2434" t="str">
            <v/>
          </cell>
          <cell r="AY2434" t="str">
            <v/>
          </cell>
          <cell r="AZ2434" t="str">
            <v/>
          </cell>
          <cell r="BA2434" t="str">
            <v/>
          </cell>
        </row>
        <row r="2435">
          <cell r="AV2435" t="str">
            <v/>
          </cell>
          <cell r="AW2435" t="str">
            <v/>
          </cell>
          <cell r="AX2435" t="str">
            <v/>
          </cell>
          <cell r="AY2435" t="str">
            <v/>
          </cell>
          <cell r="AZ2435" t="str">
            <v/>
          </cell>
          <cell r="BA2435" t="str">
            <v/>
          </cell>
        </row>
        <row r="2436">
          <cell r="AV2436" t="str">
            <v/>
          </cell>
          <cell r="AW2436" t="str">
            <v/>
          </cell>
          <cell r="AX2436" t="str">
            <v/>
          </cell>
          <cell r="AY2436" t="str">
            <v/>
          </cell>
          <cell r="AZ2436" t="str">
            <v/>
          </cell>
          <cell r="BA2436" t="str">
            <v/>
          </cell>
        </row>
        <row r="2437">
          <cell r="AV2437" t="str">
            <v/>
          </cell>
          <cell r="AW2437" t="str">
            <v/>
          </cell>
          <cell r="AX2437" t="str">
            <v/>
          </cell>
          <cell r="AY2437" t="str">
            <v/>
          </cell>
          <cell r="AZ2437" t="str">
            <v/>
          </cell>
          <cell r="BA2437" t="str">
            <v/>
          </cell>
        </row>
        <row r="2438">
          <cell r="AV2438" t="str">
            <v/>
          </cell>
          <cell r="AW2438" t="str">
            <v/>
          </cell>
          <cell r="AX2438" t="str">
            <v/>
          </cell>
          <cell r="AY2438" t="str">
            <v/>
          </cell>
          <cell r="AZ2438" t="str">
            <v/>
          </cell>
          <cell r="BA2438" t="str">
            <v/>
          </cell>
        </row>
        <row r="2439">
          <cell r="AV2439" t="str">
            <v/>
          </cell>
          <cell r="AW2439" t="str">
            <v/>
          </cell>
          <cell r="AX2439" t="str">
            <v/>
          </cell>
          <cell r="AY2439" t="str">
            <v/>
          </cell>
          <cell r="AZ2439" t="str">
            <v/>
          </cell>
          <cell r="BA2439" t="str">
            <v/>
          </cell>
        </row>
        <row r="2440">
          <cell r="AV2440" t="str">
            <v/>
          </cell>
          <cell r="AW2440" t="str">
            <v/>
          </cell>
          <cell r="AX2440" t="str">
            <v/>
          </cell>
          <cell r="AY2440" t="str">
            <v/>
          </cell>
          <cell r="AZ2440" t="str">
            <v/>
          </cell>
          <cell r="BA2440" t="str">
            <v/>
          </cell>
        </row>
        <row r="2441">
          <cell r="AV2441" t="str">
            <v/>
          </cell>
          <cell r="AW2441" t="str">
            <v/>
          </cell>
          <cell r="AX2441" t="str">
            <v/>
          </cell>
          <cell r="AY2441" t="str">
            <v/>
          </cell>
          <cell r="AZ2441" t="str">
            <v/>
          </cell>
          <cell r="BA2441" t="str">
            <v/>
          </cell>
        </row>
        <row r="2442">
          <cell r="AV2442" t="str">
            <v/>
          </cell>
          <cell r="AW2442" t="str">
            <v/>
          </cell>
          <cell r="AX2442" t="str">
            <v/>
          </cell>
          <cell r="AY2442" t="str">
            <v/>
          </cell>
          <cell r="AZ2442" t="str">
            <v/>
          </cell>
          <cell r="BA2442" t="str">
            <v/>
          </cell>
        </row>
        <row r="2443">
          <cell r="AV2443" t="str">
            <v/>
          </cell>
          <cell r="AW2443" t="str">
            <v/>
          </cell>
          <cell r="AX2443" t="str">
            <v/>
          </cell>
          <cell r="AY2443" t="str">
            <v/>
          </cell>
          <cell r="AZ2443" t="str">
            <v/>
          </cell>
          <cell r="BA2443" t="str">
            <v/>
          </cell>
        </row>
        <row r="2444">
          <cell r="AV2444" t="str">
            <v/>
          </cell>
          <cell r="AW2444" t="str">
            <v/>
          </cell>
          <cell r="AX2444" t="str">
            <v/>
          </cell>
          <cell r="AY2444" t="str">
            <v/>
          </cell>
          <cell r="AZ2444" t="str">
            <v/>
          </cell>
          <cell r="BA2444" t="str">
            <v/>
          </cell>
        </row>
        <row r="2445">
          <cell r="AV2445" t="str">
            <v/>
          </cell>
          <cell r="AW2445" t="str">
            <v/>
          </cell>
          <cell r="AX2445" t="str">
            <v/>
          </cell>
          <cell r="AY2445" t="str">
            <v/>
          </cell>
          <cell r="AZ2445" t="str">
            <v/>
          </cell>
          <cell r="BA2445" t="str">
            <v/>
          </cell>
        </row>
        <row r="2446">
          <cell r="AV2446" t="str">
            <v/>
          </cell>
          <cell r="AW2446" t="str">
            <v/>
          </cell>
          <cell r="AX2446" t="str">
            <v/>
          </cell>
          <cell r="AY2446" t="str">
            <v/>
          </cell>
          <cell r="AZ2446" t="str">
            <v/>
          </cell>
          <cell r="BA2446" t="str">
            <v/>
          </cell>
        </row>
        <row r="2447">
          <cell r="AV2447" t="str">
            <v/>
          </cell>
          <cell r="AW2447" t="str">
            <v/>
          </cell>
          <cell r="AX2447" t="str">
            <v/>
          </cell>
          <cell r="AY2447" t="str">
            <v/>
          </cell>
          <cell r="AZ2447" t="str">
            <v/>
          </cell>
          <cell r="BA2447" t="str">
            <v/>
          </cell>
        </row>
        <row r="2448">
          <cell r="AV2448" t="str">
            <v/>
          </cell>
          <cell r="AW2448" t="str">
            <v/>
          </cell>
          <cell r="AX2448" t="str">
            <v/>
          </cell>
          <cell r="AY2448" t="str">
            <v/>
          </cell>
          <cell r="AZ2448" t="str">
            <v/>
          </cell>
          <cell r="BA2448" t="str">
            <v/>
          </cell>
        </row>
        <row r="2449">
          <cell r="AV2449" t="str">
            <v/>
          </cell>
          <cell r="AW2449" t="str">
            <v/>
          </cell>
          <cell r="AX2449" t="str">
            <v/>
          </cell>
          <cell r="AY2449" t="str">
            <v/>
          </cell>
          <cell r="AZ2449" t="str">
            <v/>
          </cell>
          <cell r="BA2449" t="str">
            <v/>
          </cell>
        </row>
        <row r="2450">
          <cell r="AV2450" t="str">
            <v/>
          </cell>
          <cell r="AW2450" t="str">
            <v/>
          </cell>
          <cell r="AX2450" t="str">
            <v/>
          </cell>
          <cell r="AY2450" t="str">
            <v/>
          </cell>
          <cell r="AZ2450" t="str">
            <v/>
          </cell>
          <cell r="BA2450" t="str">
            <v/>
          </cell>
        </row>
        <row r="2451">
          <cell r="AV2451" t="str">
            <v/>
          </cell>
          <cell r="AW2451" t="str">
            <v/>
          </cell>
          <cell r="AX2451" t="str">
            <v/>
          </cell>
          <cell r="AY2451" t="str">
            <v/>
          </cell>
          <cell r="AZ2451" t="str">
            <v/>
          </cell>
          <cell r="BA2451" t="str">
            <v/>
          </cell>
        </row>
        <row r="2452">
          <cell r="AV2452" t="str">
            <v/>
          </cell>
          <cell r="AW2452" t="str">
            <v/>
          </cell>
          <cell r="AX2452" t="str">
            <v/>
          </cell>
          <cell r="AY2452" t="str">
            <v/>
          </cell>
          <cell r="AZ2452" t="str">
            <v/>
          </cell>
          <cell r="BA2452" t="str">
            <v/>
          </cell>
        </row>
        <row r="2453">
          <cell r="AV2453" t="str">
            <v/>
          </cell>
          <cell r="AW2453" t="str">
            <v/>
          </cell>
          <cell r="AX2453" t="str">
            <v/>
          </cell>
          <cell r="AY2453" t="str">
            <v/>
          </cell>
          <cell r="AZ2453" t="str">
            <v/>
          </cell>
          <cell r="BA2453" t="str">
            <v/>
          </cell>
        </row>
        <row r="2454">
          <cell r="AV2454" t="str">
            <v/>
          </cell>
          <cell r="AW2454" t="str">
            <v/>
          </cell>
          <cell r="AX2454" t="str">
            <v/>
          </cell>
          <cell r="AY2454" t="str">
            <v/>
          </cell>
          <cell r="AZ2454" t="str">
            <v/>
          </cell>
          <cell r="BA2454" t="str">
            <v/>
          </cell>
        </row>
        <row r="2455">
          <cell r="AV2455" t="str">
            <v/>
          </cell>
          <cell r="AW2455" t="str">
            <v/>
          </cell>
          <cell r="AX2455" t="str">
            <v/>
          </cell>
          <cell r="AY2455" t="str">
            <v/>
          </cell>
          <cell r="AZ2455" t="str">
            <v/>
          </cell>
          <cell r="BA2455" t="str">
            <v/>
          </cell>
        </row>
        <row r="2456">
          <cell r="AV2456" t="str">
            <v/>
          </cell>
          <cell r="AW2456" t="str">
            <v/>
          </cell>
          <cell r="AX2456" t="str">
            <v/>
          </cell>
          <cell r="AY2456" t="str">
            <v/>
          </cell>
          <cell r="AZ2456" t="str">
            <v/>
          </cell>
          <cell r="BA2456" t="str">
            <v/>
          </cell>
        </row>
        <row r="2457">
          <cell r="AV2457" t="str">
            <v/>
          </cell>
          <cell r="AW2457" t="str">
            <v/>
          </cell>
          <cell r="AX2457" t="str">
            <v/>
          </cell>
          <cell r="AY2457" t="str">
            <v/>
          </cell>
          <cell r="AZ2457" t="str">
            <v/>
          </cell>
          <cell r="BA2457" t="str">
            <v/>
          </cell>
        </row>
        <row r="2458">
          <cell r="AV2458" t="str">
            <v/>
          </cell>
          <cell r="AW2458" t="str">
            <v/>
          </cell>
          <cell r="AX2458" t="str">
            <v/>
          </cell>
          <cell r="AY2458" t="str">
            <v/>
          </cell>
          <cell r="AZ2458" t="str">
            <v/>
          </cell>
          <cell r="BA2458" t="str">
            <v/>
          </cell>
        </row>
        <row r="2459">
          <cell r="AV2459" t="str">
            <v/>
          </cell>
          <cell r="AW2459" t="str">
            <v/>
          </cell>
          <cell r="AX2459" t="str">
            <v/>
          </cell>
          <cell r="AY2459" t="str">
            <v/>
          </cell>
          <cell r="AZ2459" t="str">
            <v/>
          </cell>
          <cell r="BA2459" t="str">
            <v/>
          </cell>
        </row>
        <row r="2460">
          <cell r="AV2460" t="str">
            <v/>
          </cell>
          <cell r="AW2460" t="str">
            <v/>
          </cell>
          <cell r="AX2460" t="str">
            <v/>
          </cell>
          <cell r="AY2460" t="str">
            <v/>
          </cell>
          <cell r="AZ2460" t="str">
            <v/>
          </cell>
          <cell r="BA2460" t="str">
            <v/>
          </cell>
        </row>
        <row r="2461">
          <cell r="AV2461" t="str">
            <v/>
          </cell>
          <cell r="AW2461" t="str">
            <v/>
          </cell>
          <cell r="AX2461" t="str">
            <v/>
          </cell>
          <cell r="AY2461" t="str">
            <v/>
          </cell>
          <cell r="AZ2461" t="str">
            <v/>
          </cell>
          <cell r="BA2461" t="str">
            <v/>
          </cell>
        </row>
        <row r="2462">
          <cell r="AV2462" t="str">
            <v/>
          </cell>
          <cell r="AW2462" t="str">
            <v/>
          </cell>
          <cell r="AX2462" t="str">
            <v/>
          </cell>
          <cell r="AY2462" t="str">
            <v/>
          </cell>
          <cell r="AZ2462" t="str">
            <v/>
          </cell>
          <cell r="BA2462" t="str">
            <v/>
          </cell>
        </row>
        <row r="2463">
          <cell r="AV2463" t="str">
            <v/>
          </cell>
          <cell r="AW2463" t="str">
            <v/>
          </cell>
          <cell r="AX2463" t="str">
            <v/>
          </cell>
          <cell r="AY2463" t="str">
            <v/>
          </cell>
          <cell r="AZ2463" t="str">
            <v/>
          </cell>
          <cell r="BA2463" t="str">
            <v/>
          </cell>
        </row>
        <row r="2464">
          <cell r="AV2464" t="str">
            <v/>
          </cell>
          <cell r="AW2464" t="str">
            <v/>
          </cell>
          <cell r="AX2464" t="str">
            <v/>
          </cell>
          <cell r="AY2464" t="str">
            <v/>
          </cell>
          <cell r="AZ2464" t="str">
            <v/>
          </cell>
          <cell r="BA2464" t="str">
            <v/>
          </cell>
        </row>
        <row r="2465">
          <cell r="AV2465" t="str">
            <v/>
          </cell>
          <cell r="AW2465" t="str">
            <v/>
          </cell>
          <cell r="AX2465" t="str">
            <v/>
          </cell>
          <cell r="AY2465" t="str">
            <v/>
          </cell>
          <cell r="AZ2465" t="str">
            <v/>
          </cell>
          <cell r="BA2465" t="str">
            <v/>
          </cell>
        </row>
        <row r="2466">
          <cell r="AV2466" t="str">
            <v/>
          </cell>
          <cell r="AW2466" t="str">
            <v/>
          </cell>
          <cell r="AX2466" t="str">
            <v/>
          </cell>
          <cell r="AY2466" t="str">
            <v/>
          </cell>
          <cell r="AZ2466" t="str">
            <v/>
          </cell>
          <cell r="BA2466" t="str">
            <v/>
          </cell>
        </row>
        <row r="2467">
          <cell r="AV2467" t="str">
            <v/>
          </cell>
          <cell r="AW2467" t="str">
            <v/>
          </cell>
          <cell r="AX2467" t="str">
            <v/>
          </cell>
          <cell r="AY2467" t="str">
            <v/>
          </cell>
          <cell r="AZ2467" t="str">
            <v/>
          </cell>
          <cell r="BA2467" t="str">
            <v/>
          </cell>
        </row>
        <row r="2468">
          <cell r="AV2468" t="str">
            <v/>
          </cell>
          <cell r="AW2468" t="str">
            <v/>
          </cell>
          <cell r="AX2468" t="str">
            <v/>
          </cell>
          <cell r="AY2468" t="str">
            <v/>
          </cell>
          <cell r="AZ2468" t="str">
            <v/>
          </cell>
          <cell r="BA2468" t="str">
            <v/>
          </cell>
        </row>
        <row r="2469">
          <cell r="AV2469" t="str">
            <v/>
          </cell>
          <cell r="AW2469" t="str">
            <v/>
          </cell>
          <cell r="AX2469" t="str">
            <v/>
          </cell>
          <cell r="AY2469" t="str">
            <v/>
          </cell>
          <cell r="AZ2469" t="str">
            <v/>
          </cell>
          <cell r="BA2469" t="str">
            <v/>
          </cell>
        </row>
        <row r="2470">
          <cell r="AV2470" t="str">
            <v/>
          </cell>
          <cell r="AW2470" t="str">
            <v/>
          </cell>
          <cell r="AX2470" t="str">
            <v/>
          </cell>
          <cell r="AY2470" t="str">
            <v/>
          </cell>
          <cell r="AZ2470" t="str">
            <v/>
          </cell>
          <cell r="BA2470" t="str">
            <v/>
          </cell>
        </row>
        <row r="2471">
          <cell r="AV2471" t="str">
            <v/>
          </cell>
          <cell r="AW2471" t="str">
            <v/>
          </cell>
          <cell r="AX2471" t="str">
            <v/>
          </cell>
          <cell r="AY2471" t="str">
            <v/>
          </cell>
          <cell r="AZ2471" t="str">
            <v/>
          </cell>
          <cell r="BA2471" t="str">
            <v/>
          </cell>
        </row>
        <row r="2472">
          <cell r="AV2472" t="str">
            <v/>
          </cell>
          <cell r="AW2472" t="str">
            <v/>
          </cell>
          <cell r="AX2472" t="str">
            <v/>
          </cell>
          <cell r="AY2472" t="str">
            <v/>
          </cell>
          <cell r="AZ2472" t="str">
            <v/>
          </cell>
          <cell r="BA2472" t="str">
            <v/>
          </cell>
        </row>
        <row r="2473">
          <cell r="AV2473" t="str">
            <v/>
          </cell>
          <cell r="AW2473" t="str">
            <v/>
          </cell>
          <cell r="AX2473" t="str">
            <v/>
          </cell>
          <cell r="AY2473" t="str">
            <v/>
          </cell>
          <cell r="AZ2473" t="str">
            <v/>
          </cell>
          <cell r="BA2473" t="str">
            <v/>
          </cell>
        </row>
        <row r="2474">
          <cell r="AV2474" t="str">
            <v/>
          </cell>
          <cell r="AW2474" t="str">
            <v/>
          </cell>
          <cell r="AX2474" t="str">
            <v/>
          </cell>
          <cell r="AY2474" t="str">
            <v/>
          </cell>
          <cell r="AZ2474" t="str">
            <v/>
          </cell>
          <cell r="BA2474" t="str">
            <v/>
          </cell>
        </row>
        <row r="2475">
          <cell r="AV2475" t="str">
            <v/>
          </cell>
          <cell r="AW2475" t="str">
            <v/>
          </cell>
          <cell r="AX2475" t="str">
            <v/>
          </cell>
          <cell r="AY2475" t="str">
            <v/>
          </cell>
          <cell r="AZ2475" t="str">
            <v/>
          </cell>
          <cell r="BA2475" t="str">
            <v/>
          </cell>
        </row>
        <row r="2476">
          <cell r="AV2476" t="str">
            <v/>
          </cell>
          <cell r="AW2476" t="str">
            <v/>
          </cell>
          <cell r="AX2476" t="str">
            <v/>
          </cell>
          <cell r="AY2476" t="str">
            <v/>
          </cell>
          <cell r="AZ2476" t="str">
            <v/>
          </cell>
          <cell r="BA2476" t="str">
            <v/>
          </cell>
        </row>
        <row r="2477">
          <cell r="AV2477" t="str">
            <v/>
          </cell>
          <cell r="AW2477" t="str">
            <v/>
          </cell>
          <cell r="AX2477" t="str">
            <v/>
          </cell>
          <cell r="AY2477" t="str">
            <v/>
          </cell>
          <cell r="AZ2477" t="str">
            <v/>
          </cell>
          <cell r="BA2477" t="str">
            <v/>
          </cell>
        </row>
        <row r="2478">
          <cell r="AV2478" t="str">
            <v/>
          </cell>
          <cell r="AW2478" t="str">
            <v/>
          </cell>
          <cell r="AX2478" t="str">
            <v/>
          </cell>
          <cell r="AY2478" t="str">
            <v/>
          </cell>
          <cell r="AZ2478" t="str">
            <v/>
          </cell>
          <cell r="BA2478" t="str">
            <v/>
          </cell>
        </row>
        <row r="2479">
          <cell r="AV2479" t="str">
            <v/>
          </cell>
          <cell r="AW2479" t="str">
            <v/>
          </cell>
          <cell r="AX2479" t="str">
            <v/>
          </cell>
          <cell r="AY2479" t="str">
            <v/>
          </cell>
          <cell r="AZ2479" t="str">
            <v/>
          </cell>
          <cell r="BA2479" t="str">
            <v/>
          </cell>
        </row>
        <row r="2480">
          <cell r="AV2480" t="str">
            <v/>
          </cell>
          <cell r="AW2480" t="str">
            <v/>
          </cell>
          <cell r="AX2480" t="str">
            <v/>
          </cell>
          <cell r="AY2480" t="str">
            <v/>
          </cell>
          <cell r="AZ2480" t="str">
            <v/>
          </cell>
          <cell r="BA2480" t="str">
            <v/>
          </cell>
        </row>
        <row r="2481">
          <cell r="AV2481" t="str">
            <v/>
          </cell>
          <cell r="AW2481" t="str">
            <v/>
          </cell>
          <cell r="AX2481" t="str">
            <v/>
          </cell>
          <cell r="AY2481" t="str">
            <v/>
          </cell>
          <cell r="AZ2481" t="str">
            <v/>
          </cell>
          <cell r="BA2481" t="str">
            <v/>
          </cell>
        </row>
        <row r="2482">
          <cell r="AV2482" t="str">
            <v/>
          </cell>
          <cell r="AW2482" t="str">
            <v/>
          </cell>
          <cell r="AX2482" t="str">
            <v/>
          </cell>
          <cell r="AY2482" t="str">
            <v/>
          </cell>
          <cell r="AZ2482" t="str">
            <v/>
          </cell>
          <cell r="BA2482" t="str">
            <v/>
          </cell>
        </row>
        <row r="2483">
          <cell r="AV2483" t="str">
            <v/>
          </cell>
          <cell r="AW2483" t="str">
            <v/>
          </cell>
          <cell r="AX2483" t="str">
            <v/>
          </cell>
          <cell r="AY2483" t="str">
            <v/>
          </cell>
          <cell r="AZ2483" t="str">
            <v/>
          </cell>
          <cell r="BA2483" t="str">
            <v/>
          </cell>
        </row>
        <row r="2484">
          <cell r="AV2484" t="str">
            <v/>
          </cell>
          <cell r="AW2484" t="str">
            <v/>
          </cell>
          <cell r="AX2484" t="str">
            <v/>
          </cell>
          <cell r="AY2484" t="str">
            <v/>
          </cell>
          <cell r="AZ2484" t="str">
            <v/>
          </cell>
          <cell r="BA2484" t="str">
            <v/>
          </cell>
        </row>
        <row r="2485">
          <cell r="AV2485" t="str">
            <v/>
          </cell>
          <cell r="AW2485" t="str">
            <v/>
          </cell>
          <cell r="AX2485" t="str">
            <v/>
          </cell>
          <cell r="AY2485" t="str">
            <v/>
          </cell>
          <cell r="AZ2485" t="str">
            <v/>
          </cell>
          <cell r="BA2485" t="str">
            <v/>
          </cell>
        </row>
        <row r="2486">
          <cell r="AV2486" t="str">
            <v/>
          </cell>
          <cell r="AW2486" t="str">
            <v/>
          </cell>
          <cell r="AX2486" t="str">
            <v/>
          </cell>
          <cell r="AY2486" t="str">
            <v/>
          </cell>
          <cell r="AZ2486" t="str">
            <v/>
          </cell>
          <cell r="BA2486" t="str">
            <v/>
          </cell>
        </row>
        <row r="2487">
          <cell r="AV2487" t="str">
            <v/>
          </cell>
          <cell r="AW2487" t="str">
            <v/>
          </cell>
          <cell r="AX2487" t="str">
            <v/>
          </cell>
          <cell r="AY2487" t="str">
            <v/>
          </cell>
          <cell r="AZ2487" t="str">
            <v/>
          </cell>
          <cell r="BA2487" t="str">
            <v/>
          </cell>
        </row>
        <row r="2488">
          <cell r="AV2488" t="str">
            <v/>
          </cell>
          <cell r="AW2488" t="str">
            <v/>
          </cell>
          <cell r="AX2488" t="str">
            <v/>
          </cell>
          <cell r="AY2488" t="str">
            <v/>
          </cell>
          <cell r="AZ2488" t="str">
            <v/>
          </cell>
          <cell r="BA2488" t="str">
            <v/>
          </cell>
        </row>
        <row r="2489">
          <cell r="AV2489" t="str">
            <v/>
          </cell>
          <cell r="AW2489" t="str">
            <v/>
          </cell>
          <cell r="AX2489" t="str">
            <v/>
          </cell>
          <cell r="AY2489" t="str">
            <v/>
          </cell>
          <cell r="AZ2489" t="str">
            <v/>
          </cell>
          <cell r="BA2489" t="str">
            <v/>
          </cell>
        </row>
        <row r="2490">
          <cell r="AV2490" t="str">
            <v/>
          </cell>
          <cell r="AW2490" t="str">
            <v/>
          </cell>
          <cell r="AX2490" t="str">
            <v/>
          </cell>
          <cell r="AY2490" t="str">
            <v/>
          </cell>
          <cell r="AZ2490" t="str">
            <v/>
          </cell>
          <cell r="BA2490" t="str">
            <v/>
          </cell>
        </row>
        <row r="2491">
          <cell r="AV2491" t="str">
            <v/>
          </cell>
          <cell r="AW2491" t="str">
            <v/>
          </cell>
          <cell r="AX2491" t="str">
            <v/>
          </cell>
          <cell r="AY2491" t="str">
            <v/>
          </cell>
          <cell r="AZ2491" t="str">
            <v/>
          </cell>
          <cell r="BA2491" t="str">
            <v/>
          </cell>
        </row>
        <row r="2492">
          <cell r="AV2492" t="str">
            <v/>
          </cell>
          <cell r="AW2492" t="str">
            <v/>
          </cell>
          <cell r="AX2492" t="str">
            <v/>
          </cell>
          <cell r="AY2492" t="str">
            <v/>
          </cell>
          <cell r="AZ2492" t="str">
            <v/>
          </cell>
          <cell r="BA2492" t="str">
            <v/>
          </cell>
        </row>
        <row r="2493">
          <cell r="AV2493" t="str">
            <v/>
          </cell>
          <cell r="AW2493" t="str">
            <v/>
          </cell>
          <cell r="AX2493" t="str">
            <v/>
          </cell>
          <cell r="AY2493" t="str">
            <v/>
          </cell>
          <cell r="AZ2493" t="str">
            <v/>
          </cell>
          <cell r="BA2493" t="str">
            <v/>
          </cell>
        </row>
        <row r="2494">
          <cell r="AV2494" t="str">
            <v/>
          </cell>
          <cell r="AW2494" t="str">
            <v/>
          </cell>
          <cell r="AX2494" t="str">
            <v/>
          </cell>
          <cell r="AY2494" t="str">
            <v/>
          </cell>
          <cell r="AZ2494" t="str">
            <v/>
          </cell>
          <cell r="BA2494" t="str">
            <v/>
          </cell>
        </row>
        <row r="2495">
          <cell r="AV2495" t="str">
            <v/>
          </cell>
          <cell r="AW2495" t="str">
            <v/>
          </cell>
          <cell r="AX2495" t="str">
            <v/>
          </cell>
          <cell r="AY2495" t="str">
            <v/>
          </cell>
          <cell r="AZ2495" t="str">
            <v/>
          </cell>
          <cell r="BA2495" t="str">
            <v/>
          </cell>
        </row>
        <row r="2496">
          <cell r="AV2496" t="str">
            <v/>
          </cell>
          <cell r="AW2496" t="str">
            <v/>
          </cell>
          <cell r="AX2496" t="str">
            <v/>
          </cell>
          <cell r="AY2496" t="str">
            <v/>
          </cell>
          <cell r="AZ2496" t="str">
            <v/>
          </cell>
          <cell r="BA2496" t="str">
            <v/>
          </cell>
        </row>
        <row r="2497">
          <cell r="AV2497" t="str">
            <v/>
          </cell>
          <cell r="AW2497" t="str">
            <v/>
          </cell>
          <cell r="AX2497" t="str">
            <v/>
          </cell>
          <cell r="AY2497" t="str">
            <v/>
          </cell>
          <cell r="AZ2497" t="str">
            <v/>
          </cell>
          <cell r="BA2497" t="str">
            <v/>
          </cell>
        </row>
        <row r="2498">
          <cell r="AV2498" t="str">
            <v/>
          </cell>
          <cell r="AW2498" t="str">
            <v/>
          </cell>
          <cell r="AX2498" t="str">
            <v/>
          </cell>
          <cell r="AY2498" t="str">
            <v/>
          </cell>
          <cell r="AZ2498" t="str">
            <v/>
          </cell>
          <cell r="BA2498" t="str">
            <v/>
          </cell>
        </row>
        <row r="2499">
          <cell r="AV2499" t="str">
            <v/>
          </cell>
          <cell r="AW2499" t="str">
            <v/>
          </cell>
          <cell r="AX2499" t="str">
            <v/>
          </cell>
          <cell r="AY2499" t="str">
            <v/>
          </cell>
          <cell r="AZ2499" t="str">
            <v/>
          </cell>
          <cell r="BA2499" t="str">
            <v/>
          </cell>
        </row>
        <row r="2500">
          <cell r="AV2500" t="str">
            <v/>
          </cell>
          <cell r="AW2500" t="str">
            <v/>
          </cell>
          <cell r="AX2500" t="str">
            <v/>
          </cell>
          <cell r="AY2500" t="str">
            <v/>
          </cell>
          <cell r="AZ2500" t="str">
            <v/>
          </cell>
          <cell r="BA2500" t="str">
            <v/>
          </cell>
        </row>
        <row r="2501">
          <cell r="AV2501" t="str">
            <v/>
          </cell>
          <cell r="AW2501" t="str">
            <v/>
          </cell>
          <cell r="AX2501" t="str">
            <v/>
          </cell>
          <cell r="AY2501" t="str">
            <v/>
          </cell>
          <cell r="AZ2501" t="str">
            <v/>
          </cell>
          <cell r="BA2501" t="str">
            <v/>
          </cell>
        </row>
        <row r="2502">
          <cell r="AV2502" t="str">
            <v/>
          </cell>
          <cell r="AW2502" t="str">
            <v/>
          </cell>
          <cell r="AX2502" t="str">
            <v/>
          </cell>
          <cell r="AY2502" t="str">
            <v/>
          </cell>
          <cell r="AZ2502" t="str">
            <v/>
          </cell>
          <cell r="BA2502" t="str">
            <v/>
          </cell>
        </row>
        <row r="2503">
          <cell r="AV2503" t="str">
            <v/>
          </cell>
          <cell r="AW2503" t="str">
            <v/>
          </cell>
          <cell r="AX2503" t="str">
            <v/>
          </cell>
          <cell r="AY2503" t="str">
            <v/>
          </cell>
          <cell r="AZ2503" t="str">
            <v/>
          </cell>
          <cell r="BA2503" t="str">
            <v/>
          </cell>
        </row>
        <row r="2504">
          <cell r="AV2504" t="str">
            <v/>
          </cell>
          <cell r="AW2504" t="str">
            <v/>
          </cell>
          <cell r="AX2504" t="str">
            <v/>
          </cell>
          <cell r="AY2504" t="str">
            <v/>
          </cell>
          <cell r="AZ2504" t="str">
            <v/>
          </cell>
          <cell r="BA2504" t="str">
            <v/>
          </cell>
        </row>
        <row r="2505">
          <cell r="AV2505" t="str">
            <v/>
          </cell>
          <cell r="AW2505" t="str">
            <v/>
          </cell>
          <cell r="AX2505" t="str">
            <v/>
          </cell>
          <cell r="AY2505" t="str">
            <v/>
          </cell>
          <cell r="AZ2505" t="str">
            <v/>
          </cell>
          <cell r="BA2505" t="str">
            <v/>
          </cell>
        </row>
        <row r="2506">
          <cell r="AV2506" t="str">
            <v/>
          </cell>
          <cell r="AW2506" t="str">
            <v/>
          </cell>
          <cell r="AX2506" t="str">
            <v/>
          </cell>
          <cell r="AY2506" t="str">
            <v/>
          </cell>
          <cell r="AZ2506" t="str">
            <v/>
          </cell>
          <cell r="BA2506" t="str">
            <v/>
          </cell>
        </row>
        <row r="2507">
          <cell r="AV2507" t="str">
            <v/>
          </cell>
          <cell r="AW2507" t="str">
            <v/>
          </cell>
          <cell r="AX2507" t="str">
            <v/>
          </cell>
          <cell r="AY2507" t="str">
            <v/>
          </cell>
          <cell r="AZ2507" t="str">
            <v/>
          </cell>
          <cell r="BA2507" t="str">
            <v/>
          </cell>
        </row>
        <row r="2508">
          <cell r="AV2508" t="str">
            <v/>
          </cell>
          <cell r="AW2508" t="str">
            <v/>
          </cell>
          <cell r="AX2508" t="str">
            <v/>
          </cell>
          <cell r="AY2508" t="str">
            <v/>
          </cell>
          <cell r="AZ2508" t="str">
            <v/>
          </cell>
          <cell r="BA2508" t="str">
            <v/>
          </cell>
        </row>
        <row r="2509">
          <cell r="AV2509" t="str">
            <v/>
          </cell>
          <cell r="AW2509" t="str">
            <v/>
          </cell>
          <cell r="AX2509" t="str">
            <v/>
          </cell>
          <cell r="AY2509" t="str">
            <v/>
          </cell>
          <cell r="AZ2509" t="str">
            <v/>
          </cell>
          <cell r="BA2509" t="str">
            <v/>
          </cell>
        </row>
        <row r="2510">
          <cell r="AV2510" t="str">
            <v/>
          </cell>
          <cell r="AW2510" t="str">
            <v/>
          </cell>
          <cell r="AX2510" t="str">
            <v/>
          </cell>
          <cell r="AY2510" t="str">
            <v/>
          </cell>
          <cell r="AZ2510" t="str">
            <v/>
          </cell>
          <cell r="BA2510" t="str">
            <v/>
          </cell>
        </row>
      </sheetData>
      <sheetData sheetId="1"/>
      <sheetData sheetId="2"/>
      <sheetData sheetId="3"/>
      <sheetData sheetId="4"/>
      <sheetData sheetId="5"/>
      <sheetData sheetId="6">
        <row r="3">
          <cell r="B3" t="str">
            <v>ROADWAY</v>
          </cell>
        </row>
        <row r="4">
          <cell r="B4" t="str">
            <v>EROSION CONTROL</v>
          </cell>
        </row>
        <row r="5">
          <cell r="B5" t="str">
            <v>ENVIRONMENTAL / REMEDIATION</v>
          </cell>
        </row>
        <row r="6">
          <cell r="B6" t="str">
            <v>DRAINAGE</v>
          </cell>
        </row>
        <row r="7">
          <cell r="B7" t="str">
            <v>PAVEMENT</v>
          </cell>
        </row>
        <row r="8">
          <cell r="B8" t="str">
            <v>WATER WORK</v>
          </cell>
        </row>
        <row r="9">
          <cell r="B9" t="str">
            <v>SANITARY SEWER</v>
          </cell>
        </row>
        <row r="10">
          <cell r="B10" t="str">
            <v>LIGHTING</v>
          </cell>
        </row>
        <row r="11">
          <cell r="B11" t="str">
            <v>ELECTRICAL</v>
          </cell>
        </row>
        <row r="12">
          <cell r="B12" t="str">
            <v>OTHER UTILITIES</v>
          </cell>
        </row>
        <row r="13">
          <cell r="B13" t="str">
            <v>TRAFFIC SURVEILLANCE</v>
          </cell>
        </row>
        <row r="14">
          <cell r="B14" t="str">
            <v>TRAFFIC CONTROL</v>
          </cell>
        </row>
        <row r="15">
          <cell r="B15" t="str">
            <v>TRAFFIC SIGNALS</v>
          </cell>
        </row>
        <row r="16">
          <cell r="B16" t="str">
            <v>LANDSCAPING</v>
          </cell>
        </row>
        <row r="17">
          <cell r="B17" t="str">
            <v>RETAINING WALLS (XXX)</v>
          </cell>
        </row>
        <row r="18">
          <cell r="B18" t="str">
            <v>BUILDING DEMOLITION</v>
          </cell>
        </row>
        <row r="19">
          <cell r="B19" t="str">
            <v>NOISE BARRIERS</v>
          </cell>
        </row>
        <row r="20">
          <cell r="B20" t="str">
            <v>STRUCTURE REPAIR (CTY-RTE-SECT or SFN)</v>
          </cell>
        </row>
        <row r="21">
          <cell r="B21" t="str">
            <v>STRUCTURE UNDER 20 FOOT SPAN (CTY-RTE-SECT or SFN)</v>
          </cell>
        </row>
        <row r="22">
          <cell r="B22" t="str">
            <v>STRUCTURE 20 FOOT SPAN AND OVER (CTY-RTE-SECT or SFN)</v>
          </cell>
        </row>
        <row r="23">
          <cell r="B23" t="str">
            <v>MISCELLANEOUS STRUCTURE</v>
          </cell>
        </row>
        <row r="24">
          <cell r="B24" t="str">
            <v>MAINTENANCE OF TRAFFIC</v>
          </cell>
        </row>
        <row r="25">
          <cell r="B25" t="str">
            <v>ITEMS OF WORK</v>
          </cell>
        </row>
        <row r="26">
          <cell r="B26" t="str">
            <v>INCIDENTALS</v>
          </cell>
        </row>
        <row r="27">
          <cell r="B27" t="str">
            <v>ENGINEERING AND SURVEYING SERVICES</v>
          </cell>
        </row>
      </sheetData>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
      <sheetName val="General Summary"/>
      <sheetName val="DGNClip"/>
      <sheetName val="SimpleForm"/>
      <sheetName val="Data"/>
      <sheetName val="Info"/>
      <sheetName val="QryItem"/>
      <sheetName val="QryItem2"/>
      <sheetName val="Estimate"/>
      <sheetName val="Lists"/>
      <sheetName val="Store"/>
      <sheetName val="StoreProjectInfo"/>
    </sheetNames>
    <sheetDataSet>
      <sheetData sheetId="0" refreshError="1"/>
      <sheetData sheetId="1">
        <row r="14">
          <cell r="B14" t="str">
            <v>SumItem</v>
          </cell>
          <cell r="C14" t="str">
            <v>SumAddDesc</v>
          </cell>
          <cell r="F14" t="str">
            <v>SumID</v>
          </cell>
          <cell r="AX14" t="str">
            <v/>
          </cell>
          <cell r="AY14" t="str">
            <v/>
          </cell>
          <cell r="AZ14" t="str">
            <v/>
          </cell>
          <cell r="BA14" t="str">
            <v/>
          </cell>
          <cell r="BB14" t="str">
            <v>ITEM CODE DOES NOT EXIST IN ITEM MASTER</v>
          </cell>
          <cell r="BC14" t="str">
            <v/>
          </cell>
          <cell r="BE14" t="str">
            <v/>
          </cell>
        </row>
        <row r="15">
          <cell r="AX15" t="str">
            <v/>
          </cell>
          <cell r="AY15" t="str">
            <v/>
          </cell>
          <cell r="AZ15" t="str">
            <v/>
          </cell>
          <cell r="BA15" t="str">
            <v/>
          </cell>
          <cell r="BB15" t="str">
            <v/>
          </cell>
          <cell r="BC15" t="str">
            <v/>
          </cell>
          <cell r="BE15" t="str">
            <v/>
          </cell>
        </row>
        <row r="16">
          <cell r="B16" t="str">
            <v>642E00500</v>
          </cell>
          <cell r="G16">
            <v>2000</v>
          </cell>
          <cell r="AX16" t="str">
            <v>642</v>
          </cell>
          <cell r="AY16" t="str">
            <v>00500</v>
          </cell>
          <cell r="AZ16">
            <v>2000</v>
          </cell>
          <cell r="BA16" t="str">
            <v>FT</v>
          </cell>
          <cell r="BB16" t="str">
            <v>STOP LINE, TYPE 1</v>
          </cell>
          <cell r="BC16" t="str">
            <v/>
          </cell>
          <cell r="BE16" t="str">
            <v/>
          </cell>
        </row>
        <row r="17">
          <cell r="B17" t="str">
            <v>642E00600</v>
          </cell>
          <cell r="G17">
            <v>1000</v>
          </cell>
          <cell r="AX17" t="str">
            <v>642</v>
          </cell>
          <cell r="AY17" t="str">
            <v>00600</v>
          </cell>
          <cell r="AZ17">
            <v>1000</v>
          </cell>
          <cell r="BA17" t="str">
            <v>FT</v>
          </cell>
          <cell r="BB17" t="str">
            <v>CROSSWALK LINE, TYPE 1</v>
          </cell>
          <cell r="BC17" t="str">
            <v/>
          </cell>
          <cell r="BE17" t="str">
            <v/>
          </cell>
        </row>
        <row r="18">
          <cell r="B18" t="str">
            <v>642E00700</v>
          </cell>
          <cell r="G18">
            <v>2500</v>
          </cell>
          <cell r="AX18" t="str">
            <v>642</v>
          </cell>
          <cell r="AY18" t="str">
            <v>00700</v>
          </cell>
          <cell r="AZ18">
            <v>2500</v>
          </cell>
          <cell r="BA18" t="str">
            <v>FT</v>
          </cell>
          <cell r="BB18" t="str">
            <v>TRANSVERSE/DIAGONAL LINE, TYPE 1</v>
          </cell>
          <cell r="BC18" t="str">
            <v/>
          </cell>
          <cell r="BE18" t="str">
            <v/>
          </cell>
        </row>
        <row r="19">
          <cell r="B19" t="str">
            <v>642E01110</v>
          </cell>
          <cell r="G19">
            <v>4</v>
          </cell>
          <cell r="AX19" t="str">
            <v>642</v>
          </cell>
          <cell r="AY19" t="str">
            <v>01110</v>
          </cell>
          <cell r="AZ19">
            <v>4</v>
          </cell>
          <cell r="BA19" t="str">
            <v>EACH</v>
          </cell>
          <cell r="BB19" t="str">
            <v>SCHOOL SYMBOL MARKING, 96", TYPE 1</v>
          </cell>
          <cell r="BC19" t="str">
            <v/>
          </cell>
          <cell r="BE19" t="str">
            <v/>
          </cell>
        </row>
        <row r="20">
          <cell r="B20" t="str">
            <v>642E01300</v>
          </cell>
          <cell r="G20">
            <v>40</v>
          </cell>
          <cell r="AX20" t="str">
            <v>642</v>
          </cell>
          <cell r="AY20" t="str">
            <v>01300</v>
          </cell>
          <cell r="AZ20">
            <v>40</v>
          </cell>
          <cell r="BA20" t="str">
            <v>EACH</v>
          </cell>
          <cell r="BB20" t="str">
            <v>LANE ARROW, TYPE 1</v>
          </cell>
          <cell r="BC20" t="str">
            <v/>
          </cell>
          <cell r="BE20" t="str">
            <v/>
          </cell>
        </row>
        <row r="21">
          <cell r="B21" t="str">
            <v>642E01510</v>
          </cell>
          <cell r="G21">
            <v>5000</v>
          </cell>
          <cell r="AX21" t="str">
            <v>642</v>
          </cell>
          <cell r="AY21" t="str">
            <v>01510</v>
          </cell>
          <cell r="AZ21">
            <v>5000</v>
          </cell>
          <cell r="BA21" t="str">
            <v>FT</v>
          </cell>
          <cell r="BB21" t="str">
            <v>DOTTED LINE, 6", TYPE 1</v>
          </cell>
          <cell r="BC21" t="str">
            <v/>
          </cell>
          <cell r="BE21" t="str">
            <v/>
          </cell>
        </row>
        <row r="22">
          <cell r="AX22" t="str">
            <v/>
          </cell>
          <cell r="AY22" t="str">
            <v/>
          </cell>
          <cell r="AZ22" t="str">
            <v/>
          </cell>
          <cell r="BA22" t="str">
            <v/>
          </cell>
          <cell r="BB22" t="str">
            <v/>
          </cell>
          <cell r="BC22" t="str">
            <v/>
          </cell>
          <cell r="BE22" t="str">
            <v/>
          </cell>
        </row>
        <row r="23">
          <cell r="AX23" t="str">
            <v/>
          </cell>
          <cell r="AY23" t="str">
            <v/>
          </cell>
          <cell r="AZ23" t="str">
            <v/>
          </cell>
          <cell r="BA23" t="str">
            <v/>
          </cell>
          <cell r="BB23" t="str">
            <v/>
          </cell>
          <cell r="BC23" t="str">
            <v/>
          </cell>
          <cell r="BE23" t="str">
            <v/>
          </cell>
        </row>
        <row r="24">
          <cell r="AX24" t="str">
            <v/>
          </cell>
          <cell r="AY24" t="str">
            <v/>
          </cell>
          <cell r="AZ24" t="str">
            <v/>
          </cell>
          <cell r="BA24" t="str">
            <v/>
          </cell>
          <cell r="BB24" t="str">
            <v/>
          </cell>
          <cell r="BC24" t="str">
            <v/>
          </cell>
          <cell r="BE24" t="str">
            <v/>
          </cell>
        </row>
        <row r="25">
          <cell r="AX25" t="str">
            <v/>
          </cell>
          <cell r="AY25" t="str">
            <v/>
          </cell>
          <cell r="AZ25" t="str">
            <v/>
          </cell>
          <cell r="BA25" t="str">
            <v/>
          </cell>
          <cell r="BB25" t="str">
            <v/>
          </cell>
          <cell r="BC25" t="str">
            <v/>
          </cell>
          <cell r="BE25" t="str">
            <v/>
          </cell>
        </row>
        <row r="26">
          <cell r="AX26" t="str">
            <v/>
          </cell>
          <cell r="AY26" t="str">
            <v/>
          </cell>
          <cell r="AZ26" t="str">
            <v/>
          </cell>
          <cell r="BA26" t="str">
            <v/>
          </cell>
          <cell r="BB26" t="str">
            <v/>
          </cell>
          <cell r="BC26" t="str">
            <v/>
          </cell>
          <cell r="BE26" t="str">
            <v/>
          </cell>
        </row>
        <row r="27">
          <cell r="AX27" t="str">
            <v/>
          </cell>
          <cell r="AY27" t="str">
            <v/>
          </cell>
          <cell r="AZ27" t="str">
            <v/>
          </cell>
          <cell r="BA27" t="str">
            <v/>
          </cell>
          <cell r="BB27" t="str">
            <v/>
          </cell>
          <cell r="BC27" t="str">
            <v/>
          </cell>
          <cell r="BE27" t="str">
            <v/>
          </cell>
        </row>
        <row r="28">
          <cell r="AX28" t="str">
            <v/>
          </cell>
          <cell r="AY28" t="str">
            <v/>
          </cell>
          <cell r="AZ28" t="str">
            <v/>
          </cell>
          <cell r="BA28" t="str">
            <v/>
          </cell>
          <cell r="BB28" t="str">
            <v/>
          </cell>
          <cell r="BC28" t="str">
            <v/>
          </cell>
          <cell r="BE28" t="str">
            <v/>
          </cell>
        </row>
        <row r="29">
          <cell r="AX29" t="str">
            <v/>
          </cell>
          <cell r="AY29" t="str">
            <v/>
          </cell>
          <cell r="AZ29" t="str">
            <v/>
          </cell>
          <cell r="BA29" t="str">
            <v/>
          </cell>
          <cell r="BB29" t="str">
            <v/>
          </cell>
          <cell r="BC29" t="str">
            <v/>
          </cell>
          <cell r="BE29" t="str">
            <v/>
          </cell>
        </row>
        <row r="30">
          <cell r="AX30" t="str">
            <v/>
          </cell>
          <cell r="AY30" t="str">
            <v/>
          </cell>
          <cell r="AZ30" t="str">
            <v/>
          </cell>
          <cell r="BA30" t="str">
            <v/>
          </cell>
          <cell r="BB30" t="str">
            <v/>
          </cell>
          <cell r="BC30" t="str">
            <v/>
          </cell>
          <cell r="BE30" t="str">
            <v/>
          </cell>
        </row>
        <row r="31">
          <cell r="AX31" t="str">
            <v/>
          </cell>
          <cell r="AY31" t="str">
            <v/>
          </cell>
          <cell r="AZ31" t="str">
            <v/>
          </cell>
          <cell r="BA31" t="str">
            <v/>
          </cell>
          <cell r="BB31" t="str">
            <v/>
          </cell>
          <cell r="BC31" t="str">
            <v/>
          </cell>
          <cell r="BE31" t="str">
            <v/>
          </cell>
        </row>
        <row r="32">
          <cell r="AX32" t="str">
            <v/>
          </cell>
          <cell r="AY32" t="str">
            <v/>
          </cell>
          <cell r="AZ32" t="str">
            <v/>
          </cell>
          <cell r="BA32" t="str">
            <v/>
          </cell>
          <cell r="BB32" t="str">
            <v/>
          </cell>
          <cell r="BC32" t="str">
            <v/>
          </cell>
          <cell r="BE32" t="str">
            <v/>
          </cell>
        </row>
        <row r="33">
          <cell r="AX33" t="str">
            <v/>
          </cell>
          <cell r="AY33" t="str">
            <v/>
          </cell>
          <cell r="AZ33" t="str">
            <v/>
          </cell>
          <cell r="BA33" t="str">
            <v/>
          </cell>
          <cell r="BB33" t="str">
            <v/>
          </cell>
          <cell r="BC33" t="str">
            <v/>
          </cell>
          <cell r="BE33" t="str">
            <v/>
          </cell>
        </row>
        <row r="34">
          <cell r="AX34" t="str">
            <v/>
          </cell>
          <cell r="AY34" t="str">
            <v/>
          </cell>
          <cell r="AZ34" t="str">
            <v/>
          </cell>
          <cell r="BA34" t="str">
            <v/>
          </cell>
          <cell r="BB34" t="str">
            <v/>
          </cell>
          <cell r="BC34" t="str">
            <v/>
          </cell>
          <cell r="BE34" t="str">
            <v/>
          </cell>
        </row>
        <row r="35">
          <cell r="AX35" t="str">
            <v/>
          </cell>
          <cell r="AY35" t="str">
            <v/>
          </cell>
          <cell r="AZ35" t="str">
            <v/>
          </cell>
          <cell r="BA35" t="str">
            <v/>
          </cell>
          <cell r="BB35" t="str">
            <v/>
          </cell>
          <cell r="BC35" t="str">
            <v/>
          </cell>
          <cell r="BE35" t="str">
            <v/>
          </cell>
        </row>
        <row r="36">
          <cell r="AX36" t="str">
            <v/>
          </cell>
          <cell r="AY36" t="str">
            <v/>
          </cell>
          <cell r="AZ36" t="str">
            <v/>
          </cell>
          <cell r="BA36" t="str">
            <v/>
          </cell>
          <cell r="BB36" t="str">
            <v/>
          </cell>
          <cell r="BC36" t="str">
            <v/>
          </cell>
          <cell r="BE36" t="str">
            <v/>
          </cell>
        </row>
        <row r="37">
          <cell r="AX37" t="str">
            <v/>
          </cell>
          <cell r="AY37" t="str">
            <v/>
          </cell>
          <cell r="AZ37" t="str">
            <v/>
          </cell>
          <cell r="BA37" t="str">
            <v/>
          </cell>
          <cell r="BB37" t="str">
            <v/>
          </cell>
          <cell r="BC37" t="str">
            <v/>
          </cell>
          <cell r="BE37" t="str">
            <v/>
          </cell>
        </row>
        <row r="38">
          <cell r="AX38" t="str">
            <v/>
          </cell>
          <cell r="AY38" t="str">
            <v/>
          </cell>
          <cell r="AZ38" t="str">
            <v/>
          </cell>
          <cell r="BA38" t="str">
            <v/>
          </cell>
          <cell r="BB38" t="str">
            <v/>
          </cell>
          <cell r="BC38" t="str">
            <v/>
          </cell>
          <cell r="BE38" t="str">
            <v/>
          </cell>
        </row>
        <row r="39">
          <cell r="AX39" t="str">
            <v/>
          </cell>
          <cell r="AY39" t="str">
            <v/>
          </cell>
          <cell r="AZ39" t="str">
            <v/>
          </cell>
          <cell r="BA39" t="str">
            <v/>
          </cell>
          <cell r="BB39" t="str">
            <v/>
          </cell>
          <cell r="BC39" t="str">
            <v/>
          </cell>
          <cell r="BE39" t="str">
            <v/>
          </cell>
        </row>
        <row r="40">
          <cell r="AX40" t="str">
            <v/>
          </cell>
          <cell r="AY40" t="str">
            <v/>
          </cell>
          <cell r="AZ40" t="str">
            <v/>
          </cell>
          <cell r="BA40" t="str">
            <v/>
          </cell>
          <cell r="BB40" t="str">
            <v/>
          </cell>
          <cell r="BC40" t="str">
            <v/>
          </cell>
          <cell r="BE40" t="str">
            <v/>
          </cell>
        </row>
        <row r="41">
          <cell r="AX41" t="str">
            <v/>
          </cell>
          <cell r="AY41" t="str">
            <v/>
          </cell>
          <cell r="AZ41" t="str">
            <v/>
          </cell>
          <cell r="BA41" t="str">
            <v/>
          </cell>
          <cell r="BB41" t="str">
            <v/>
          </cell>
          <cell r="BC41" t="str">
            <v/>
          </cell>
          <cell r="BE41" t="str">
            <v/>
          </cell>
        </row>
        <row r="42">
          <cell r="AX42" t="str">
            <v/>
          </cell>
          <cell r="AY42" t="str">
            <v/>
          </cell>
          <cell r="AZ42" t="str">
            <v/>
          </cell>
          <cell r="BA42" t="str">
            <v/>
          </cell>
          <cell r="BB42" t="str">
            <v/>
          </cell>
          <cell r="BC42" t="str">
            <v/>
          </cell>
          <cell r="BE42" t="str">
            <v/>
          </cell>
        </row>
        <row r="43">
          <cell r="AX43" t="str">
            <v/>
          </cell>
          <cell r="AY43" t="str">
            <v/>
          </cell>
          <cell r="AZ43" t="str">
            <v/>
          </cell>
          <cell r="BA43" t="str">
            <v/>
          </cell>
          <cell r="BB43" t="str">
            <v/>
          </cell>
          <cell r="BC43" t="str">
            <v/>
          </cell>
          <cell r="BE43" t="str">
            <v/>
          </cell>
        </row>
        <row r="44">
          <cell r="AX44" t="str">
            <v/>
          </cell>
          <cell r="AY44" t="str">
            <v/>
          </cell>
          <cell r="AZ44" t="str">
            <v/>
          </cell>
          <cell r="BA44" t="str">
            <v/>
          </cell>
          <cell r="BB44" t="str">
            <v/>
          </cell>
          <cell r="BC44" t="str">
            <v/>
          </cell>
          <cell r="BE44" t="str">
            <v/>
          </cell>
        </row>
        <row r="45">
          <cell r="AX45" t="str">
            <v/>
          </cell>
          <cell r="AY45" t="str">
            <v/>
          </cell>
          <cell r="AZ45" t="str">
            <v/>
          </cell>
          <cell r="BA45" t="str">
            <v/>
          </cell>
          <cell r="BB45" t="str">
            <v/>
          </cell>
          <cell r="BC45" t="str">
            <v/>
          </cell>
          <cell r="BE45" t="str">
            <v/>
          </cell>
        </row>
        <row r="46">
          <cell r="AX46" t="str">
            <v/>
          </cell>
          <cell r="AY46" t="str">
            <v/>
          </cell>
          <cell r="AZ46" t="str">
            <v/>
          </cell>
          <cell r="BA46" t="str">
            <v/>
          </cell>
          <cell r="BB46" t="str">
            <v/>
          </cell>
          <cell r="BC46" t="str">
            <v/>
          </cell>
          <cell r="BE46" t="str">
            <v/>
          </cell>
        </row>
        <row r="47">
          <cell r="AX47" t="str">
            <v/>
          </cell>
          <cell r="AY47" t="str">
            <v/>
          </cell>
          <cell r="AZ47" t="str">
            <v/>
          </cell>
          <cell r="BA47" t="str">
            <v/>
          </cell>
          <cell r="BB47" t="str">
            <v/>
          </cell>
          <cell r="BC47" t="str">
            <v/>
          </cell>
          <cell r="BE47" t="str">
            <v/>
          </cell>
        </row>
        <row r="48">
          <cell r="AX48" t="str">
            <v/>
          </cell>
          <cell r="AY48" t="str">
            <v/>
          </cell>
          <cell r="AZ48" t="str">
            <v/>
          </cell>
          <cell r="BA48" t="str">
            <v/>
          </cell>
          <cell r="BB48" t="str">
            <v/>
          </cell>
          <cell r="BC48" t="str">
            <v/>
          </cell>
          <cell r="BE48" t="str">
            <v/>
          </cell>
        </row>
        <row r="49">
          <cell r="AX49" t="str">
            <v/>
          </cell>
          <cell r="AY49" t="str">
            <v/>
          </cell>
          <cell r="AZ49" t="str">
            <v/>
          </cell>
          <cell r="BA49" t="str">
            <v/>
          </cell>
          <cell r="BB49" t="str">
            <v/>
          </cell>
          <cell r="BC49" t="str">
            <v/>
          </cell>
          <cell r="BE49" t="str">
            <v/>
          </cell>
        </row>
        <row r="50">
          <cell r="AX50" t="str">
            <v/>
          </cell>
          <cell r="AY50" t="str">
            <v/>
          </cell>
          <cell r="AZ50" t="str">
            <v/>
          </cell>
          <cell r="BA50" t="str">
            <v/>
          </cell>
          <cell r="BB50" t="str">
            <v/>
          </cell>
          <cell r="BC50" t="str">
            <v/>
          </cell>
          <cell r="BE50" t="str">
            <v/>
          </cell>
        </row>
        <row r="51">
          <cell r="AX51" t="str">
            <v/>
          </cell>
          <cell r="AY51" t="str">
            <v/>
          </cell>
          <cell r="AZ51" t="str">
            <v/>
          </cell>
          <cell r="BA51" t="str">
            <v/>
          </cell>
          <cell r="BB51" t="str">
            <v/>
          </cell>
          <cell r="BC51" t="str">
            <v/>
          </cell>
          <cell r="BE51" t="str">
            <v/>
          </cell>
        </row>
        <row r="52">
          <cell r="AX52" t="str">
            <v/>
          </cell>
          <cell r="AY52" t="str">
            <v/>
          </cell>
          <cell r="AZ52" t="str">
            <v/>
          </cell>
          <cell r="BA52" t="str">
            <v/>
          </cell>
          <cell r="BB52" t="str">
            <v/>
          </cell>
          <cell r="BC52" t="str">
            <v/>
          </cell>
          <cell r="BE52" t="str">
            <v/>
          </cell>
        </row>
        <row r="53">
          <cell r="AX53" t="str">
            <v/>
          </cell>
          <cell r="AY53" t="str">
            <v/>
          </cell>
          <cell r="AZ53" t="str">
            <v/>
          </cell>
          <cell r="BA53" t="str">
            <v/>
          </cell>
          <cell r="BB53" t="str">
            <v/>
          </cell>
          <cell r="BC53" t="str">
            <v/>
          </cell>
          <cell r="BE53" t="str">
            <v/>
          </cell>
        </row>
        <row r="54">
          <cell r="AX54" t="str">
            <v/>
          </cell>
          <cell r="AY54" t="str">
            <v/>
          </cell>
          <cell r="AZ54" t="str">
            <v/>
          </cell>
          <cell r="BA54" t="str">
            <v/>
          </cell>
          <cell r="BB54" t="str">
            <v/>
          </cell>
          <cell r="BC54" t="str">
            <v/>
          </cell>
          <cell r="BE54" t="str">
            <v/>
          </cell>
        </row>
        <row r="55">
          <cell r="AX55" t="str">
            <v/>
          </cell>
          <cell r="AY55" t="str">
            <v/>
          </cell>
          <cell r="AZ55" t="str">
            <v/>
          </cell>
          <cell r="BA55" t="str">
            <v/>
          </cell>
          <cell r="BB55" t="str">
            <v/>
          </cell>
          <cell r="BC55" t="str">
            <v/>
          </cell>
          <cell r="BE55" t="str">
            <v/>
          </cell>
        </row>
        <row r="56">
          <cell r="AX56" t="str">
            <v/>
          </cell>
          <cell r="AY56" t="str">
            <v/>
          </cell>
          <cell r="AZ56" t="str">
            <v/>
          </cell>
          <cell r="BA56" t="str">
            <v/>
          </cell>
          <cell r="BB56" t="str">
            <v/>
          </cell>
          <cell r="BC56" t="str">
            <v/>
          </cell>
          <cell r="BE56" t="str">
            <v/>
          </cell>
        </row>
        <row r="57">
          <cell r="AX57" t="str">
            <v/>
          </cell>
          <cell r="AY57" t="str">
            <v/>
          </cell>
          <cell r="AZ57" t="str">
            <v/>
          </cell>
          <cell r="BA57" t="str">
            <v/>
          </cell>
          <cell r="BB57" t="str">
            <v/>
          </cell>
          <cell r="BC57" t="str">
            <v/>
          </cell>
          <cell r="BE57" t="str">
            <v/>
          </cell>
        </row>
        <row r="58">
          <cell r="AX58" t="str">
            <v/>
          </cell>
          <cell r="AY58" t="str">
            <v/>
          </cell>
          <cell r="AZ58" t="str">
            <v/>
          </cell>
          <cell r="BA58" t="str">
            <v/>
          </cell>
          <cell r="BB58" t="str">
            <v/>
          </cell>
          <cell r="BC58" t="str">
            <v/>
          </cell>
          <cell r="BE58" t="str">
            <v/>
          </cell>
        </row>
        <row r="59">
          <cell r="AX59" t="str">
            <v/>
          </cell>
          <cell r="AY59" t="str">
            <v/>
          </cell>
          <cell r="AZ59" t="str">
            <v/>
          </cell>
          <cell r="BA59" t="str">
            <v/>
          </cell>
          <cell r="BB59" t="str">
            <v/>
          </cell>
          <cell r="BC59" t="str">
            <v/>
          </cell>
          <cell r="BE59" t="str">
            <v/>
          </cell>
        </row>
        <row r="60">
          <cell r="AX60" t="str">
            <v/>
          </cell>
          <cell r="AY60" t="str">
            <v/>
          </cell>
          <cell r="AZ60" t="str">
            <v/>
          </cell>
          <cell r="BA60" t="str">
            <v/>
          </cell>
          <cell r="BB60" t="str">
            <v/>
          </cell>
          <cell r="BC60" t="str">
            <v/>
          </cell>
          <cell r="BE60" t="str">
            <v/>
          </cell>
        </row>
        <row r="61">
          <cell r="AX61" t="str">
            <v/>
          </cell>
          <cell r="AY61" t="str">
            <v/>
          </cell>
          <cell r="AZ61" t="str">
            <v/>
          </cell>
          <cell r="BA61" t="str">
            <v/>
          </cell>
          <cell r="BB61" t="str">
            <v/>
          </cell>
          <cell r="BC61" t="str">
            <v/>
          </cell>
          <cell r="BE61" t="str">
            <v/>
          </cell>
        </row>
        <row r="62">
          <cell r="AX62" t="str">
            <v/>
          </cell>
          <cell r="AY62" t="str">
            <v/>
          </cell>
          <cell r="AZ62" t="str">
            <v/>
          </cell>
          <cell r="BA62" t="str">
            <v/>
          </cell>
          <cell r="BB62" t="str">
            <v/>
          </cell>
          <cell r="BC62" t="str">
            <v/>
          </cell>
          <cell r="BE62" t="str">
            <v/>
          </cell>
        </row>
        <row r="63">
          <cell r="AX63" t="str">
            <v/>
          </cell>
          <cell r="AY63" t="str">
            <v/>
          </cell>
          <cell r="AZ63" t="str">
            <v/>
          </cell>
          <cell r="BA63" t="str">
            <v/>
          </cell>
          <cell r="BB63" t="str">
            <v/>
          </cell>
          <cell r="BC63" t="str">
            <v/>
          </cell>
          <cell r="BE63" t="str">
            <v/>
          </cell>
        </row>
        <row r="64">
          <cell r="AX64" t="str">
            <v/>
          </cell>
          <cell r="AY64" t="str">
            <v/>
          </cell>
          <cell r="AZ64" t="str">
            <v/>
          </cell>
          <cell r="BA64" t="str">
            <v/>
          </cell>
          <cell r="BB64" t="str">
            <v/>
          </cell>
          <cell r="BC64" t="str">
            <v/>
          </cell>
          <cell r="BE64" t="str">
            <v/>
          </cell>
        </row>
        <row r="65">
          <cell r="AX65" t="str">
            <v/>
          </cell>
          <cell r="AY65" t="str">
            <v/>
          </cell>
          <cell r="AZ65" t="str">
            <v/>
          </cell>
          <cell r="BA65" t="str">
            <v/>
          </cell>
          <cell r="BB65" t="str">
            <v/>
          </cell>
          <cell r="BC65" t="str">
            <v/>
          </cell>
          <cell r="BE65" t="str">
            <v/>
          </cell>
        </row>
        <row r="66">
          <cell r="AX66" t="str">
            <v/>
          </cell>
          <cell r="AY66" t="str">
            <v/>
          </cell>
          <cell r="AZ66" t="str">
            <v/>
          </cell>
          <cell r="BA66" t="str">
            <v/>
          </cell>
          <cell r="BB66" t="str">
            <v/>
          </cell>
          <cell r="BC66" t="str">
            <v/>
          </cell>
          <cell r="BE66" t="str">
            <v/>
          </cell>
        </row>
        <row r="67">
          <cell r="AX67" t="str">
            <v/>
          </cell>
          <cell r="AY67" t="str">
            <v/>
          </cell>
          <cell r="AZ67" t="str">
            <v/>
          </cell>
          <cell r="BA67" t="str">
            <v/>
          </cell>
          <cell r="BB67" t="str">
            <v/>
          </cell>
          <cell r="BC67" t="str">
            <v/>
          </cell>
          <cell r="BE67" t="str">
            <v/>
          </cell>
        </row>
        <row r="68">
          <cell r="AX68" t="str">
            <v/>
          </cell>
          <cell r="AY68" t="str">
            <v/>
          </cell>
          <cell r="AZ68" t="str">
            <v/>
          </cell>
          <cell r="BA68" t="str">
            <v/>
          </cell>
          <cell r="BB68" t="str">
            <v/>
          </cell>
          <cell r="BC68" t="str">
            <v/>
          </cell>
          <cell r="BE68" t="str">
            <v/>
          </cell>
        </row>
        <row r="69">
          <cell r="AX69" t="str">
            <v/>
          </cell>
          <cell r="AY69" t="str">
            <v/>
          </cell>
          <cell r="AZ69" t="str">
            <v/>
          </cell>
          <cell r="BA69" t="str">
            <v/>
          </cell>
          <cell r="BB69" t="str">
            <v/>
          </cell>
          <cell r="BC69" t="str">
            <v/>
          </cell>
          <cell r="BE69" t="str">
            <v/>
          </cell>
        </row>
        <row r="70">
          <cell r="AX70" t="str">
            <v/>
          </cell>
          <cell r="AY70" t="str">
            <v/>
          </cell>
          <cell r="AZ70" t="str">
            <v/>
          </cell>
          <cell r="BA70" t="str">
            <v/>
          </cell>
          <cell r="BB70" t="str">
            <v/>
          </cell>
          <cell r="BC70" t="str">
            <v/>
          </cell>
          <cell r="BE70" t="str">
            <v/>
          </cell>
        </row>
        <row r="71">
          <cell r="AX71" t="str">
            <v/>
          </cell>
          <cell r="AY71" t="str">
            <v/>
          </cell>
          <cell r="AZ71" t="str">
            <v/>
          </cell>
          <cell r="BA71" t="str">
            <v/>
          </cell>
          <cell r="BB71" t="str">
            <v/>
          </cell>
          <cell r="BC71" t="str">
            <v/>
          </cell>
          <cell r="BE71" t="str">
            <v/>
          </cell>
        </row>
        <row r="72">
          <cell r="AX72" t="str">
            <v/>
          </cell>
          <cell r="AY72" t="str">
            <v/>
          </cell>
          <cell r="AZ72" t="str">
            <v/>
          </cell>
          <cell r="BA72" t="str">
            <v/>
          </cell>
          <cell r="BB72" t="str">
            <v/>
          </cell>
          <cell r="BC72" t="str">
            <v/>
          </cell>
          <cell r="BE72" t="str">
            <v/>
          </cell>
        </row>
        <row r="73">
          <cell r="AX73" t="str">
            <v/>
          </cell>
          <cell r="AY73" t="str">
            <v/>
          </cell>
          <cell r="AZ73" t="str">
            <v/>
          </cell>
          <cell r="BA73" t="str">
            <v/>
          </cell>
          <cell r="BB73" t="str">
            <v/>
          </cell>
          <cell r="BC73" t="str">
            <v/>
          </cell>
          <cell r="BE73" t="str">
            <v/>
          </cell>
        </row>
        <row r="74">
          <cell r="AX74" t="str">
            <v/>
          </cell>
          <cell r="AY74" t="str">
            <v/>
          </cell>
          <cell r="AZ74" t="str">
            <v/>
          </cell>
          <cell r="BA74" t="str">
            <v/>
          </cell>
          <cell r="BB74" t="str">
            <v/>
          </cell>
          <cell r="BC74" t="str">
            <v/>
          </cell>
          <cell r="BE74" t="str">
            <v/>
          </cell>
        </row>
        <row r="75">
          <cell r="AX75" t="str">
            <v/>
          </cell>
          <cell r="AY75" t="str">
            <v/>
          </cell>
          <cell r="AZ75" t="str">
            <v/>
          </cell>
          <cell r="BA75" t="str">
            <v/>
          </cell>
          <cell r="BB75" t="str">
            <v/>
          </cell>
          <cell r="BC75" t="str">
            <v/>
          </cell>
          <cell r="BE75" t="str">
            <v/>
          </cell>
        </row>
        <row r="76">
          <cell r="AX76" t="str">
            <v/>
          </cell>
          <cell r="AY76" t="str">
            <v/>
          </cell>
          <cell r="AZ76" t="str">
            <v/>
          </cell>
          <cell r="BA76" t="str">
            <v/>
          </cell>
          <cell r="BB76" t="str">
            <v/>
          </cell>
          <cell r="BC76" t="str">
            <v/>
          </cell>
          <cell r="BE76" t="str">
            <v/>
          </cell>
        </row>
        <row r="77">
          <cell r="AX77" t="str">
            <v/>
          </cell>
          <cell r="AY77" t="str">
            <v/>
          </cell>
          <cell r="AZ77" t="str">
            <v/>
          </cell>
          <cell r="BA77" t="str">
            <v/>
          </cell>
          <cell r="BB77" t="str">
            <v/>
          </cell>
          <cell r="BC77" t="str">
            <v/>
          </cell>
          <cell r="BE77" t="str">
            <v/>
          </cell>
        </row>
        <row r="78">
          <cell r="AX78" t="str">
            <v/>
          </cell>
          <cell r="AY78" t="str">
            <v/>
          </cell>
          <cell r="AZ78" t="str">
            <v/>
          </cell>
          <cell r="BA78" t="str">
            <v/>
          </cell>
          <cell r="BB78" t="str">
            <v/>
          </cell>
          <cell r="BC78" t="str">
            <v/>
          </cell>
          <cell r="BE78" t="str">
            <v/>
          </cell>
        </row>
        <row r="79">
          <cell r="AX79" t="str">
            <v/>
          </cell>
          <cell r="AY79" t="str">
            <v/>
          </cell>
          <cell r="AZ79" t="str">
            <v/>
          </cell>
          <cell r="BA79" t="str">
            <v/>
          </cell>
          <cell r="BB79" t="str">
            <v/>
          </cell>
          <cell r="BC79" t="str">
            <v/>
          </cell>
          <cell r="BE79" t="str">
            <v/>
          </cell>
        </row>
        <row r="80">
          <cell r="AX80" t="str">
            <v/>
          </cell>
          <cell r="AY80" t="str">
            <v/>
          </cell>
          <cell r="AZ80" t="str">
            <v/>
          </cell>
          <cell r="BA80" t="str">
            <v/>
          </cell>
          <cell r="BB80" t="str">
            <v/>
          </cell>
          <cell r="BC80" t="str">
            <v/>
          </cell>
          <cell r="BE80" t="str">
            <v/>
          </cell>
        </row>
        <row r="81">
          <cell r="AX81" t="str">
            <v/>
          </cell>
          <cell r="AY81" t="str">
            <v/>
          </cell>
          <cell r="AZ81" t="str">
            <v/>
          </cell>
          <cell r="BA81" t="str">
            <v/>
          </cell>
          <cell r="BB81" t="str">
            <v/>
          </cell>
          <cell r="BC81" t="str">
            <v/>
          </cell>
          <cell r="BE81" t="str">
            <v/>
          </cell>
        </row>
        <row r="82">
          <cell r="AX82" t="str">
            <v/>
          </cell>
          <cell r="AY82" t="str">
            <v/>
          </cell>
          <cell r="AZ82" t="str">
            <v/>
          </cell>
          <cell r="BA82" t="str">
            <v/>
          </cell>
          <cell r="BB82" t="str">
            <v/>
          </cell>
          <cell r="BC82" t="str">
            <v/>
          </cell>
          <cell r="BE82" t="str">
            <v/>
          </cell>
        </row>
        <row r="83">
          <cell r="AX83" t="str">
            <v/>
          </cell>
          <cell r="AY83" t="str">
            <v/>
          </cell>
          <cell r="AZ83" t="str">
            <v/>
          </cell>
          <cell r="BA83" t="str">
            <v/>
          </cell>
          <cell r="BB83" t="str">
            <v/>
          </cell>
          <cell r="BC83" t="str">
            <v/>
          </cell>
          <cell r="BE83" t="str">
            <v/>
          </cell>
        </row>
        <row r="84">
          <cell r="AX84" t="str">
            <v/>
          </cell>
          <cell r="AY84" t="str">
            <v/>
          </cell>
          <cell r="AZ84" t="str">
            <v/>
          </cell>
          <cell r="BA84" t="str">
            <v/>
          </cell>
          <cell r="BB84" t="str">
            <v/>
          </cell>
          <cell r="BC84" t="str">
            <v/>
          </cell>
          <cell r="BE84" t="str">
            <v/>
          </cell>
        </row>
        <row r="85">
          <cell r="AX85" t="str">
            <v/>
          </cell>
          <cell r="AY85" t="str">
            <v/>
          </cell>
          <cell r="AZ85" t="str">
            <v/>
          </cell>
          <cell r="BA85" t="str">
            <v/>
          </cell>
          <cell r="BB85" t="str">
            <v/>
          </cell>
          <cell r="BC85" t="str">
            <v/>
          </cell>
          <cell r="BE85" t="str">
            <v/>
          </cell>
        </row>
        <row r="86">
          <cell r="AX86" t="str">
            <v/>
          </cell>
          <cell r="AY86" t="str">
            <v/>
          </cell>
          <cell r="AZ86" t="str">
            <v/>
          </cell>
          <cell r="BA86" t="str">
            <v/>
          </cell>
          <cell r="BB86" t="str">
            <v/>
          </cell>
          <cell r="BC86" t="str">
            <v/>
          </cell>
          <cell r="BE86" t="str">
            <v/>
          </cell>
        </row>
        <row r="87">
          <cell r="AX87" t="str">
            <v/>
          </cell>
          <cell r="AY87" t="str">
            <v/>
          </cell>
          <cell r="AZ87" t="str">
            <v/>
          </cell>
          <cell r="BA87" t="str">
            <v/>
          </cell>
          <cell r="BB87" t="str">
            <v/>
          </cell>
          <cell r="BC87" t="str">
            <v/>
          </cell>
          <cell r="BE87" t="str">
            <v/>
          </cell>
        </row>
        <row r="88">
          <cell r="AX88" t="str">
            <v/>
          </cell>
          <cell r="AY88" t="str">
            <v/>
          </cell>
          <cell r="AZ88" t="str">
            <v/>
          </cell>
          <cell r="BA88" t="str">
            <v/>
          </cell>
          <cell r="BB88" t="str">
            <v/>
          </cell>
          <cell r="BC88" t="str">
            <v/>
          </cell>
          <cell r="BE88" t="str">
            <v/>
          </cell>
        </row>
        <row r="89">
          <cell r="AX89" t="str">
            <v/>
          </cell>
          <cell r="AY89" t="str">
            <v/>
          </cell>
          <cell r="AZ89" t="str">
            <v/>
          </cell>
          <cell r="BA89" t="str">
            <v/>
          </cell>
          <cell r="BB89" t="str">
            <v/>
          </cell>
          <cell r="BC89" t="str">
            <v/>
          </cell>
          <cell r="BE89" t="str">
            <v/>
          </cell>
        </row>
        <row r="90">
          <cell r="AX90" t="str">
            <v/>
          </cell>
          <cell r="AY90" t="str">
            <v/>
          </cell>
          <cell r="AZ90" t="str">
            <v/>
          </cell>
          <cell r="BA90" t="str">
            <v/>
          </cell>
          <cell r="BB90" t="str">
            <v/>
          </cell>
          <cell r="BC90" t="str">
            <v/>
          </cell>
          <cell r="BE90" t="str">
            <v/>
          </cell>
        </row>
        <row r="91">
          <cell r="AX91" t="str">
            <v/>
          </cell>
          <cell r="AY91" t="str">
            <v/>
          </cell>
          <cell r="AZ91" t="str">
            <v/>
          </cell>
          <cell r="BA91" t="str">
            <v/>
          </cell>
          <cell r="BB91" t="str">
            <v/>
          </cell>
          <cell r="BC91" t="str">
            <v/>
          </cell>
          <cell r="BE91" t="str">
            <v/>
          </cell>
        </row>
        <row r="92">
          <cell r="AX92" t="str">
            <v/>
          </cell>
          <cell r="AY92" t="str">
            <v/>
          </cell>
          <cell r="AZ92" t="str">
            <v/>
          </cell>
          <cell r="BA92" t="str">
            <v/>
          </cell>
          <cell r="BB92" t="str">
            <v/>
          </cell>
          <cell r="BC92" t="str">
            <v/>
          </cell>
          <cell r="BE92" t="str">
            <v/>
          </cell>
        </row>
        <row r="93">
          <cell r="AX93" t="str">
            <v/>
          </cell>
          <cell r="AY93" t="str">
            <v/>
          </cell>
          <cell r="AZ93" t="str">
            <v/>
          </cell>
          <cell r="BA93" t="str">
            <v/>
          </cell>
          <cell r="BB93" t="str">
            <v/>
          </cell>
          <cell r="BC93" t="str">
            <v/>
          </cell>
          <cell r="BE93" t="str">
            <v/>
          </cell>
        </row>
        <row r="94">
          <cell r="AX94" t="str">
            <v/>
          </cell>
          <cell r="AY94" t="str">
            <v/>
          </cell>
          <cell r="AZ94" t="str">
            <v/>
          </cell>
          <cell r="BA94" t="str">
            <v/>
          </cell>
          <cell r="BB94" t="str">
            <v/>
          </cell>
          <cell r="BC94" t="str">
            <v/>
          </cell>
          <cell r="BE94" t="str">
            <v/>
          </cell>
        </row>
        <row r="95">
          <cell r="AX95" t="str">
            <v/>
          </cell>
          <cell r="AY95" t="str">
            <v/>
          </cell>
          <cell r="AZ95" t="str">
            <v/>
          </cell>
          <cell r="BA95" t="str">
            <v/>
          </cell>
          <cell r="BB95" t="str">
            <v/>
          </cell>
          <cell r="BC95" t="str">
            <v/>
          </cell>
          <cell r="BE95" t="str">
            <v/>
          </cell>
        </row>
        <row r="96">
          <cell r="AX96" t="str">
            <v/>
          </cell>
          <cell r="AY96" t="str">
            <v/>
          </cell>
          <cell r="AZ96" t="str">
            <v/>
          </cell>
          <cell r="BA96" t="str">
            <v/>
          </cell>
          <cell r="BB96" t="str">
            <v/>
          </cell>
          <cell r="BC96" t="str">
            <v/>
          </cell>
          <cell r="BE96" t="str">
            <v/>
          </cell>
        </row>
        <row r="97">
          <cell r="AX97" t="str">
            <v/>
          </cell>
          <cell r="AY97" t="str">
            <v/>
          </cell>
          <cell r="AZ97" t="str">
            <v/>
          </cell>
          <cell r="BA97" t="str">
            <v/>
          </cell>
          <cell r="BB97" t="str">
            <v/>
          </cell>
          <cell r="BC97" t="str">
            <v/>
          </cell>
          <cell r="BE97" t="str">
            <v/>
          </cell>
        </row>
        <row r="98">
          <cell r="AX98" t="str">
            <v/>
          </cell>
          <cell r="AY98" t="str">
            <v/>
          </cell>
          <cell r="AZ98" t="str">
            <v/>
          </cell>
          <cell r="BA98" t="str">
            <v/>
          </cell>
          <cell r="BB98" t="str">
            <v/>
          </cell>
          <cell r="BC98" t="str">
            <v/>
          </cell>
          <cell r="BE98" t="str">
            <v/>
          </cell>
        </row>
        <row r="99">
          <cell r="AX99" t="str">
            <v/>
          </cell>
          <cell r="AY99" t="str">
            <v/>
          </cell>
          <cell r="AZ99" t="str">
            <v/>
          </cell>
          <cell r="BA99" t="str">
            <v/>
          </cell>
          <cell r="BB99" t="str">
            <v/>
          </cell>
          <cell r="BC99" t="str">
            <v/>
          </cell>
          <cell r="BE99" t="str">
            <v/>
          </cell>
        </row>
        <row r="100">
          <cell r="AX100" t="str">
            <v/>
          </cell>
          <cell r="AY100" t="str">
            <v/>
          </cell>
          <cell r="AZ100" t="str">
            <v/>
          </cell>
          <cell r="BA100" t="str">
            <v/>
          </cell>
          <cell r="BB100" t="str">
            <v/>
          </cell>
          <cell r="BC100" t="str">
            <v/>
          </cell>
          <cell r="BE100" t="str">
            <v/>
          </cell>
        </row>
        <row r="101">
          <cell r="AX101" t="str">
            <v/>
          </cell>
          <cell r="AY101" t="str">
            <v/>
          </cell>
          <cell r="AZ101" t="str">
            <v/>
          </cell>
          <cell r="BA101" t="str">
            <v/>
          </cell>
          <cell r="BB101" t="str">
            <v/>
          </cell>
          <cell r="BC101" t="str">
            <v/>
          </cell>
          <cell r="BE101" t="str">
            <v/>
          </cell>
        </row>
        <row r="102">
          <cell r="AX102" t="str">
            <v/>
          </cell>
          <cell r="AY102" t="str">
            <v/>
          </cell>
          <cell r="AZ102" t="str">
            <v/>
          </cell>
          <cell r="BA102" t="str">
            <v/>
          </cell>
          <cell r="BB102" t="str">
            <v/>
          </cell>
          <cell r="BC102" t="str">
            <v/>
          </cell>
          <cell r="BE102" t="str">
            <v/>
          </cell>
        </row>
        <row r="103">
          <cell r="AX103" t="str">
            <v/>
          </cell>
          <cell r="AY103" t="str">
            <v/>
          </cell>
          <cell r="AZ103" t="str">
            <v/>
          </cell>
          <cell r="BA103" t="str">
            <v/>
          </cell>
          <cell r="BB103" t="str">
            <v/>
          </cell>
          <cell r="BC103" t="str">
            <v/>
          </cell>
          <cell r="BE103" t="str">
            <v/>
          </cell>
        </row>
        <row r="104">
          <cell r="AX104" t="str">
            <v/>
          </cell>
          <cell r="AY104" t="str">
            <v/>
          </cell>
          <cell r="AZ104" t="str">
            <v/>
          </cell>
          <cell r="BA104" t="str">
            <v/>
          </cell>
          <cell r="BB104" t="str">
            <v/>
          </cell>
          <cell r="BC104" t="str">
            <v/>
          </cell>
          <cell r="BE104" t="str">
            <v/>
          </cell>
        </row>
        <row r="105">
          <cell r="AX105" t="str">
            <v/>
          </cell>
          <cell r="AY105" t="str">
            <v/>
          </cell>
          <cell r="AZ105" t="str">
            <v/>
          </cell>
          <cell r="BA105" t="str">
            <v/>
          </cell>
          <cell r="BB105" t="str">
            <v/>
          </cell>
          <cell r="BC105" t="str">
            <v/>
          </cell>
          <cell r="BE105" t="str">
            <v/>
          </cell>
        </row>
        <row r="106">
          <cell r="AX106" t="str">
            <v/>
          </cell>
          <cell r="AY106" t="str">
            <v/>
          </cell>
          <cell r="AZ106" t="str">
            <v/>
          </cell>
          <cell r="BA106" t="str">
            <v/>
          </cell>
          <cell r="BB106" t="str">
            <v/>
          </cell>
          <cell r="BC106" t="str">
            <v/>
          </cell>
          <cell r="BE106" t="str">
            <v/>
          </cell>
        </row>
        <row r="107">
          <cell r="AX107" t="str">
            <v/>
          </cell>
          <cell r="AY107" t="str">
            <v/>
          </cell>
          <cell r="AZ107" t="str">
            <v/>
          </cell>
          <cell r="BA107" t="str">
            <v/>
          </cell>
          <cell r="BB107" t="str">
            <v/>
          </cell>
          <cell r="BC107" t="str">
            <v/>
          </cell>
          <cell r="BE107" t="str">
            <v/>
          </cell>
        </row>
        <row r="108">
          <cell r="AX108" t="str">
            <v/>
          </cell>
          <cell r="AY108" t="str">
            <v/>
          </cell>
          <cell r="AZ108" t="str">
            <v/>
          </cell>
          <cell r="BA108" t="str">
            <v/>
          </cell>
          <cell r="BB108" t="str">
            <v/>
          </cell>
          <cell r="BC108" t="str">
            <v/>
          </cell>
          <cell r="BE108" t="str">
            <v/>
          </cell>
        </row>
        <row r="109">
          <cell r="AX109" t="str">
            <v/>
          </cell>
          <cell r="AY109" t="str">
            <v/>
          </cell>
          <cell r="AZ109" t="str">
            <v/>
          </cell>
          <cell r="BA109" t="str">
            <v/>
          </cell>
          <cell r="BB109" t="str">
            <v/>
          </cell>
          <cell r="BC109" t="str">
            <v/>
          </cell>
          <cell r="BE109" t="str">
            <v/>
          </cell>
        </row>
        <row r="110">
          <cell r="AX110" t="str">
            <v/>
          </cell>
          <cell r="AY110" t="str">
            <v/>
          </cell>
          <cell r="AZ110" t="str">
            <v/>
          </cell>
          <cell r="BA110" t="str">
            <v/>
          </cell>
          <cell r="BB110" t="str">
            <v/>
          </cell>
          <cell r="BC110" t="str">
            <v/>
          </cell>
          <cell r="BE110" t="str">
            <v/>
          </cell>
        </row>
        <row r="111">
          <cell r="AX111" t="str">
            <v/>
          </cell>
          <cell r="AY111" t="str">
            <v/>
          </cell>
          <cell r="AZ111" t="str">
            <v/>
          </cell>
          <cell r="BA111" t="str">
            <v/>
          </cell>
          <cell r="BB111" t="str">
            <v/>
          </cell>
          <cell r="BC111" t="str">
            <v/>
          </cell>
          <cell r="BE111" t="str">
            <v/>
          </cell>
        </row>
        <row r="112">
          <cell r="AX112" t="str">
            <v/>
          </cell>
          <cell r="AY112" t="str">
            <v/>
          </cell>
          <cell r="AZ112" t="str">
            <v/>
          </cell>
          <cell r="BA112" t="str">
            <v/>
          </cell>
          <cell r="BB112" t="str">
            <v/>
          </cell>
          <cell r="BC112" t="str">
            <v/>
          </cell>
          <cell r="BE112" t="str">
            <v/>
          </cell>
        </row>
        <row r="113">
          <cell r="AX113" t="str">
            <v/>
          </cell>
          <cell r="AY113" t="str">
            <v/>
          </cell>
          <cell r="AZ113" t="str">
            <v/>
          </cell>
          <cell r="BA113" t="str">
            <v/>
          </cell>
          <cell r="BB113" t="str">
            <v/>
          </cell>
          <cell r="BC113" t="str">
            <v/>
          </cell>
          <cell r="BE113" t="str">
            <v/>
          </cell>
        </row>
        <row r="114">
          <cell r="AX114" t="str">
            <v/>
          </cell>
          <cell r="AY114" t="str">
            <v/>
          </cell>
          <cell r="AZ114" t="str">
            <v/>
          </cell>
          <cell r="BA114" t="str">
            <v/>
          </cell>
          <cell r="BB114" t="str">
            <v/>
          </cell>
          <cell r="BC114" t="str">
            <v/>
          </cell>
          <cell r="BE114" t="str">
            <v/>
          </cell>
        </row>
        <row r="115">
          <cell r="AX115" t="str">
            <v/>
          </cell>
          <cell r="AY115" t="str">
            <v/>
          </cell>
          <cell r="AZ115" t="str">
            <v/>
          </cell>
          <cell r="BA115" t="str">
            <v/>
          </cell>
          <cell r="BB115" t="str">
            <v/>
          </cell>
          <cell r="BC115" t="str">
            <v/>
          </cell>
          <cell r="BE115" t="str">
            <v/>
          </cell>
        </row>
        <row r="116">
          <cell r="AX116" t="str">
            <v/>
          </cell>
          <cell r="AY116" t="str">
            <v/>
          </cell>
          <cell r="AZ116" t="str">
            <v/>
          </cell>
          <cell r="BA116" t="str">
            <v/>
          </cell>
          <cell r="BB116" t="str">
            <v/>
          </cell>
          <cell r="BC116" t="str">
            <v/>
          </cell>
          <cell r="BE116" t="str">
            <v/>
          </cell>
        </row>
        <row r="117">
          <cell r="AX117" t="str">
            <v/>
          </cell>
          <cell r="AY117" t="str">
            <v/>
          </cell>
          <cell r="AZ117" t="str">
            <v/>
          </cell>
          <cell r="BA117" t="str">
            <v/>
          </cell>
          <cell r="BB117" t="str">
            <v/>
          </cell>
          <cell r="BC117" t="str">
            <v/>
          </cell>
          <cell r="BE117" t="str">
            <v/>
          </cell>
        </row>
        <row r="118">
          <cell r="AX118" t="str">
            <v/>
          </cell>
          <cell r="AY118" t="str">
            <v/>
          </cell>
          <cell r="AZ118" t="str">
            <v/>
          </cell>
          <cell r="BA118" t="str">
            <v/>
          </cell>
          <cell r="BB118" t="str">
            <v/>
          </cell>
          <cell r="BC118" t="str">
            <v/>
          </cell>
          <cell r="BE118" t="str">
            <v/>
          </cell>
        </row>
        <row r="119">
          <cell r="AX119" t="str">
            <v/>
          </cell>
          <cell r="AY119" t="str">
            <v/>
          </cell>
          <cell r="AZ119" t="str">
            <v/>
          </cell>
          <cell r="BA119" t="str">
            <v/>
          </cell>
          <cell r="BB119" t="str">
            <v/>
          </cell>
          <cell r="BC119" t="str">
            <v/>
          </cell>
          <cell r="BE119" t="str">
            <v/>
          </cell>
        </row>
        <row r="120">
          <cell r="AX120" t="str">
            <v/>
          </cell>
          <cell r="AY120" t="str">
            <v/>
          </cell>
          <cell r="AZ120" t="str">
            <v/>
          </cell>
          <cell r="BA120" t="str">
            <v/>
          </cell>
          <cell r="BB120" t="str">
            <v/>
          </cell>
          <cell r="BC120" t="str">
            <v/>
          </cell>
          <cell r="BE120" t="str">
            <v/>
          </cell>
        </row>
        <row r="121">
          <cell r="AX121" t="str">
            <v/>
          </cell>
          <cell r="AY121" t="str">
            <v/>
          </cell>
          <cell r="AZ121" t="str">
            <v/>
          </cell>
          <cell r="BA121" t="str">
            <v/>
          </cell>
          <cell r="BB121" t="str">
            <v/>
          </cell>
          <cell r="BC121" t="str">
            <v/>
          </cell>
          <cell r="BE121" t="str">
            <v/>
          </cell>
        </row>
        <row r="122">
          <cell r="AX122" t="str">
            <v/>
          </cell>
          <cell r="AY122" t="str">
            <v/>
          </cell>
          <cell r="AZ122" t="str">
            <v/>
          </cell>
          <cell r="BA122" t="str">
            <v/>
          </cell>
          <cell r="BB122" t="str">
            <v/>
          </cell>
          <cell r="BC122" t="str">
            <v/>
          </cell>
          <cell r="BE122" t="str">
            <v/>
          </cell>
        </row>
        <row r="123">
          <cell r="AX123" t="str">
            <v/>
          </cell>
          <cell r="AY123" t="str">
            <v/>
          </cell>
          <cell r="AZ123" t="str">
            <v/>
          </cell>
          <cell r="BA123" t="str">
            <v/>
          </cell>
          <cell r="BB123" t="str">
            <v/>
          </cell>
          <cell r="BC123" t="str">
            <v/>
          </cell>
          <cell r="BE123" t="str">
            <v/>
          </cell>
        </row>
        <row r="124">
          <cell r="AX124" t="str">
            <v/>
          </cell>
          <cell r="AY124" t="str">
            <v/>
          </cell>
          <cell r="AZ124" t="str">
            <v/>
          </cell>
          <cell r="BA124" t="str">
            <v/>
          </cell>
          <cell r="BB124" t="str">
            <v/>
          </cell>
          <cell r="BC124" t="str">
            <v/>
          </cell>
          <cell r="BE124" t="str">
            <v/>
          </cell>
        </row>
        <row r="125">
          <cell r="AX125" t="str">
            <v/>
          </cell>
          <cell r="AY125" t="str">
            <v/>
          </cell>
          <cell r="AZ125" t="str">
            <v/>
          </cell>
          <cell r="BA125" t="str">
            <v/>
          </cell>
          <cell r="BB125" t="str">
            <v/>
          </cell>
          <cell r="BC125" t="str">
            <v/>
          </cell>
          <cell r="BE125" t="str">
            <v/>
          </cell>
        </row>
        <row r="126">
          <cell r="AX126" t="str">
            <v/>
          </cell>
          <cell r="AY126" t="str">
            <v/>
          </cell>
          <cell r="AZ126" t="str">
            <v/>
          </cell>
          <cell r="BA126" t="str">
            <v/>
          </cell>
          <cell r="BB126" t="str">
            <v/>
          </cell>
          <cell r="BC126" t="str">
            <v/>
          </cell>
          <cell r="BE126" t="str">
            <v/>
          </cell>
        </row>
        <row r="127">
          <cell r="AX127" t="str">
            <v/>
          </cell>
          <cell r="AY127" t="str">
            <v/>
          </cell>
          <cell r="AZ127" t="str">
            <v/>
          </cell>
          <cell r="BA127" t="str">
            <v/>
          </cell>
          <cell r="BB127" t="str">
            <v/>
          </cell>
          <cell r="BC127" t="str">
            <v/>
          </cell>
          <cell r="BE127" t="str">
            <v/>
          </cell>
        </row>
        <row r="128">
          <cell r="AX128" t="str">
            <v/>
          </cell>
          <cell r="AY128" t="str">
            <v/>
          </cell>
          <cell r="AZ128" t="str">
            <v/>
          </cell>
          <cell r="BA128" t="str">
            <v/>
          </cell>
          <cell r="BB128" t="str">
            <v/>
          </cell>
          <cell r="BC128" t="str">
            <v/>
          </cell>
          <cell r="BE128" t="str">
            <v/>
          </cell>
        </row>
        <row r="129">
          <cell r="AX129" t="str">
            <v/>
          </cell>
          <cell r="AY129" t="str">
            <v/>
          </cell>
          <cell r="AZ129" t="str">
            <v/>
          </cell>
          <cell r="BA129" t="str">
            <v/>
          </cell>
          <cell r="BB129" t="str">
            <v/>
          </cell>
          <cell r="BC129" t="str">
            <v/>
          </cell>
          <cell r="BE129" t="str">
            <v/>
          </cell>
        </row>
        <row r="130">
          <cell r="AX130" t="str">
            <v/>
          </cell>
          <cell r="AY130" t="str">
            <v/>
          </cell>
          <cell r="AZ130" t="str">
            <v/>
          </cell>
          <cell r="BA130" t="str">
            <v/>
          </cell>
          <cell r="BB130" t="str">
            <v/>
          </cell>
          <cell r="BC130" t="str">
            <v/>
          </cell>
          <cell r="BE130" t="str">
            <v/>
          </cell>
        </row>
        <row r="131">
          <cell r="AX131" t="str">
            <v/>
          </cell>
          <cell r="AY131" t="str">
            <v/>
          </cell>
          <cell r="AZ131" t="str">
            <v/>
          </cell>
          <cell r="BA131" t="str">
            <v/>
          </cell>
          <cell r="BB131" t="str">
            <v/>
          </cell>
          <cell r="BC131" t="str">
            <v/>
          </cell>
          <cell r="BE131" t="str">
            <v/>
          </cell>
        </row>
        <row r="132">
          <cell r="AX132" t="str">
            <v/>
          </cell>
          <cell r="AY132" t="str">
            <v/>
          </cell>
          <cell r="AZ132" t="str">
            <v/>
          </cell>
          <cell r="BA132" t="str">
            <v/>
          </cell>
          <cell r="BB132" t="str">
            <v/>
          </cell>
          <cell r="BC132" t="str">
            <v/>
          </cell>
          <cell r="BE132" t="str">
            <v/>
          </cell>
        </row>
        <row r="133">
          <cell r="AX133" t="str">
            <v/>
          </cell>
          <cell r="AY133" t="str">
            <v/>
          </cell>
          <cell r="AZ133" t="str">
            <v/>
          </cell>
          <cell r="BA133" t="str">
            <v/>
          </cell>
          <cell r="BB133" t="str">
            <v/>
          </cell>
          <cell r="BC133" t="str">
            <v/>
          </cell>
          <cell r="BE133" t="str">
            <v/>
          </cell>
        </row>
        <row r="134">
          <cell r="AX134" t="str">
            <v/>
          </cell>
          <cell r="AY134" t="str">
            <v/>
          </cell>
          <cell r="AZ134" t="str">
            <v/>
          </cell>
          <cell r="BA134" t="str">
            <v/>
          </cell>
          <cell r="BB134" t="str">
            <v/>
          </cell>
          <cell r="BC134" t="str">
            <v/>
          </cell>
          <cell r="BE134" t="str">
            <v/>
          </cell>
        </row>
        <row r="135">
          <cell r="AX135" t="str">
            <v/>
          </cell>
          <cell r="AY135" t="str">
            <v/>
          </cell>
          <cell r="AZ135" t="str">
            <v/>
          </cell>
          <cell r="BA135" t="str">
            <v/>
          </cell>
          <cell r="BB135" t="str">
            <v/>
          </cell>
          <cell r="BC135" t="str">
            <v/>
          </cell>
          <cell r="BE135" t="str">
            <v/>
          </cell>
        </row>
        <row r="136">
          <cell r="AX136" t="str">
            <v/>
          </cell>
          <cell r="AY136" t="str">
            <v/>
          </cell>
          <cell r="AZ136" t="str">
            <v/>
          </cell>
          <cell r="BA136" t="str">
            <v/>
          </cell>
          <cell r="BB136" t="str">
            <v/>
          </cell>
          <cell r="BC136" t="str">
            <v/>
          </cell>
          <cell r="BE136" t="str">
            <v/>
          </cell>
        </row>
        <row r="137">
          <cell r="AX137" t="str">
            <v/>
          </cell>
          <cell r="AY137" t="str">
            <v/>
          </cell>
          <cell r="AZ137" t="str">
            <v/>
          </cell>
          <cell r="BA137" t="str">
            <v/>
          </cell>
          <cell r="BB137" t="str">
            <v/>
          </cell>
          <cell r="BC137" t="str">
            <v/>
          </cell>
          <cell r="BE137" t="str">
            <v/>
          </cell>
        </row>
        <row r="138">
          <cell r="AX138" t="str">
            <v/>
          </cell>
          <cell r="AY138" t="str">
            <v/>
          </cell>
          <cell r="AZ138" t="str">
            <v/>
          </cell>
          <cell r="BA138" t="str">
            <v/>
          </cell>
          <cell r="BB138" t="str">
            <v/>
          </cell>
          <cell r="BC138" t="str">
            <v/>
          </cell>
          <cell r="BE138" t="str">
            <v/>
          </cell>
        </row>
        <row r="139">
          <cell r="AX139" t="str">
            <v/>
          </cell>
          <cell r="AY139" t="str">
            <v/>
          </cell>
          <cell r="AZ139" t="str">
            <v/>
          </cell>
          <cell r="BA139" t="str">
            <v/>
          </cell>
          <cell r="BB139" t="str">
            <v/>
          </cell>
          <cell r="BC139" t="str">
            <v/>
          </cell>
          <cell r="BE139" t="str">
            <v/>
          </cell>
        </row>
        <row r="140">
          <cell r="AX140" t="str">
            <v/>
          </cell>
          <cell r="AY140" t="str">
            <v/>
          </cell>
          <cell r="AZ140" t="str">
            <v/>
          </cell>
          <cell r="BA140" t="str">
            <v/>
          </cell>
          <cell r="BB140" t="str">
            <v/>
          </cell>
          <cell r="BC140" t="str">
            <v/>
          </cell>
          <cell r="BE140" t="str">
            <v/>
          </cell>
        </row>
        <row r="141">
          <cell r="AX141" t="str">
            <v/>
          </cell>
          <cell r="AY141" t="str">
            <v/>
          </cell>
          <cell r="AZ141" t="str">
            <v/>
          </cell>
          <cell r="BA141" t="str">
            <v/>
          </cell>
          <cell r="BB141" t="str">
            <v/>
          </cell>
          <cell r="BC141" t="str">
            <v/>
          </cell>
          <cell r="BE141" t="str">
            <v/>
          </cell>
        </row>
        <row r="142">
          <cell r="AX142" t="str">
            <v/>
          </cell>
          <cell r="AY142" t="str">
            <v/>
          </cell>
          <cell r="AZ142" t="str">
            <v/>
          </cell>
          <cell r="BA142" t="str">
            <v/>
          </cell>
          <cell r="BB142" t="str">
            <v/>
          </cell>
          <cell r="BC142" t="str">
            <v/>
          </cell>
          <cell r="BE142" t="str">
            <v/>
          </cell>
        </row>
        <row r="143">
          <cell r="AX143" t="str">
            <v/>
          </cell>
          <cell r="AY143" t="str">
            <v/>
          </cell>
          <cell r="AZ143" t="str">
            <v/>
          </cell>
          <cell r="BA143" t="str">
            <v/>
          </cell>
          <cell r="BB143" t="str">
            <v/>
          </cell>
          <cell r="BC143" t="str">
            <v/>
          </cell>
          <cell r="BE143" t="str">
            <v/>
          </cell>
        </row>
        <row r="144">
          <cell r="AX144" t="str">
            <v/>
          </cell>
          <cell r="AY144" t="str">
            <v/>
          </cell>
          <cell r="AZ144" t="str">
            <v/>
          </cell>
          <cell r="BA144" t="str">
            <v/>
          </cell>
          <cell r="BB144" t="str">
            <v/>
          </cell>
          <cell r="BC144" t="str">
            <v/>
          </cell>
          <cell r="BE144" t="str">
            <v/>
          </cell>
        </row>
        <row r="145">
          <cell r="AX145" t="str">
            <v/>
          </cell>
          <cell r="AY145" t="str">
            <v/>
          </cell>
          <cell r="AZ145" t="str">
            <v/>
          </cell>
          <cell r="BA145" t="str">
            <v/>
          </cell>
          <cell r="BB145" t="str">
            <v/>
          </cell>
          <cell r="BC145" t="str">
            <v/>
          </cell>
          <cell r="BE145" t="str">
            <v/>
          </cell>
        </row>
        <row r="146">
          <cell r="AX146" t="str">
            <v/>
          </cell>
          <cell r="AY146" t="str">
            <v/>
          </cell>
          <cell r="AZ146" t="str">
            <v/>
          </cell>
          <cell r="BA146" t="str">
            <v/>
          </cell>
          <cell r="BB146" t="str">
            <v/>
          </cell>
          <cell r="BC146" t="str">
            <v/>
          </cell>
          <cell r="BE146" t="str">
            <v/>
          </cell>
        </row>
        <row r="147">
          <cell r="AX147" t="str">
            <v/>
          </cell>
          <cell r="AY147" t="str">
            <v/>
          </cell>
          <cell r="AZ147" t="str">
            <v/>
          </cell>
          <cell r="BA147" t="str">
            <v/>
          </cell>
          <cell r="BB147" t="str">
            <v/>
          </cell>
          <cell r="BC147" t="str">
            <v/>
          </cell>
          <cell r="BE147" t="str">
            <v/>
          </cell>
        </row>
        <row r="148">
          <cell r="AX148" t="str">
            <v/>
          </cell>
          <cell r="AY148" t="str">
            <v/>
          </cell>
          <cell r="AZ148" t="str">
            <v/>
          </cell>
          <cell r="BA148" t="str">
            <v/>
          </cell>
          <cell r="BB148" t="str">
            <v/>
          </cell>
          <cell r="BC148" t="str">
            <v/>
          </cell>
          <cell r="BE148" t="str">
            <v/>
          </cell>
        </row>
        <row r="149">
          <cell r="AX149" t="str">
            <v/>
          </cell>
          <cell r="AY149" t="str">
            <v/>
          </cell>
          <cell r="AZ149" t="str">
            <v/>
          </cell>
          <cell r="BA149" t="str">
            <v/>
          </cell>
          <cell r="BB149" t="str">
            <v/>
          </cell>
          <cell r="BC149" t="str">
            <v/>
          </cell>
          <cell r="BE149" t="str">
            <v/>
          </cell>
        </row>
        <row r="150">
          <cell r="AX150" t="str">
            <v/>
          </cell>
          <cell r="AY150" t="str">
            <v/>
          </cell>
          <cell r="AZ150" t="str">
            <v/>
          </cell>
          <cell r="BA150" t="str">
            <v/>
          </cell>
          <cell r="BB150" t="str">
            <v/>
          </cell>
          <cell r="BC150" t="str">
            <v/>
          </cell>
          <cell r="BE150" t="str">
            <v/>
          </cell>
        </row>
        <row r="151">
          <cell r="AX151" t="str">
            <v/>
          </cell>
          <cell r="AY151" t="str">
            <v/>
          </cell>
          <cell r="AZ151" t="str">
            <v/>
          </cell>
          <cell r="BA151" t="str">
            <v/>
          </cell>
          <cell r="BB151" t="str">
            <v/>
          </cell>
          <cell r="BC151" t="str">
            <v/>
          </cell>
          <cell r="BE151" t="str">
            <v/>
          </cell>
        </row>
        <row r="152">
          <cell r="AX152" t="str">
            <v/>
          </cell>
          <cell r="AY152" t="str">
            <v/>
          </cell>
          <cell r="AZ152" t="str">
            <v/>
          </cell>
          <cell r="BA152" t="str">
            <v/>
          </cell>
          <cell r="BB152" t="str">
            <v/>
          </cell>
          <cell r="BC152" t="str">
            <v/>
          </cell>
          <cell r="BE152" t="str">
            <v/>
          </cell>
        </row>
        <row r="153">
          <cell r="AX153" t="str">
            <v/>
          </cell>
          <cell r="AY153" t="str">
            <v/>
          </cell>
          <cell r="AZ153" t="str">
            <v/>
          </cell>
          <cell r="BA153" t="str">
            <v/>
          </cell>
          <cell r="BB153" t="str">
            <v/>
          </cell>
          <cell r="BC153" t="str">
            <v/>
          </cell>
          <cell r="BE153" t="str">
            <v/>
          </cell>
        </row>
        <row r="154">
          <cell r="AX154" t="str">
            <v/>
          </cell>
          <cell r="AY154" t="str">
            <v/>
          </cell>
          <cell r="AZ154" t="str">
            <v/>
          </cell>
          <cell r="BA154" t="str">
            <v/>
          </cell>
          <cell r="BB154" t="str">
            <v/>
          </cell>
          <cell r="BC154" t="str">
            <v/>
          </cell>
          <cell r="BE154" t="str">
            <v/>
          </cell>
        </row>
        <row r="155">
          <cell r="AX155" t="str">
            <v/>
          </cell>
          <cell r="AY155" t="str">
            <v/>
          </cell>
          <cell r="AZ155" t="str">
            <v/>
          </cell>
          <cell r="BA155" t="str">
            <v/>
          </cell>
          <cell r="BB155" t="str">
            <v/>
          </cell>
          <cell r="BC155" t="str">
            <v/>
          </cell>
          <cell r="BE155" t="str">
            <v/>
          </cell>
        </row>
        <row r="156">
          <cell r="AX156" t="str">
            <v/>
          </cell>
          <cell r="AY156" t="str">
            <v/>
          </cell>
          <cell r="AZ156" t="str">
            <v/>
          </cell>
          <cell r="BA156" t="str">
            <v/>
          </cell>
          <cell r="BB156" t="str">
            <v/>
          </cell>
          <cell r="BC156" t="str">
            <v/>
          </cell>
          <cell r="BE156" t="str">
            <v/>
          </cell>
        </row>
        <row r="157">
          <cell r="AX157" t="str">
            <v/>
          </cell>
          <cell r="AY157" t="str">
            <v/>
          </cell>
          <cell r="AZ157" t="str">
            <v/>
          </cell>
          <cell r="BA157" t="str">
            <v/>
          </cell>
          <cell r="BB157" t="str">
            <v/>
          </cell>
          <cell r="BC157" t="str">
            <v/>
          </cell>
          <cell r="BE157" t="str">
            <v/>
          </cell>
        </row>
        <row r="158">
          <cell r="AX158" t="str">
            <v/>
          </cell>
          <cell r="AY158" t="str">
            <v/>
          </cell>
          <cell r="AZ158" t="str">
            <v/>
          </cell>
          <cell r="BA158" t="str">
            <v/>
          </cell>
          <cell r="BB158" t="str">
            <v/>
          </cell>
          <cell r="BC158" t="str">
            <v/>
          </cell>
          <cell r="BE158" t="str">
            <v/>
          </cell>
        </row>
        <row r="159">
          <cell r="AX159" t="str">
            <v/>
          </cell>
          <cell r="AY159" t="str">
            <v/>
          </cell>
          <cell r="AZ159" t="str">
            <v/>
          </cell>
          <cell r="BA159" t="str">
            <v/>
          </cell>
          <cell r="BB159" t="str">
            <v/>
          </cell>
          <cell r="BC159" t="str">
            <v/>
          </cell>
          <cell r="BE159" t="str">
            <v/>
          </cell>
        </row>
        <row r="160">
          <cell r="AX160" t="str">
            <v/>
          </cell>
          <cell r="AY160" t="str">
            <v/>
          </cell>
          <cell r="AZ160" t="str">
            <v/>
          </cell>
          <cell r="BA160" t="str">
            <v/>
          </cell>
          <cell r="BB160" t="str">
            <v/>
          </cell>
          <cell r="BC160" t="str">
            <v/>
          </cell>
          <cell r="BE160" t="str">
            <v/>
          </cell>
        </row>
        <row r="161">
          <cell r="AX161" t="str">
            <v/>
          </cell>
          <cell r="AY161" t="str">
            <v/>
          </cell>
          <cell r="AZ161" t="str">
            <v/>
          </cell>
          <cell r="BA161" t="str">
            <v/>
          </cell>
          <cell r="BB161" t="str">
            <v/>
          </cell>
          <cell r="BC161" t="str">
            <v/>
          </cell>
          <cell r="BE161" t="str">
            <v/>
          </cell>
        </row>
        <row r="162">
          <cell r="AX162" t="str">
            <v/>
          </cell>
          <cell r="AY162" t="str">
            <v/>
          </cell>
          <cell r="AZ162" t="str">
            <v/>
          </cell>
          <cell r="BA162" t="str">
            <v/>
          </cell>
          <cell r="BB162" t="str">
            <v/>
          </cell>
          <cell r="BC162" t="str">
            <v/>
          </cell>
          <cell r="BE162" t="str">
            <v/>
          </cell>
        </row>
        <row r="163">
          <cell r="AX163" t="str">
            <v/>
          </cell>
          <cell r="AY163" t="str">
            <v/>
          </cell>
          <cell r="AZ163" t="str">
            <v/>
          </cell>
          <cell r="BA163" t="str">
            <v/>
          </cell>
          <cell r="BB163" t="str">
            <v/>
          </cell>
          <cell r="BC163" t="str">
            <v/>
          </cell>
          <cell r="BE163" t="str">
            <v/>
          </cell>
        </row>
        <row r="164">
          <cell r="AX164" t="str">
            <v/>
          </cell>
          <cell r="AY164" t="str">
            <v/>
          </cell>
          <cell r="AZ164" t="str">
            <v/>
          </cell>
          <cell r="BA164" t="str">
            <v/>
          </cell>
          <cell r="BB164" t="str">
            <v/>
          </cell>
          <cell r="BC164" t="str">
            <v/>
          </cell>
          <cell r="BE164" t="str">
            <v/>
          </cell>
        </row>
        <row r="165">
          <cell r="AX165" t="str">
            <v/>
          </cell>
          <cell r="AY165" t="str">
            <v/>
          </cell>
          <cell r="AZ165" t="str">
            <v/>
          </cell>
          <cell r="BA165" t="str">
            <v/>
          </cell>
          <cell r="BB165" t="str">
            <v/>
          </cell>
          <cell r="BC165" t="str">
            <v/>
          </cell>
          <cell r="BE165" t="str">
            <v/>
          </cell>
        </row>
        <row r="166">
          <cell r="AX166" t="str">
            <v/>
          </cell>
          <cell r="AY166" t="str">
            <v/>
          </cell>
          <cell r="AZ166" t="str">
            <v/>
          </cell>
          <cell r="BA166" t="str">
            <v/>
          </cell>
          <cell r="BB166" t="str">
            <v/>
          </cell>
          <cell r="BC166" t="str">
            <v/>
          </cell>
          <cell r="BE166" t="str">
            <v/>
          </cell>
        </row>
        <row r="167">
          <cell r="AX167" t="str">
            <v/>
          </cell>
          <cell r="AY167" t="str">
            <v/>
          </cell>
          <cell r="AZ167" t="str">
            <v/>
          </cell>
          <cell r="BA167" t="str">
            <v/>
          </cell>
          <cell r="BB167" t="str">
            <v/>
          </cell>
          <cell r="BC167" t="str">
            <v/>
          </cell>
          <cell r="BE167" t="str">
            <v/>
          </cell>
        </row>
        <row r="168">
          <cell r="AX168" t="str">
            <v/>
          </cell>
          <cell r="AY168" t="str">
            <v/>
          </cell>
          <cell r="AZ168" t="str">
            <v/>
          </cell>
          <cell r="BA168" t="str">
            <v/>
          </cell>
          <cell r="BB168" t="str">
            <v/>
          </cell>
          <cell r="BC168" t="str">
            <v/>
          </cell>
          <cell r="BE168" t="str">
            <v/>
          </cell>
        </row>
        <row r="169">
          <cell r="AX169" t="str">
            <v/>
          </cell>
          <cell r="AY169" t="str">
            <v/>
          </cell>
          <cell r="AZ169" t="str">
            <v/>
          </cell>
          <cell r="BA169" t="str">
            <v/>
          </cell>
          <cell r="BB169" t="str">
            <v/>
          </cell>
          <cell r="BC169" t="str">
            <v/>
          </cell>
          <cell r="BE169" t="str">
            <v/>
          </cell>
        </row>
        <row r="170">
          <cell r="AX170" t="str">
            <v/>
          </cell>
          <cell r="AY170" t="str">
            <v/>
          </cell>
          <cell r="AZ170" t="str">
            <v/>
          </cell>
          <cell r="BA170" t="str">
            <v/>
          </cell>
          <cell r="BB170" t="str">
            <v/>
          </cell>
          <cell r="BC170" t="str">
            <v/>
          </cell>
          <cell r="BE170" t="str">
            <v/>
          </cell>
        </row>
        <row r="171">
          <cell r="AX171" t="str">
            <v/>
          </cell>
          <cell r="AY171" t="str">
            <v/>
          </cell>
          <cell r="AZ171" t="str">
            <v/>
          </cell>
          <cell r="BA171" t="str">
            <v/>
          </cell>
          <cell r="BB171" t="str">
            <v/>
          </cell>
          <cell r="BC171" t="str">
            <v/>
          </cell>
          <cell r="BE171" t="str">
            <v/>
          </cell>
        </row>
        <row r="172">
          <cell r="AX172" t="str">
            <v/>
          </cell>
          <cell r="AY172" t="str">
            <v/>
          </cell>
          <cell r="AZ172" t="str">
            <v/>
          </cell>
          <cell r="BA172" t="str">
            <v/>
          </cell>
          <cell r="BB172" t="str">
            <v/>
          </cell>
          <cell r="BC172" t="str">
            <v/>
          </cell>
          <cell r="BE172" t="str">
            <v/>
          </cell>
        </row>
        <row r="173">
          <cell r="AX173" t="str">
            <v/>
          </cell>
          <cell r="AY173" t="str">
            <v/>
          </cell>
          <cell r="AZ173" t="str">
            <v/>
          </cell>
          <cell r="BA173" t="str">
            <v/>
          </cell>
          <cell r="BB173" t="str">
            <v/>
          </cell>
          <cell r="BC173" t="str">
            <v/>
          </cell>
          <cell r="BE173" t="str">
            <v/>
          </cell>
        </row>
        <row r="174">
          <cell r="AX174" t="str">
            <v/>
          </cell>
          <cell r="AY174" t="str">
            <v/>
          </cell>
          <cell r="AZ174" t="str">
            <v/>
          </cell>
          <cell r="BA174" t="str">
            <v/>
          </cell>
          <cell r="BB174" t="str">
            <v/>
          </cell>
          <cell r="BC174" t="str">
            <v/>
          </cell>
          <cell r="BE174" t="str">
            <v/>
          </cell>
        </row>
        <row r="175">
          <cell r="AX175" t="str">
            <v/>
          </cell>
          <cell r="AY175" t="str">
            <v/>
          </cell>
          <cell r="AZ175" t="str">
            <v/>
          </cell>
          <cell r="BA175" t="str">
            <v/>
          </cell>
          <cell r="BB175" t="str">
            <v/>
          </cell>
          <cell r="BC175" t="str">
            <v/>
          </cell>
          <cell r="BE175" t="str">
            <v/>
          </cell>
        </row>
        <row r="176">
          <cell r="AX176" t="str">
            <v/>
          </cell>
          <cell r="AY176" t="str">
            <v/>
          </cell>
          <cell r="AZ176" t="str">
            <v/>
          </cell>
          <cell r="BA176" t="str">
            <v/>
          </cell>
          <cell r="BB176" t="str">
            <v/>
          </cell>
          <cell r="BC176" t="str">
            <v/>
          </cell>
          <cell r="BE176" t="str">
            <v/>
          </cell>
        </row>
        <row r="177">
          <cell r="AX177" t="str">
            <v/>
          </cell>
          <cell r="AY177" t="str">
            <v/>
          </cell>
          <cell r="AZ177" t="str">
            <v/>
          </cell>
          <cell r="BA177" t="str">
            <v/>
          </cell>
          <cell r="BB177" t="str">
            <v/>
          </cell>
          <cell r="BC177" t="str">
            <v/>
          </cell>
          <cell r="BE177" t="str">
            <v/>
          </cell>
        </row>
        <row r="178">
          <cell r="AX178" t="str">
            <v/>
          </cell>
          <cell r="AY178" t="str">
            <v/>
          </cell>
          <cell r="AZ178" t="str">
            <v/>
          </cell>
          <cell r="BA178" t="str">
            <v/>
          </cell>
          <cell r="BB178" t="str">
            <v/>
          </cell>
          <cell r="BC178" t="str">
            <v/>
          </cell>
          <cell r="BE178" t="str">
            <v/>
          </cell>
        </row>
        <row r="179">
          <cell r="AX179" t="str">
            <v/>
          </cell>
          <cell r="AY179" t="str">
            <v/>
          </cell>
          <cell r="AZ179" t="str">
            <v/>
          </cell>
          <cell r="BA179" t="str">
            <v/>
          </cell>
          <cell r="BB179" t="str">
            <v/>
          </cell>
          <cell r="BC179" t="str">
            <v/>
          </cell>
          <cell r="BE179" t="str">
            <v/>
          </cell>
        </row>
        <row r="180">
          <cell r="AX180" t="str">
            <v/>
          </cell>
          <cell r="AY180" t="str">
            <v/>
          </cell>
          <cell r="AZ180" t="str">
            <v/>
          </cell>
          <cell r="BA180" t="str">
            <v/>
          </cell>
          <cell r="BB180" t="str">
            <v/>
          </cell>
          <cell r="BC180" t="str">
            <v/>
          </cell>
          <cell r="BE180" t="str">
            <v/>
          </cell>
        </row>
        <row r="181">
          <cell r="AX181" t="str">
            <v/>
          </cell>
          <cell r="AY181" t="str">
            <v/>
          </cell>
          <cell r="AZ181" t="str">
            <v/>
          </cell>
          <cell r="BA181" t="str">
            <v/>
          </cell>
          <cell r="BB181" t="str">
            <v/>
          </cell>
          <cell r="BC181" t="str">
            <v/>
          </cell>
          <cell r="BE181" t="str">
            <v/>
          </cell>
        </row>
        <row r="182">
          <cell r="AX182" t="str">
            <v/>
          </cell>
          <cell r="AY182" t="str">
            <v/>
          </cell>
          <cell r="AZ182" t="str">
            <v/>
          </cell>
          <cell r="BA182" t="str">
            <v/>
          </cell>
          <cell r="BB182" t="str">
            <v/>
          </cell>
          <cell r="BC182" t="str">
            <v/>
          </cell>
          <cell r="BE182" t="str">
            <v/>
          </cell>
        </row>
        <row r="183">
          <cell r="AX183" t="str">
            <v/>
          </cell>
          <cell r="AY183" t="str">
            <v/>
          </cell>
          <cell r="AZ183" t="str">
            <v/>
          </cell>
          <cell r="BA183" t="str">
            <v/>
          </cell>
          <cell r="BB183" t="str">
            <v/>
          </cell>
          <cell r="BC183" t="str">
            <v/>
          </cell>
          <cell r="BE183" t="str">
            <v/>
          </cell>
        </row>
        <row r="184">
          <cell r="AX184" t="str">
            <v/>
          </cell>
          <cell r="AY184" t="str">
            <v/>
          </cell>
          <cell r="AZ184" t="str">
            <v/>
          </cell>
          <cell r="BA184" t="str">
            <v/>
          </cell>
          <cell r="BB184" t="str">
            <v/>
          </cell>
          <cell r="BC184" t="str">
            <v/>
          </cell>
          <cell r="BE184" t="str">
            <v/>
          </cell>
        </row>
        <row r="185">
          <cell r="AX185" t="str">
            <v/>
          </cell>
          <cell r="AY185" t="str">
            <v/>
          </cell>
          <cell r="AZ185" t="str">
            <v/>
          </cell>
          <cell r="BA185" t="str">
            <v/>
          </cell>
          <cell r="BB185" t="str">
            <v/>
          </cell>
          <cell r="BC185" t="str">
            <v/>
          </cell>
          <cell r="BE185" t="str">
            <v/>
          </cell>
        </row>
        <row r="186">
          <cell r="AX186" t="str">
            <v/>
          </cell>
          <cell r="AY186" t="str">
            <v/>
          </cell>
          <cell r="AZ186" t="str">
            <v/>
          </cell>
          <cell r="BA186" t="str">
            <v/>
          </cell>
          <cell r="BB186" t="str">
            <v/>
          </cell>
          <cell r="BC186" t="str">
            <v/>
          </cell>
          <cell r="BE186" t="str">
            <v/>
          </cell>
        </row>
        <row r="187">
          <cell r="AX187" t="str">
            <v/>
          </cell>
          <cell r="AY187" t="str">
            <v/>
          </cell>
          <cell r="AZ187" t="str">
            <v/>
          </cell>
          <cell r="BA187" t="str">
            <v/>
          </cell>
          <cell r="BB187" t="str">
            <v/>
          </cell>
          <cell r="BC187" t="str">
            <v/>
          </cell>
          <cell r="BE187" t="str">
            <v/>
          </cell>
        </row>
        <row r="188">
          <cell r="AX188" t="str">
            <v/>
          </cell>
          <cell r="AY188" t="str">
            <v/>
          </cell>
          <cell r="AZ188" t="str">
            <v/>
          </cell>
          <cell r="BA188" t="str">
            <v/>
          </cell>
          <cell r="BB188" t="str">
            <v/>
          </cell>
          <cell r="BC188" t="str">
            <v/>
          </cell>
          <cell r="BE188" t="str">
            <v/>
          </cell>
        </row>
        <row r="189">
          <cell r="AX189" t="str">
            <v/>
          </cell>
          <cell r="AY189" t="str">
            <v/>
          </cell>
          <cell r="AZ189" t="str">
            <v/>
          </cell>
          <cell r="BA189" t="str">
            <v/>
          </cell>
          <cell r="BB189" t="str">
            <v/>
          </cell>
          <cell r="BC189" t="str">
            <v/>
          </cell>
          <cell r="BE189" t="str">
            <v/>
          </cell>
        </row>
        <row r="190">
          <cell r="AX190" t="str">
            <v/>
          </cell>
          <cell r="AY190" t="str">
            <v/>
          </cell>
          <cell r="AZ190" t="str">
            <v/>
          </cell>
          <cell r="BA190" t="str">
            <v/>
          </cell>
          <cell r="BB190" t="str">
            <v/>
          </cell>
          <cell r="BC190" t="str">
            <v/>
          </cell>
          <cell r="BE190" t="str">
            <v/>
          </cell>
        </row>
        <row r="191">
          <cell r="AX191" t="str">
            <v/>
          </cell>
          <cell r="AY191" t="str">
            <v/>
          </cell>
          <cell r="AZ191" t="str">
            <v/>
          </cell>
          <cell r="BA191" t="str">
            <v/>
          </cell>
          <cell r="BB191" t="str">
            <v/>
          </cell>
          <cell r="BC191" t="str">
            <v/>
          </cell>
          <cell r="BE191" t="str">
            <v/>
          </cell>
        </row>
        <row r="192">
          <cell r="AX192" t="str">
            <v/>
          </cell>
          <cell r="AY192" t="str">
            <v/>
          </cell>
          <cell r="AZ192" t="str">
            <v/>
          </cell>
          <cell r="BA192" t="str">
            <v/>
          </cell>
          <cell r="BB192" t="str">
            <v/>
          </cell>
          <cell r="BC192" t="str">
            <v/>
          </cell>
          <cell r="BE192" t="str">
            <v/>
          </cell>
        </row>
        <row r="193">
          <cell r="AX193" t="str">
            <v/>
          </cell>
          <cell r="AY193" t="str">
            <v/>
          </cell>
          <cell r="AZ193" t="str">
            <v/>
          </cell>
          <cell r="BA193" t="str">
            <v/>
          </cell>
          <cell r="BB193" t="str">
            <v/>
          </cell>
          <cell r="BC193" t="str">
            <v/>
          </cell>
          <cell r="BE193" t="str">
            <v/>
          </cell>
        </row>
        <row r="194">
          <cell r="AX194" t="str">
            <v/>
          </cell>
          <cell r="AY194" t="str">
            <v/>
          </cell>
          <cell r="AZ194" t="str">
            <v/>
          </cell>
          <cell r="BA194" t="str">
            <v/>
          </cell>
          <cell r="BB194" t="str">
            <v/>
          </cell>
          <cell r="BC194" t="str">
            <v/>
          </cell>
          <cell r="BE194" t="str">
            <v/>
          </cell>
        </row>
        <row r="195">
          <cell r="AX195" t="str">
            <v/>
          </cell>
          <cell r="AY195" t="str">
            <v/>
          </cell>
          <cell r="AZ195" t="str">
            <v/>
          </cell>
          <cell r="BA195" t="str">
            <v/>
          </cell>
          <cell r="BB195" t="str">
            <v/>
          </cell>
          <cell r="BC195" t="str">
            <v/>
          </cell>
          <cell r="BE195" t="str">
            <v/>
          </cell>
        </row>
        <row r="196">
          <cell r="AX196" t="str">
            <v/>
          </cell>
          <cell r="AY196" t="str">
            <v/>
          </cell>
          <cell r="AZ196" t="str">
            <v/>
          </cell>
          <cell r="BA196" t="str">
            <v/>
          </cell>
          <cell r="BB196" t="str">
            <v/>
          </cell>
          <cell r="BC196" t="str">
            <v/>
          </cell>
          <cell r="BE196" t="str">
            <v/>
          </cell>
        </row>
        <row r="197">
          <cell r="AX197" t="str">
            <v/>
          </cell>
          <cell r="AY197" t="str">
            <v/>
          </cell>
          <cell r="AZ197" t="str">
            <v/>
          </cell>
          <cell r="BA197" t="str">
            <v/>
          </cell>
          <cell r="BB197" t="str">
            <v/>
          </cell>
          <cell r="BC197" t="str">
            <v/>
          </cell>
          <cell r="BE197" t="str">
            <v/>
          </cell>
        </row>
        <row r="198">
          <cell r="AX198" t="str">
            <v/>
          </cell>
          <cell r="AY198" t="str">
            <v/>
          </cell>
          <cell r="AZ198" t="str">
            <v/>
          </cell>
          <cell r="BA198" t="str">
            <v/>
          </cell>
          <cell r="BB198" t="str">
            <v/>
          </cell>
          <cell r="BC198" t="str">
            <v/>
          </cell>
          <cell r="BE198" t="str">
            <v/>
          </cell>
        </row>
        <row r="199">
          <cell r="AX199" t="str">
            <v/>
          </cell>
          <cell r="AY199" t="str">
            <v/>
          </cell>
          <cell r="AZ199" t="str">
            <v/>
          </cell>
          <cell r="BA199" t="str">
            <v/>
          </cell>
          <cell r="BB199" t="str">
            <v/>
          </cell>
          <cell r="BC199" t="str">
            <v/>
          </cell>
          <cell r="BE199" t="str">
            <v/>
          </cell>
        </row>
        <row r="200">
          <cell r="AX200" t="str">
            <v/>
          </cell>
          <cell r="AY200" t="str">
            <v/>
          </cell>
          <cell r="AZ200" t="str">
            <v/>
          </cell>
          <cell r="BA200" t="str">
            <v/>
          </cell>
          <cell r="BB200" t="str">
            <v/>
          </cell>
          <cell r="BC200" t="str">
            <v/>
          </cell>
          <cell r="BE200" t="str">
            <v/>
          </cell>
        </row>
        <row r="201">
          <cell r="AX201" t="str">
            <v/>
          </cell>
          <cell r="AY201" t="str">
            <v/>
          </cell>
          <cell r="AZ201" t="str">
            <v/>
          </cell>
          <cell r="BA201" t="str">
            <v/>
          </cell>
          <cell r="BB201" t="str">
            <v/>
          </cell>
          <cell r="BC201" t="str">
            <v/>
          </cell>
          <cell r="BE201" t="str">
            <v/>
          </cell>
        </row>
        <row r="202">
          <cell r="AX202" t="str">
            <v/>
          </cell>
          <cell r="AY202" t="str">
            <v/>
          </cell>
          <cell r="AZ202" t="str">
            <v/>
          </cell>
          <cell r="BA202" t="str">
            <v/>
          </cell>
          <cell r="BB202" t="str">
            <v/>
          </cell>
          <cell r="BC202" t="str">
            <v/>
          </cell>
          <cell r="BE202" t="str">
            <v/>
          </cell>
        </row>
        <row r="203">
          <cell r="AX203" t="str">
            <v/>
          </cell>
          <cell r="AY203" t="str">
            <v/>
          </cell>
          <cell r="AZ203" t="str">
            <v/>
          </cell>
          <cell r="BA203" t="str">
            <v/>
          </cell>
          <cell r="BB203" t="str">
            <v/>
          </cell>
          <cell r="BC203" t="str">
            <v/>
          </cell>
          <cell r="BE203" t="str">
            <v/>
          </cell>
        </row>
        <row r="204">
          <cell r="AX204" t="str">
            <v/>
          </cell>
          <cell r="AY204" t="str">
            <v/>
          </cell>
          <cell r="AZ204" t="str">
            <v/>
          </cell>
          <cell r="BA204" t="str">
            <v/>
          </cell>
          <cell r="BB204" t="str">
            <v/>
          </cell>
          <cell r="BC204" t="str">
            <v/>
          </cell>
          <cell r="BE204" t="str">
            <v/>
          </cell>
        </row>
        <row r="205">
          <cell r="AX205" t="str">
            <v/>
          </cell>
          <cell r="AY205" t="str">
            <v/>
          </cell>
          <cell r="AZ205" t="str">
            <v/>
          </cell>
          <cell r="BA205" t="str">
            <v/>
          </cell>
          <cell r="BB205" t="str">
            <v/>
          </cell>
          <cell r="BC205" t="str">
            <v/>
          </cell>
          <cell r="BE205" t="str">
            <v/>
          </cell>
        </row>
        <row r="206">
          <cell r="AX206" t="str">
            <v/>
          </cell>
          <cell r="AY206" t="str">
            <v/>
          </cell>
          <cell r="AZ206" t="str">
            <v/>
          </cell>
          <cell r="BA206" t="str">
            <v/>
          </cell>
          <cell r="BB206" t="str">
            <v/>
          </cell>
          <cell r="BC206" t="str">
            <v/>
          </cell>
          <cell r="BE206" t="str">
            <v/>
          </cell>
        </row>
        <row r="207">
          <cell r="AX207" t="str">
            <v/>
          </cell>
          <cell r="AY207" t="str">
            <v/>
          </cell>
          <cell r="AZ207" t="str">
            <v/>
          </cell>
          <cell r="BA207" t="str">
            <v/>
          </cell>
          <cell r="BB207" t="str">
            <v/>
          </cell>
          <cell r="BC207" t="str">
            <v/>
          </cell>
          <cell r="BE207" t="str">
            <v/>
          </cell>
        </row>
        <row r="208">
          <cell r="AX208" t="str">
            <v/>
          </cell>
          <cell r="AY208" t="str">
            <v/>
          </cell>
          <cell r="AZ208" t="str">
            <v/>
          </cell>
          <cell r="BA208" t="str">
            <v/>
          </cell>
          <cell r="BB208" t="str">
            <v/>
          </cell>
          <cell r="BC208" t="str">
            <v/>
          </cell>
          <cell r="BE208" t="str">
            <v/>
          </cell>
        </row>
        <row r="209">
          <cell r="AX209" t="str">
            <v/>
          </cell>
          <cell r="AY209" t="str">
            <v/>
          </cell>
          <cell r="AZ209" t="str">
            <v/>
          </cell>
          <cell r="BA209" t="str">
            <v/>
          </cell>
          <cell r="BB209" t="str">
            <v/>
          </cell>
          <cell r="BC209" t="str">
            <v/>
          </cell>
          <cell r="BE209" t="str">
            <v/>
          </cell>
        </row>
        <row r="210">
          <cell r="AX210" t="str">
            <v/>
          </cell>
          <cell r="AY210" t="str">
            <v/>
          </cell>
          <cell r="AZ210" t="str">
            <v/>
          </cell>
          <cell r="BA210" t="str">
            <v/>
          </cell>
          <cell r="BB210" t="str">
            <v/>
          </cell>
          <cell r="BC210" t="str">
            <v/>
          </cell>
          <cell r="BE210" t="str">
            <v/>
          </cell>
        </row>
        <row r="211">
          <cell r="AX211" t="str">
            <v/>
          </cell>
          <cell r="AY211" t="str">
            <v/>
          </cell>
          <cell r="AZ211" t="str">
            <v/>
          </cell>
          <cell r="BA211" t="str">
            <v/>
          </cell>
          <cell r="BB211" t="str">
            <v/>
          </cell>
          <cell r="BC211" t="str">
            <v/>
          </cell>
          <cell r="BE211" t="str">
            <v/>
          </cell>
        </row>
        <row r="212">
          <cell r="AX212" t="str">
            <v/>
          </cell>
          <cell r="AY212" t="str">
            <v/>
          </cell>
          <cell r="AZ212" t="str">
            <v/>
          </cell>
          <cell r="BA212" t="str">
            <v/>
          </cell>
          <cell r="BB212" t="str">
            <v/>
          </cell>
          <cell r="BC212" t="str">
            <v/>
          </cell>
          <cell r="BE212" t="str">
            <v/>
          </cell>
        </row>
        <row r="213">
          <cell r="AX213" t="str">
            <v/>
          </cell>
          <cell r="AY213" t="str">
            <v/>
          </cell>
          <cell r="AZ213" t="str">
            <v/>
          </cell>
          <cell r="BA213" t="str">
            <v/>
          </cell>
          <cell r="BB213" t="str">
            <v/>
          </cell>
          <cell r="BC213" t="str">
            <v/>
          </cell>
          <cell r="BE213" t="str">
            <v/>
          </cell>
        </row>
        <row r="214">
          <cell r="AX214" t="str">
            <v/>
          </cell>
          <cell r="AY214" t="str">
            <v/>
          </cell>
          <cell r="AZ214" t="str">
            <v/>
          </cell>
          <cell r="BA214" t="str">
            <v/>
          </cell>
          <cell r="BB214" t="str">
            <v/>
          </cell>
          <cell r="BC214" t="str">
            <v/>
          </cell>
          <cell r="BE214" t="str">
            <v/>
          </cell>
        </row>
        <row r="215">
          <cell r="AX215" t="str">
            <v/>
          </cell>
          <cell r="AY215" t="str">
            <v/>
          </cell>
          <cell r="AZ215" t="str">
            <v/>
          </cell>
          <cell r="BA215" t="str">
            <v/>
          </cell>
          <cell r="BB215" t="str">
            <v/>
          </cell>
          <cell r="BC215" t="str">
            <v/>
          </cell>
          <cell r="BE215" t="str">
            <v/>
          </cell>
        </row>
        <row r="216">
          <cell r="AX216" t="str">
            <v/>
          </cell>
          <cell r="AY216" t="str">
            <v/>
          </cell>
          <cell r="AZ216" t="str">
            <v/>
          </cell>
          <cell r="BA216" t="str">
            <v/>
          </cell>
          <cell r="BB216" t="str">
            <v/>
          </cell>
          <cell r="BC216" t="str">
            <v/>
          </cell>
          <cell r="BE216" t="str">
            <v/>
          </cell>
        </row>
        <row r="217">
          <cell r="AX217" t="str">
            <v/>
          </cell>
          <cell r="AY217" t="str">
            <v/>
          </cell>
          <cell r="AZ217" t="str">
            <v/>
          </cell>
          <cell r="BA217" t="str">
            <v/>
          </cell>
          <cell r="BB217" t="str">
            <v/>
          </cell>
          <cell r="BC217" t="str">
            <v/>
          </cell>
          <cell r="BE217" t="str">
            <v/>
          </cell>
        </row>
        <row r="218">
          <cell r="AX218" t="str">
            <v/>
          </cell>
          <cell r="AY218" t="str">
            <v/>
          </cell>
          <cell r="AZ218" t="str">
            <v/>
          </cell>
          <cell r="BA218" t="str">
            <v/>
          </cell>
          <cell r="BB218" t="str">
            <v/>
          </cell>
          <cell r="BC218" t="str">
            <v/>
          </cell>
          <cell r="BE218" t="str">
            <v/>
          </cell>
        </row>
        <row r="219">
          <cell r="AX219" t="str">
            <v/>
          </cell>
          <cell r="AY219" t="str">
            <v/>
          </cell>
          <cell r="AZ219" t="str">
            <v/>
          </cell>
          <cell r="BA219" t="str">
            <v/>
          </cell>
          <cell r="BB219" t="str">
            <v/>
          </cell>
          <cell r="BC219" t="str">
            <v/>
          </cell>
          <cell r="BE219" t="str">
            <v/>
          </cell>
        </row>
        <row r="220">
          <cell r="AX220" t="str">
            <v/>
          </cell>
          <cell r="AY220" t="str">
            <v/>
          </cell>
          <cell r="AZ220" t="str">
            <v/>
          </cell>
          <cell r="BA220" t="str">
            <v/>
          </cell>
          <cell r="BB220" t="str">
            <v/>
          </cell>
          <cell r="BC220" t="str">
            <v/>
          </cell>
          <cell r="BE220" t="str">
            <v/>
          </cell>
        </row>
        <row r="221">
          <cell r="AX221" t="str">
            <v/>
          </cell>
          <cell r="AY221" t="str">
            <v/>
          </cell>
          <cell r="AZ221" t="str">
            <v/>
          </cell>
          <cell r="BA221" t="str">
            <v/>
          </cell>
          <cell r="BB221" t="str">
            <v/>
          </cell>
          <cell r="BC221" t="str">
            <v/>
          </cell>
          <cell r="BE221" t="str">
            <v/>
          </cell>
        </row>
        <row r="222">
          <cell r="AX222" t="str">
            <v/>
          </cell>
          <cell r="AY222" t="str">
            <v/>
          </cell>
          <cell r="AZ222" t="str">
            <v/>
          </cell>
          <cell r="BA222" t="str">
            <v/>
          </cell>
          <cell r="BB222" t="str">
            <v/>
          </cell>
          <cell r="BC222" t="str">
            <v/>
          </cell>
          <cell r="BE222" t="str">
            <v/>
          </cell>
        </row>
        <row r="223">
          <cell r="AX223" t="str">
            <v/>
          </cell>
          <cell r="AY223" t="str">
            <v/>
          </cell>
          <cell r="AZ223" t="str">
            <v/>
          </cell>
          <cell r="BA223" t="str">
            <v/>
          </cell>
          <cell r="BB223" t="str">
            <v/>
          </cell>
          <cell r="BC223" t="str">
            <v/>
          </cell>
          <cell r="BE223" t="str">
            <v/>
          </cell>
        </row>
        <row r="224">
          <cell r="AX224" t="str">
            <v/>
          </cell>
          <cell r="AY224" t="str">
            <v/>
          </cell>
          <cell r="AZ224" t="str">
            <v/>
          </cell>
          <cell r="BA224" t="str">
            <v/>
          </cell>
          <cell r="BB224" t="str">
            <v/>
          </cell>
          <cell r="BC224" t="str">
            <v/>
          </cell>
          <cell r="BE224" t="str">
            <v/>
          </cell>
        </row>
        <row r="225">
          <cell r="AX225" t="str">
            <v/>
          </cell>
          <cell r="AY225" t="str">
            <v/>
          </cell>
          <cell r="AZ225" t="str">
            <v/>
          </cell>
          <cell r="BA225" t="str">
            <v/>
          </cell>
          <cell r="BB225" t="str">
            <v/>
          </cell>
          <cell r="BC225" t="str">
            <v/>
          </cell>
          <cell r="BE225" t="str">
            <v/>
          </cell>
        </row>
        <row r="226">
          <cell r="AX226" t="str">
            <v/>
          </cell>
          <cell r="AY226" t="str">
            <v/>
          </cell>
          <cell r="AZ226" t="str">
            <v/>
          </cell>
          <cell r="BA226" t="str">
            <v/>
          </cell>
          <cell r="BB226" t="str">
            <v/>
          </cell>
          <cell r="BC226" t="str">
            <v/>
          </cell>
          <cell r="BE226" t="str">
            <v/>
          </cell>
        </row>
        <row r="227">
          <cell r="AX227" t="str">
            <v/>
          </cell>
          <cell r="AY227" t="str">
            <v/>
          </cell>
          <cell r="AZ227" t="str">
            <v/>
          </cell>
          <cell r="BA227" t="str">
            <v/>
          </cell>
          <cell r="BB227" t="str">
            <v/>
          </cell>
          <cell r="BC227" t="str">
            <v/>
          </cell>
          <cell r="BE227" t="str">
            <v/>
          </cell>
        </row>
        <row r="228">
          <cell r="AX228" t="str">
            <v/>
          </cell>
          <cell r="AY228" t="str">
            <v/>
          </cell>
          <cell r="AZ228" t="str">
            <v/>
          </cell>
          <cell r="BA228" t="str">
            <v/>
          </cell>
          <cell r="BB228" t="str">
            <v/>
          </cell>
          <cell r="BC228" t="str">
            <v/>
          </cell>
          <cell r="BE228" t="str">
            <v/>
          </cell>
        </row>
        <row r="229">
          <cell r="AX229" t="str">
            <v/>
          </cell>
          <cell r="AY229" t="str">
            <v/>
          </cell>
          <cell r="AZ229" t="str">
            <v/>
          </cell>
          <cell r="BA229" t="str">
            <v/>
          </cell>
          <cell r="BB229" t="str">
            <v/>
          </cell>
          <cell r="BC229" t="str">
            <v/>
          </cell>
          <cell r="BE229" t="str">
            <v/>
          </cell>
        </row>
        <row r="230">
          <cell r="AX230" t="str">
            <v/>
          </cell>
          <cell r="AY230" t="str">
            <v/>
          </cell>
          <cell r="AZ230" t="str">
            <v/>
          </cell>
          <cell r="BA230" t="str">
            <v/>
          </cell>
          <cell r="BB230" t="str">
            <v/>
          </cell>
          <cell r="BC230" t="str">
            <v/>
          </cell>
          <cell r="BE230" t="str">
            <v/>
          </cell>
        </row>
        <row r="231">
          <cell r="AX231" t="str">
            <v/>
          </cell>
          <cell r="AY231" t="str">
            <v/>
          </cell>
          <cell r="AZ231" t="str">
            <v/>
          </cell>
          <cell r="BA231" t="str">
            <v/>
          </cell>
          <cell r="BB231" t="str">
            <v/>
          </cell>
          <cell r="BC231" t="str">
            <v/>
          </cell>
          <cell r="BE231" t="str">
            <v/>
          </cell>
        </row>
        <row r="232">
          <cell r="AX232" t="str">
            <v/>
          </cell>
          <cell r="AY232" t="str">
            <v/>
          </cell>
          <cell r="AZ232" t="str">
            <v/>
          </cell>
          <cell r="BA232" t="str">
            <v/>
          </cell>
          <cell r="BB232" t="str">
            <v/>
          </cell>
          <cell r="BC232" t="str">
            <v/>
          </cell>
          <cell r="BE232" t="str">
            <v/>
          </cell>
        </row>
        <row r="233">
          <cell r="AX233" t="str">
            <v/>
          </cell>
          <cell r="AY233" t="str">
            <v/>
          </cell>
          <cell r="AZ233" t="str">
            <v/>
          </cell>
          <cell r="BA233" t="str">
            <v/>
          </cell>
          <cell r="BB233" t="str">
            <v/>
          </cell>
          <cell r="BC233" t="str">
            <v/>
          </cell>
          <cell r="BE233" t="str">
            <v/>
          </cell>
        </row>
        <row r="234">
          <cell r="AX234" t="str">
            <v/>
          </cell>
          <cell r="AY234" t="str">
            <v/>
          </cell>
          <cell r="AZ234" t="str">
            <v/>
          </cell>
          <cell r="BA234" t="str">
            <v/>
          </cell>
          <cell r="BB234" t="str">
            <v/>
          </cell>
          <cell r="BC234" t="str">
            <v/>
          </cell>
          <cell r="BE234" t="str">
            <v/>
          </cell>
        </row>
        <row r="235">
          <cell r="AX235" t="str">
            <v/>
          </cell>
          <cell r="AY235" t="str">
            <v/>
          </cell>
          <cell r="AZ235" t="str">
            <v/>
          </cell>
          <cell r="BA235" t="str">
            <v/>
          </cell>
          <cell r="BB235" t="str">
            <v/>
          </cell>
          <cell r="BC235" t="str">
            <v/>
          </cell>
          <cell r="BE235" t="str">
            <v/>
          </cell>
        </row>
        <row r="236">
          <cell r="AX236" t="str">
            <v/>
          </cell>
          <cell r="AY236" t="str">
            <v/>
          </cell>
          <cell r="AZ236" t="str">
            <v/>
          </cell>
          <cell r="BA236" t="str">
            <v/>
          </cell>
          <cell r="BB236" t="str">
            <v/>
          </cell>
          <cell r="BC236" t="str">
            <v/>
          </cell>
          <cell r="BE236" t="str">
            <v/>
          </cell>
        </row>
        <row r="237">
          <cell r="AX237" t="str">
            <v/>
          </cell>
          <cell r="AY237" t="str">
            <v/>
          </cell>
          <cell r="AZ237" t="str">
            <v/>
          </cell>
          <cell r="BA237" t="str">
            <v/>
          </cell>
          <cell r="BB237" t="str">
            <v/>
          </cell>
          <cell r="BC237" t="str">
            <v/>
          </cell>
          <cell r="BE237" t="str">
            <v/>
          </cell>
        </row>
        <row r="238">
          <cell r="AX238" t="str">
            <v/>
          </cell>
          <cell r="AY238" t="str">
            <v/>
          </cell>
          <cell r="AZ238" t="str">
            <v/>
          </cell>
          <cell r="BA238" t="str">
            <v/>
          </cell>
          <cell r="BB238" t="str">
            <v/>
          </cell>
          <cell r="BC238" t="str">
            <v/>
          </cell>
          <cell r="BE238" t="str">
            <v/>
          </cell>
        </row>
        <row r="239">
          <cell r="AX239" t="str">
            <v/>
          </cell>
          <cell r="AY239" t="str">
            <v/>
          </cell>
          <cell r="AZ239" t="str">
            <v/>
          </cell>
          <cell r="BA239" t="str">
            <v/>
          </cell>
          <cell r="BB239" t="str">
            <v/>
          </cell>
          <cell r="BC239" t="str">
            <v/>
          </cell>
          <cell r="BE239" t="str">
            <v/>
          </cell>
        </row>
        <row r="240">
          <cell r="AX240" t="str">
            <v/>
          </cell>
          <cell r="AY240" t="str">
            <v/>
          </cell>
          <cell r="AZ240" t="str">
            <v/>
          </cell>
          <cell r="BA240" t="str">
            <v/>
          </cell>
          <cell r="BB240" t="str">
            <v/>
          </cell>
          <cell r="BC240" t="str">
            <v/>
          </cell>
          <cell r="BE240" t="str">
            <v/>
          </cell>
        </row>
        <row r="241">
          <cell r="AX241" t="str">
            <v/>
          </cell>
          <cell r="AY241" t="str">
            <v/>
          </cell>
          <cell r="AZ241" t="str">
            <v/>
          </cell>
          <cell r="BA241" t="str">
            <v/>
          </cell>
          <cell r="BB241" t="str">
            <v/>
          </cell>
          <cell r="BC241" t="str">
            <v/>
          </cell>
          <cell r="BE241" t="str">
            <v/>
          </cell>
        </row>
        <row r="242">
          <cell r="AX242" t="str">
            <v/>
          </cell>
          <cell r="AY242" t="str">
            <v/>
          </cell>
          <cell r="AZ242" t="str">
            <v/>
          </cell>
          <cell r="BA242" t="str">
            <v/>
          </cell>
          <cell r="BB242" t="str">
            <v/>
          </cell>
          <cell r="BC242" t="str">
            <v/>
          </cell>
          <cell r="BE242" t="str">
            <v/>
          </cell>
        </row>
        <row r="243">
          <cell r="AX243" t="str">
            <v/>
          </cell>
          <cell r="AY243" t="str">
            <v/>
          </cell>
          <cell r="AZ243" t="str">
            <v/>
          </cell>
          <cell r="BA243" t="str">
            <v/>
          </cell>
          <cell r="BB243" t="str">
            <v/>
          </cell>
          <cell r="BC243" t="str">
            <v/>
          </cell>
          <cell r="BE243" t="str">
            <v/>
          </cell>
        </row>
        <row r="244">
          <cell r="AX244" t="str">
            <v/>
          </cell>
          <cell r="AY244" t="str">
            <v/>
          </cell>
          <cell r="AZ244" t="str">
            <v/>
          </cell>
          <cell r="BA244" t="str">
            <v/>
          </cell>
          <cell r="BB244" t="str">
            <v/>
          </cell>
          <cell r="BC244" t="str">
            <v/>
          </cell>
          <cell r="BE244" t="str">
            <v/>
          </cell>
        </row>
        <row r="245">
          <cell r="AX245" t="str">
            <v/>
          </cell>
          <cell r="AY245" t="str">
            <v/>
          </cell>
          <cell r="AZ245" t="str">
            <v/>
          </cell>
          <cell r="BA245" t="str">
            <v/>
          </cell>
          <cell r="BB245" t="str">
            <v/>
          </cell>
          <cell r="BC245" t="str">
            <v/>
          </cell>
          <cell r="BE245" t="str">
            <v/>
          </cell>
        </row>
        <row r="246">
          <cell r="AX246" t="str">
            <v/>
          </cell>
          <cell r="AY246" t="str">
            <v/>
          </cell>
          <cell r="AZ246" t="str">
            <v/>
          </cell>
          <cell r="BA246" t="str">
            <v/>
          </cell>
          <cell r="BB246" t="str">
            <v/>
          </cell>
          <cell r="BC246" t="str">
            <v/>
          </cell>
          <cell r="BE246" t="str">
            <v/>
          </cell>
        </row>
        <row r="247">
          <cell r="AX247" t="str">
            <v/>
          </cell>
          <cell r="AY247" t="str">
            <v/>
          </cell>
          <cell r="AZ247" t="str">
            <v/>
          </cell>
          <cell r="BA247" t="str">
            <v/>
          </cell>
          <cell r="BB247" t="str">
            <v/>
          </cell>
          <cell r="BC247" t="str">
            <v/>
          </cell>
          <cell r="BE247" t="str">
            <v/>
          </cell>
        </row>
        <row r="248">
          <cell r="AX248" t="str">
            <v/>
          </cell>
          <cell r="AY248" t="str">
            <v/>
          </cell>
          <cell r="AZ248" t="str">
            <v/>
          </cell>
          <cell r="BA248" t="str">
            <v/>
          </cell>
          <cell r="BB248" t="str">
            <v/>
          </cell>
          <cell r="BC248" t="str">
            <v/>
          </cell>
          <cell r="BE248" t="str">
            <v/>
          </cell>
        </row>
        <row r="249">
          <cell r="AX249" t="str">
            <v/>
          </cell>
          <cell r="AY249" t="str">
            <v/>
          </cell>
          <cell r="AZ249" t="str">
            <v/>
          </cell>
          <cell r="BA249" t="str">
            <v/>
          </cell>
          <cell r="BB249" t="str">
            <v/>
          </cell>
          <cell r="BC249" t="str">
            <v/>
          </cell>
          <cell r="BE249" t="str">
            <v/>
          </cell>
        </row>
        <row r="250">
          <cell r="AX250" t="str">
            <v/>
          </cell>
          <cell r="AY250" t="str">
            <v/>
          </cell>
          <cell r="AZ250" t="str">
            <v/>
          </cell>
          <cell r="BA250" t="str">
            <v/>
          </cell>
          <cell r="BB250" t="str">
            <v/>
          </cell>
          <cell r="BC250" t="str">
            <v/>
          </cell>
          <cell r="BE250" t="str">
            <v/>
          </cell>
        </row>
        <row r="251">
          <cell r="AX251" t="str">
            <v/>
          </cell>
          <cell r="AY251" t="str">
            <v/>
          </cell>
          <cell r="AZ251" t="str">
            <v/>
          </cell>
          <cell r="BA251" t="str">
            <v/>
          </cell>
          <cell r="BB251" t="str">
            <v/>
          </cell>
          <cell r="BC251" t="str">
            <v/>
          </cell>
          <cell r="BE251" t="str">
            <v/>
          </cell>
        </row>
        <row r="252">
          <cell r="AX252" t="str">
            <v/>
          </cell>
          <cell r="AY252" t="str">
            <v/>
          </cell>
          <cell r="AZ252" t="str">
            <v/>
          </cell>
          <cell r="BA252" t="str">
            <v/>
          </cell>
          <cell r="BB252" t="str">
            <v/>
          </cell>
          <cell r="BC252" t="str">
            <v/>
          </cell>
          <cell r="BE252" t="str">
            <v/>
          </cell>
        </row>
        <row r="253">
          <cell r="AX253" t="str">
            <v/>
          </cell>
          <cell r="AY253" t="str">
            <v/>
          </cell>
          <cell r="AZ253" t="str">
            <v/>
          </cell>
          <cell r="BA253" t="str">
            <v/>
          </cell>
          <cell r="BB253" t="str">
            <v/>
          </cell>
          <cell r="BC253" t="str">
            <v/>
          </cell>
          <cell r="BE253" t="str">
            <v/>
          </cell>
        </row>
        <row r="254">
          <cell r="AX254" t="str">
            <v/>
          </cell>
          <cell r="AY254" t="str">
            <v/>
          </cell>
          <cell r="AZ254" t="str">
            <v/>
          </cell>
          <cell r="BA254" t="str">
            <v/>
          </cell>
          <cell r="BB254" t="str">
            <v/>
          </cell>
          <cell r="BC254" t="str">
            <v/>
          </cell>
          <cell r="BE254" t="str">
            <v/>
          </cell>
        </row>
        <row r="255">
          <cell r="AX255" t="str">
            <v/>
          </cell>
          <cell r="AY255" t="str">
            <v/>
          </cell>
          <cell r="AZ255" t="str">
            <v/>
          </cell>
          <cell r="BA255" t="str">
            <v/>
          </cell>
          <cell r="BB255" t="str">
            <v/>
          </cell>
          <cell r="BC255" t="str">
            <v/>
          </cell>
          <cell r="BE255" t="str">
            <v/>
          </cell>
        </row>
        <row r="256">
          <cell r="AX256" t="str">
            <v/>
          </cell>
          <cell r="AY256" t="str">
            <v/>
          </cell>
          <cell r="AZ256" t="str">
            <v/>
          </cell>
          <cell r="BA256" t="str">
            <v/>
          </cell>
          <cell r="BB256" t="str">
            <v/>
          </cell>
          <cell r="BC256" t="str">
            <v/>
          </cell>
          <cell r="BE256" t="str">
            <v/>
          </cell>
        </row>
        <row r="257">
          <cell r="AX257" t="str">
            <v/>
          </cell>
          <cell r="AY257" t="str">
            <v/>
          </cell>
          <cell r="AZ257" t="str">
            <v/>
          </cell>
          <cell r="BA257" t="str">
            <v/>
          </cell>
          <cell r="BB257" t="str">
            <v/>
          </cell>
          <cell r="BC257" t="str">
            <v/>
          </cell>
          <cell r="BE257" t="str">
            <v/>
          </cell>
        </row>
        <row r="258">
          <cell r="AX258" t="str">
            <v/>
          </cell>
          <cell r="AY258" t="str">
            <v/>
          </cell>
          <cell r="AZ258" t="str">
            <v/>
          </cell>
          <cell r="BA258" t="str">
            <v/>
          </cell>
          <cell r="BB258" t="str">
            <v/>
          </cell>
          <cell r="BC258" t="str">
            <v/>
          </cell>
          <cell r="BE258" t="str">
            <v/>
          </cell>
        </row>
        <row r="259">
          <cell r="AX259" t="str">
            <v/>
          </cell>
          <cell r="AY259" t="str">
            <v/>
          </cell>
          <cell r="AZ259" t="str">
            <v/>
          </cell>
          <cell r="BA259" t="str">
            <v/>
          </cell>
          <cell r="BB259" t="str">
            <v/>
          </cell>
          <cell r="BC259" t="str">
            <v/>
          </cell>
          <cell r="BE259" t="str">
            <v/>
          </cell>
        </row>
        <row r="260">
          <cell r="AX260" t="str">
            <v/>
          </cell>
          <cell r="AY260" t="str">
            <v/>
          </cell>
          <cell r="AZ260" t="str">
            <v/>
          </cell>
          <cell r="BA260" t="str">
            <v/>
          </cell>
          <cell r="BB260" t="str">
            <v/>
          </cell>
          <cell r="BC260" t="str">
            <v/>
          </cell>
          <cell r="BE260" t="str">
            <v/>
          </cell>
        </row>
        <row r="261">
          <cell r="AX261" t="str">
            <v/>
          </cell>
          <cell r="AY261" t="str">
            <v/>
          </cell>
          <cell r="AZ261" t="str">
            <v/>
          </cell>
          <cell r="BA261" t="str">
            <v/>
          </cell>
          <cell r="BB261" t="str">
            <v/>
          </cell>
          <cell r="BC261" t="str">
            <v/>
          </cell>
          <cell r="BE261" t="str">
            <v/>
          </cell>
        </row>
        <row r="262">
          <cell r="AX262" t="str">
            <v/>
          </cell>
          <cell r="AY262" t="str">
            <v/>
          </cell>
          <cell r="AZ262" t="str">
            <v/>
          </cell>
          <cell r="BA262" t="str">
            <v/>
          </cell>
          <cell r="BB262" t="str">
            <v/>
          </cell>
          <cell r="BC262" t="str">
            <v/>
          </cell>
          <cell r="BE262" t="str">
            <v/>
          </cell>
        </row>
        <row r="263">
          <cell r="AX263" t="str">
            <v/>
          </cell>
          <cell r="AY263" t="str">
            <v/>
          </cell>
          <cell r="AZ263" t="str">
            <v/>
          </cell>
          <cell r="BA263" t="str">
            <v/>
          </cell>
          <cell r="BB263" t="str">
            <v/>
          </cell>
          <cell r="BC263" t="str">
            <v/>
          </cell>
          <cell r="BE263" t="str">
            <v/>
          </cell>
        </row>
        <row r="264">
          <cell r="AX264" t="str">
            <v/>
          </cell>
          <cell r="AY264" t="str">
            <v/>
          </cell>
          <cell r="AZ264" t="str">
            <v/>
          </cell>
          <cell r="BA264" t="str">
            <v/>
          </cell>
          <cell r="BB264" t="str">
            <v/>
          </cell>
          <cell r="BC264" t="str">
            <v/>
          </cell>
          <cell r="BE264" t="str">
            <v/>
          </cell>
        </row>
        <row r="265">
          <cell r="AX265" t="str">
            <v/>
          </cell>
          <cell r="AY265" t="str">
            <v/>
          </cell>
          <cell r="AZ265" t="str">
            <v/>
          </cell>
          <cell r="BA265" t="str">
            <v/>
          </cell>
          <cell r="BB265" t="str">
            <v/>
          </cell>
          <cell r="BC265" t="str">
            <v/>
          </cell>
          <cell r="BE265" t="str">
            <v/>
          </cell>
        </row>
        <row r="266">
          <cell r="AX266" t="str">
            <v/>
          </cell>
          <cell r="AY266" t="str">
            <v/>
          </cell>
          <cell r="AZ266" t="str">
            <v/>
          </cell>
          <cell r="BA266" t="str">
            <v/>
          </cell>
          <cell r="BB266" t="str">
            <v/>
          </cell>
          <cell r="BC266" t="str">
            <v/>
          </cell>
          <cell r="BE266" t="str">
            <v/>
          </cell>
        </row>
        <row r="267">
          <cell r="AX267" t="str">
            <v/>
          </cell>
          <cell r="AY267" t="str">
            <v/>
          </cell>
          <cell r="AZ267" t="str">
            <v/>
          </cell>
          <cell r="BA267" t="str">
            <v/>
          </cell>
          <cell r="BB267" t="str">
            <v/>
          </cell>
          <cell r="BC267" t="str">
            <v/>
          </cell>
          <cell r="BE267" t="str">
            <v/>
          </cell>
        </row>
        <row r="268">
          <cell r="AX268" t="str">
            <v/>
          </cell>
          <cell r="AY268" t="str">
            <v/>
          </cell>
          <cell r="AZ268" t="str">
            <v/>
          </cell>
          <cell r="BA268" t="str">
            <v/>
          </cell>
          <cell r="BB268" t="str">
            <v/>
          </cell>
          <cell r="BC268" t="str">
            <v/>
          </cell>
          <cell r="BE268" t="str">
            <v/>
          </cell>
        </row>
        <row r="269">
          <cell r="AX269" t="str">
            <v/>
          </cell>
          <cell r="AY269" t="str">
            <v/>
          </cell>
          <cell r="AZ269" t="str">
            <v/>
          </cell>
          <cell r="BA269" t="str">
            <v/>
          </cell>
          <cell r="BB269" t="str">
            <v/>
          </cell>
          <cell r="BC269" t="str">
            <v/>
          </cell>
          <cell r="BE269" t="str">
            <v/>
          </cell>
        </row>
        <row r="270">
          <cell r="AX270" t="str">
            <v/>
          </cell>
          <cell r="AY270" t="str">
            <v/>
          </cell>
          <cell r="AZ270" t="str">
            <v/>
          </cell>
          <cell r="BA270" t="str">
            <v/>
          </cell>
          <cell r="BB270" t="str">
            <v/>
          </cell>
          <cell r="BC270" t="str">
            <v/>
          </cell>
          <cell r="BE270" t="str">
            <v/>
          </cell>
        </row>
        <row r="271">
          <cell r="AX271" t="str">
            <v/>
          </cell>
          <cell r="AY271" t="str">
            <v/>
          </cell>
          <cell r="AZ271" t="str">
            <v/>
          </cell>
          <cell r="BA271" t="str">
            <v/>
          </cell>
          <cell r="BB271" t="str">
            <v/>
          </cell>
          <cell r="BC271" t="str">
            <v/>
          </cell>
          <cell r="BE271" t="str">
            <v/>
          </cell>
        </row>
        <row r="272">
          <cell r="AX272" t="str">
            <v/>
          </cell>
          <cell r="AY272" t="str">
            <v/>
          </cell>
          <cell r="AZ272" t="str">
            <v/>
          </cell>
          <cell r="BA272" t="str">
            <v/>
          </cell>
          <cell r="BB272" t="str">
            <v/>
          </cell>
          <cell r="BC272" t="str">
            <v/>
          </cell>
          <cell r="BE272" t="str">
            <v/>
          </cell>
        </row>
        <row r="273">
          <cell r="AX273" t="str">
            <v/>
          </cell>
          <cell r="AY273" t="str">
            <v/>
          </cell>
          <cell r="AZ273" t="str">
            <v/>
          </cell>
          <cell r="BA273" t="str">
            <v/>
          </cell>
          <cell r="BB273" t="str">
            <v/>
          </cell>
          <cell r="BC273" t="str">
            <v/>
          </cell>
          <cell r="BE273" t="str">
            <v/>
          </cell>
        </row>
        <row r="274">
          <cell r="AX274" t="str">
            <v/>
          </cell>
          <cell r="AY274" t="str">
            <v/>
          </cell>
          <cell r="AZ274" t="str">
            <v/>
          </cell>
          <cell r="BA274" t="str">
            <v/>
          </cell>
          <cell r="BB274" t="str">
            <v/>
          </cell>
          <cell r="BC274" t="str">
            <v/>
          </cell>
          <cell r="BE274" t="str">
            <v/>
          </cell>
        </row>
        <row r="275">
          <cell r="AX275" t="str">
            <v/>
          </cell>
          <cell r="AY275" t="str">
            <v/>
          </cell>
          <cell r="AZ275" t="str">
            <v/>
          </cell>
          <cell r="BA275" t="str">
            <v/>
          </cell>
          <cell r="BB275" t="str">
            <v/>
          </cell>
          <cell r="BC275" t="str">
            <v/>
          </cell>
          <cell r="BE275" t="str">
            <v/>
          </cell>
        </row>
        <row r="276">
          <cell r="AX276" t="str">
            <v/>
          </cell>
          <cell r="AY276" t="str">
            <v/>
          </cell>
          <cell r="AZ276" t="str">
            <v/>
          </cell>
          <cell r="BA276" t="str">
            <v/>
          </cell>
          <cell r="BB276" t="str">
            <v/>
          </cell>
          <cell r="BC276" t="str">
            <v/>
          </cell>
          <cell r="BE276" t="str">
            <v/>
          </cell>
        </row>
        <row r="277">
          <cell r="AX277" t="str">
            <v/>
          </cell>
          <cell r="AY277" t="str">
            <v/>
          </cell>
          <cell r="AZ277" t="str">
            <v/>
          </cell>
          <cell r="BA277" t="str">
            <v/>
          </cell>
          <cell r="BB277" t="str">
            <v/>
          </cell>
          <cell r="BC277" t="str">
            <v/>
          </cell>
          <cell r="BE277" t="str">
            <v/>
          </cell>
        </row>
        <row r="278">
          <cell r="AX278" t="str">
            <v/>
          </cell>
          <cell r="AY278" t="str">
            <v/>
          </cell>
          <cell r="AZ278" t="str">
            <v/>
          </cell>
          <cell r="BA278" t="str">
            <v/>
          </cell>
          <cell r="BB278" t="str">
            <v/>
          </cell>
          <cell r="BC278" t="str">
            <v/>
          </cell>
          <cell r="BE278" t="str">
            <v/>
          </cell>
        </row>
        <row r="279">
          <cell r="AX279" t="str">
            <v/>
          </cell>
          <cell r="AY279" t="str">
            <v/>
          </cell>
          <cell r="AZ279" t="str">
            <v/>
          </cell>
          <cell r="BA279" t="str">
            <v/>
          </cell>
          <cell r="BB279" t="str">
            <v/>
          </cell>
          <cell r="BC279" t="str">
            <v/>
          </cell>
          <cell r="BE279" t="str">
            <v/>
          </cell>
        </row>
        <row r="280">
          <cell r="AX280" t="str">
            <v/>
          </cell>
          <cell r="AY280" t="str">
            <v/>
          </cell>
          <cell r="AZ280" t="str">
            <v/>
          </cell>
          <cell r="BA280" t="str">
            <v/>
          </cell>
          <cell r="BB280" t="str">
            <v/>
          </cell>
          <cell r="BC280" t="str">
            <v/>
          </cell>
          <cell r="BE280" t="str">
            <v/>
          </cell>
        </row>
        <row r="281">
          <cell r="AX281" t="str">
            <v/>
          </cell>
          <cell r="AY281" t="str">
            <v/>
          </cell>
          <cell r="AZ281" t="str">
            <v/>
          </cell>
          <cell r="BA281" t="str">
            <v/>
          </cell>
          <cell r="BB281" t="str">
            <v/>
          </cell>
          <cell r="BC281" t="str">
            <v/>
          </cell>
          <cell r="BE281" t="str">
            <v/>
          </cell>
        </row>
        <row r="282">
          <cell r="AX282" t="str">
            <v/>
          </cell>
          <cell r="AY282" t="str">
            <v/>
          </cell>
          <cell r="AZ282" t="str">
            <v/>
          </cell>
          <cell r="BA282" t="str">
            <v/>
          </cell>
          <cell r="BB282" t="str">
            <v/>
          </cell>
          <cell r="BC282" t="str">
            <v/>
          </cell>
          <cell r="BE282" t="str">
            <v/>
          </cell>
        </row>
        <row r="283">
          <cell r="AX283" t="str">
            <v/>
          </cell>
          <cell r="AY283" t="str">
            <v/>
          </cell>
          <cell r="AZ283" t="str">
            <v/>
          </cell>
          <cell r="BA283" t="str">
            <v/>
          </cell>
          <cell r="BB283" t="str">
            <v/>
          </cell>
          <cell r="BC283" t="str">
            <v/>
          </cell>
          <cell r="BE283" t="str">
            <v/>
          </cell>
        </row>
        <row r="284">
          <cell r="AX284" t="str">
            <v/>
          </cell>
          <cell r="AY284" t="str">
            <v/>
          </cell>
          <cell r="AZ284" t="str">
            <v/>
          </cell>
          <cell r="BA284" t="str">
            <v/>
          </cell>
          <cell r="BB284" t="str">
            <v/>
          </cell>
          <cell r="BC284" t="str">
            <v/>
          </cell>
          <cell r="BE284" t="str">
            <v/>
          </cell>
        </row>
        <row r="285">
          <cell r="AX285" t="str">
            <v/>
          </cell>
          <cell r="AY285" t="str">
            <v/>
          </cell>
          <cell r="AZ285" t="str">
            <v/>
          </cell>
          <cell r="BA285" t="str">
            <v/>
          </cell>
          <cell r="BB285" t="str">
            <v/>
          </cell>
          <cell r="BC285" t="str">
            <v/>
          </cell>
          <cell r="BE285" t="str">
            <v/>
          </cell>
        </row>
        <row r="286">
          <cell r="AX286" t="str">
            <v/>
          </cell>
          <cell r="AY286" t="str">
            <v/>
          </cell>
          <cell r="AZ286" t="str">
            <v/>
          </cell>
          <cell r="BA286" t="str">
            <v/>
          </cell>
          <cell r="BB286" t="str">
            <v/>
          </cell>
          <cell r="BC286" t="str">
            <v/>
          </cell>
          <cell r="BE286" t="str">
            <v/>
          </cell>
        </row>
        <row r="287">
          <cell r="AX287" t="str">
            <v/>
          </cell>
          <cell r="AY287" t="str">
            <v/>
          </cell>
          <cell r="AZ287" t="str">
            <v/>
          </cell>
          <cell r="BA287" t="str">
            <v/>
          </cell>
          <cell r="BB287" t="str">
            <v/>
          </cell>
          <cell r="BC287" t="str">
            <v/>
          </cell>
          <cell r="BE287" t="str">
            <v/>
          </cell>
        </row>
        <row r="288">
          <cell r="AX288" t="str">
            <v/>
          </cell>
          <cell r="AY288" t="str">
            <v/>
          </cell>
          <cell r="AZ288" t="str">
            <v/>
          </cell>
          <cell r="BA288" t="str">
            <v/>
          </cell>
          <cell r="BB288" t="str">
            <v/>
          </cell>
          <cell r="BC288" t="str">
            <v/>
          </cell>
          <cell r="BE288" t="str">
            <v/>
          </cell>
        </row>
        <row r="289">
          <cell r="AX289" t="str">
            <v/>
          </cell>
          <cell r="AY289" t="str">
            <v/>
          </cell>
          <cell r="AZ289" t="str">
            <v/>
          </cell>
          <cell r="BA289" t="str">
            <v/>
          </cell>
          <cell r="BB289" t="str">
            <v/>
          </cell>
          <cell r="BC289" t="str">
            <v/>
          </cell>
          <cell r="BE289" t="str">
            <v/>
          </cell>
        </row>
        <row r="290">
          <cell r="AX290" t="str">
            <v/>
          </cell>
          <cell r="AY290" t="str">
            <v/>
          </cell>
          <cell r="AZ290" t="str">
            <v/>
          </cell>
          <cell r="BA290" t="str">
            <v/>
          </cell>
          <cell r="BB290" t="str">
            <v/>
          </cell>
          <cell r="BC290" t="str">
            <v/>
          </cell>
          <cell r="BE290" t="str">
            <v/>
          </cell>
        </row>
        <row r="291">
          <cell r="AX291" t="str">
            <v/>
          </cell>
          <cell r="AY291" t="str">
            <v/>
          </cell>
          <cell r="AZ291" t="str">
            <v/>
          </cell>
          <cell r="BA291" t="str">
            <v/>
          </cell>
          <cell r="BB291" t="str">
            <v/>
          </cell>
          <cell r="BC291" t="str">
            <v/>
          </cell>
          <cell r="BE291" t="str">
            <v/>
          </cell>
        </row>
        <row r="292">
          <cell r="AX292" t="str">
            <v/>
          </cell>
          <cell r="AY292" t="str">
            <v/>
          </cell>
          <cell r="AZ292" t="str">
            <v/>
          </cell>
          <cell r="BA292" t="str">
            <v/>
          </cell>
          <cell r="BB292" t="str">
            <v/>
          </cell>
          <cell r="BC292" t="str">
            <v/>
          </cell>
          <cell r="BE292" t="str">
            <v/>
          </cell>
        </row>
        <row r="293">
          <cell r="AX293" t="str">
            <v/>
          </cell>
          <cell r="AY293" t="str">
            <v/>
          </cell>
          <cell r="AZ293" t="str">
            <v/>
          </cell>
          <cell r="BA293" t="str">
            <v/>
          </cell>
          <cell r="BB293" t="str">
            <v/>
          </cell>
          <cell r="BC293" t="str">
            <v/>
          </cell>
          <cell r="BE293" t="str">
            <v/>
          </cell>
        </row>
        <row r="294">
          <cell r="AX294" t="str">
            <v/>
          </cell>
          <cell r="AY294" t="str">
            <v/>
          </cell>
          <cell r="AZ294" t="str">
            <v/>
          </cell>
          <cell r="BA294" t="str">
            <v/>
          </cell>
          <cell r="BB294" t="str">
            <v/>
          </cell>
          <cell r="BC294" t="str">
            <v/>
          </cell>
          <cell r="BE294" t="str">
            <v/>
          </cell>
        </row>
        <row r="295">
          <cell r="AX295" t="str">
            <v/>
          </cell>
          <cell r="AY295" t="str">
            <v/>
          </cell>
          <cell r="AZ295" t="str">
            <v/>
          </cell>
          <cell r="BA295" t="str">
            <v/>
          </cell>
          <cell r="BB295" t="str">
            <v/>
          </cell>
          <cell r="BC295" t="str">
            <v/>
          </cell>
          <cell r="BE295" t="str">
            <v/>
          </cell>
        </row>
        <row r="296">
          <cell r="AX296" t="str">
            <v/>
          </cell>
          <cell r="AY296" t="str">
            <v/>
          </cell>
          <cell r="AZ296" t="str">
            <v/>
          </cell>
          <cell r="BA296" t="str">
            <v/>
          </cell>
          <cell r="BB296" t="str">
            <v/>
          </cell>
          <cell r="BC296" t="str">
            <v/>
          </cell>
          <cell r="BE296" t="str">
            <v/>
          </cell>
        </row>
        <row r="297">
          <cell r="AX297" t="str">
            <v/>
          </cell>
          <cell r="AY297" t="str">
            <v/>
          </cell>
          <cell r="AZ297" t="str">
            <v/>
          </cell>
          <cell r="BA297" t="str">
            <v/>
          </cell>
          <cell r="BB297" t="str">
            <v/>
          </cell>
          <cell r="BC297" t="str">
            <v/>
          </cell>
          <cell r="BE297" t="str">
            <v/>
          </cell>
        </row>
        <row r="298">
          <cell r="AX298" t="str">
            <v/>
          </cell>
          <cell r="AY298" t="str">
            <v/>
          </cell>
          <cell r="AZ298" t="str">
            <v/>
          </cell>
          <cell r="BA298" t="str">
            <v/>
          </cell>
          <cell r="BB298" t="str">
            <v/>
          </cell>
          <cell r="BC298" t="str">
            <v/>
          </cell>
          <cell r="BE298" t="str">
            <v/>
          </cell>
        </row>
        <row r="299">
          <cell r="AX299" t="str">
            <v/>
          </cell>
          <cell r="AY299" t="str">
            <v/>
          </cell>
          <cell r="AZ299" t="str">
            <v/>
          </cell>
          <cell r="BA299" t="str">
            <v/>
          </cell>
          <cell r="BB299" t="str">
            <v/>
          </cell>
          <cell r="BC299" t="str">
            <v/>
          </cell>
          <cell r="BE299" t="str">
            <v/>
          </cell>
        </row>
        <row r="300">
          <cell r="AX300" t="str">
            <v/>
          </cell>
          <cell r="AY300" t="str">
            <v/>
          </cell>
          <cell r="AZ300" t="str">
            <v/>
          </cell>
          <cell r="BA300" t="str">
            <v/>
          </cell>
          <cell r="BB300" t="str">
            <v/>
          </cell>
          <cell r="BC300" t="str">
            <v/>
          </cell>
          <cell r="BE300" t="str">
            <v/>
          </cell>
        </row>
        <row r="301">
          <cell r="AX301" t="str">
            <v/>
          </cell>
          <cell r="AY301" t="str">
            <v/>
          </cell>
          <cell r="AZ301" t="str">
            <v/>
          </cell>
          <cell r="BA301" t="str">
            <v/>
          </cell>
          <cell r="BB301" t="str">
            <v/>
          </cell>
          <cell r="BC301" t="str">
            <v/>
          </cell>
          <cell r="BE301" t="str">
            <v/>
          </cell>
        </row>
        <row r="302">
          <cell r="AX302" t="str">
            <v/>
          </cell>
          <cell r="AY302" t="str">
            <v/>
          </cell>
          <cell r="AZ302" t="str">
            <v/>
          </cell>
          <cell r="BA302" t="str">
            <v/>
          </cell>
          <cell r="BB302" t="str">
            <v/>
          </cell>
          <cell r="BC302" t="str">
            <v/>
          </cell>
          <cell r="BE302" t="str">
            <v/>
          </cell>
        </row>
        <row r="303">
          <cell r="AX303" t="str">
            <v/>
          </cell>
          <cell r="AY303" t="str">
            <v/>
          </cell>
          <cell r="AZ303" t="str">
            <v/>
          </cell>
          <cell r="BA303" t="str">
            <v/>
          </cell>
          <cell r="BB303" t="str">
            <v/>
          </cell>
          <cell r="BC303" t="str">
            <v/>
          </cell>
          <cell r="BE303" t="str">
            <v/>
          </cell>
        </row>
        <row r="304">
          <cell r="AX304" t="str">
            <v/>
          </cell>
          <cell r="AY304" t="str">
            <v/>
          </cell>
          <cell r="AZ304" t="str">
            <v/>
          </cell>
          <cell r="BA304" t="str">
            <v/>
          </cell>
          <cell r="BB304" t="str">
            <v/>
          </cell>
          <cell r="BC304" t="str">
            <v/>
          </cell>
          <cell r="BE304" t="str">
            <v/>
          </cell>
        </row>
        <row r="305">
          <cell r="AX305" t="str">
            <v/>
          </cell>
          <cell r="AY305" t="str">
            <v/>
          </cell>
          <cell r="AZ305" t="str">
            <v/>
          </cell>
          <cell r="BA305" t="str">
            <v/>
          </cell>
          <cell r="BB305" t="str">
            <v/>
          </cell>
          <cell r="BC305" t="str">
            <v/>
          </cell>
          <cell r="BE305" t="str">
            <v/>
          </cell>
        </row>
        <row r="306">
          <cell r="AX306" t="str">
            <v/>
          </cell>
          <cell r="AY306" t="str">
            <v/>
          </cell>
          <cell r="AZ306" t="str">
            <v/>
          </cell>
          <cell r="BA306" t="str">
            <v/>
          </cell>
          <cell r="BB306" t="str">
            <v/>
          </cell>
          <cell r="BC306" t="str">
            <v/>
          </cell>
          <cell r="BE306" t="str">
            <v/>
          </cell>
        </row>
        <row r="307">
          <cell r="AX307" t="str">
            <v/>
          </cell>
          <cell r="AY307" t="str">
            <v/>
          </cell>
          <cell r="AZ307" t="str">
            <v/>
          </cell>
          <cell r="BA307" t="str">
            <v/>
          </cell>
          <cell r="BB307" t="str">
            <v/>
          </cell>
          <cell r="BC307" t="str">
            <v/>
          </cell>
          <cell r="BE307" t="str">
            <v/>
          </cell>
        </row>
        <row r="308">
          <cell r="AX308" t="str">
            <v/>
          </cell>
          <cell r="AY308" t="str">
            <v/>
          </cell>
          <cell r="AZ308" t="str">
            <v/>
          </cell>
          <cell r="BA308" t="str">
            <v/>
          </cell>
          <cell r="BB308" t="str">
            <v/>
          </cell>
          <cell r="BC308" t="str">
            <v/>
          </cell>
          <cell r="BE308" t="str">
            <v/>
          </cell>
        </row>
        <row r="309">
          <cell r="AX309" t="str">
            <v/>
          </cell>
          <cell r="AY309" t="str">
            <v/>
          </cell>
          <cell r="AZ309" t="str">
            <v/>
          </cell>
          <cell r="BA309" t="str">
            <v/>
          </cell>
          <cell r="BB309" t="str">
            <v/>
          </cell>
          <cell r="BC309" t="str">
            <v/>
          </cell>
          <cell r="BE309" t="str">
            <v/>
          </cell>
        </row>
        <row r="310">
          <cell r="AX310" t="str">
            <v/>
          </cell>
          <cell r="AY310" t="str">
            <v/>
          </cell>
          <cell r="AZ310" t="str">
            <v/>
          </cell>
          <cell r="BA310" t="str">
            <v/>
          </cell>
          <cell r="BB310" t="str">
            <v/>
          </cell>
          <cell r="BC310" t="str">
            <v/>
          </cell>
          <cell r="BE310" t="str">
            <v/>
          </cell>
        </row>
        <row r="311">
          <cell r="AX311" t="str">
            <v/>
          </cell>
          <cell r="AY311" t="str">
            <v/>
          </cell>
          <cell r="AZ311" t="str">
            <v/>
          </cell>
          <cell r="BA311" t="str">
            <v/>
          </cell>
          <cell r="BB311" t="str">
            <v/>
          </cell>
          <cell r="BC311" t="str">
            <v/>
          </cell>
          <cell r="BE311" t="str">
            <v/>
          </cell>
        </row>
        <row r="312">
          <cell r="AX312" t="str">
            <v/>
          </cell>
          <cell r="AY312" t="str">
            <v/>
          </cell>
          <cell r="AZ312" t="str">
            <v/>
          </cell>
          <cell r="BA312" t="str">
            <v/>
          </cell>
          <cell r="BB312" t="str">
            <v/>
          </cell>
          <cell r="BC312" t="str">
            <v/>
          </cell>
          <cell r="BE312" t="str">
            <v/>
          </cell>
        </row>
        <row r="313">
          <cell r="AX313" t="str">
            <v/>
          </cell>
          <cell r="AY313" t="str">
            <v/>
          </cell>
          <cell r="AZ313" t="str">
            <v/>
          </cell>
          <cell r="BA313" t="str">
            <v/>
          </cell>
          <cell r="BB313" t="str">
            <v/>
          </cell>
          <cell r="BC313" t="str">
            <v/>
          </cell>
          <cell r="BE313" t="str">
            <v/>
          </cell>
        </row>
        <row r="314">
          <cell r="AX314" t="str">
            <v/>
          </cell>
          <cell r="AY314" t="str">
            <v/>
          </cell>
          <cell r="AZ314" t="str">
            <v/>
          </cell>
          <cell r="BA314" t="str">
            <v/>
          </cell>
          <cell r="BB314" t="str">
            <v/>
          </cell>
          <cell r="BC314" t="str">
            <v/>
          </cell>
          <cell r="BE314" t="str">
            <v/>
          </cell>
        </row>
        <row r="315">
          <cell r="AX315" t="str">
            <v/>
          </cell>
          <cell r="AY315" t="str">
            <v/>
          </cell>
          <cell r="AZ315" t="str">
            <v/>
          </cell>
          <cell r="BA315" t="str">
            <v/>
          </cell>
          <cell r="BB315" t="str">
            <v/>
          </cell>
          <cell r="BC315" t="str">
            <v/>
          </cell>
          <cell r="BE315" t="str">
            <v/>
          </cell>
        </row>
        <row r="316">
          <cell r="AX316" t="str">
            <v/>
          </cell>
          <cell r="AY316" t="str">
            <v/>
          </cell>
          <cell r="AZ316" t="str">
            <v/>
          </cell>
          <cell r="BA316" t="str">
            <v/>
          </cell>
          <cell r="BB316" t="str">
            <v/>
          </cell>
          <cell r="BC316" t="str">
            <v/>
          </cell>
          <cell r="BE316" t="str">
            <v/>
          </cell>
        </row>
        <row r="317">
          <cell r="AX317" t="str">
            <v/>
          </cell>
          <cell r="AY317" t="str">
            <v/>
          </cell>
          <cell r="AZ317" t="str">
            <v/>
          </cell>
          <cell r="BA317" t="str">
            <v/>
          </cell>
          <cell r="BB317" t="str">
            <v/>
          </cell>
          <cell r="BC317" t="str">
            <v/>
          </cell>
          <cell r="BE317" t="str">
            <v/>
          </cell>
        </row>
        <row r="318">
          <cell r="AX318" t="str">
            <v/>
          </cell>
          <cell r="AY318" t="str">
            <v/>
          </cell>
          <cell r="AZ318" t="str">
            <v/>
          </cell>
          <cell r="BA318" t="str">
            <v/>
          </cell>
          <cell r="BB318" t="str">
            <v/>
          </cell>
          <cell r="BC318" t="str">
            <v/>
          </cell>
          <cell r="BE318" t="str">
            <v/>
          </cell>
        </row>
        <row r="319">
          <cell r="AX319" t="str">
            <v/>
          </cell>
          <cell r="AY319" t="str">
            <v/>
          </cell>
          <cell r="AZ319" t="str">
            <v/>
          </cell>
          <cell r="BA319" t="str">
            <v/>
          </cell>
          <cell r="BB319" t="str">
            <v/>
          </cell>
          <cell r="BC319" t="str">
            <v/>
          </cell>
          <cell r="BE319" t="str">
            <v/>
          </cell>
        </row>
        <row r="320">
          <cell r="AX320" t="str">
            <v/>
          </cell>
          <cell r="AY320" t="str">
            <v/>
          </cell>
          <cell r="AZ320" t="str">
            <v/>
          </cell>
          <cell r="BA320" t="str">
            <v/>
          </cell>
          <cell r="BB320" t="str">
            <v/>
          </cell>
          <cell r="BC320" t="str">
            <v/>
          </cell>
          <cell r="BE320" t="str">
            <v/>
          </cell>
        </row>
        <row r="321">
          <cell r="AX321" t="str">
            <v/>
          </cell>
          <cell r="AY321" t="str">
            <v/>
          </cell>
          <cell r="AZ321" t="str">
            <v/>
          </cell>
          <cell r="BA321" t="str">
            <v/>
          </cell>
          <cell r="BB321" t="str">
            <v/>
          </cell>
          <cell r="BC321" t="str">
            <v/>
          </cell>
          <cell r="BE321" t="str">
            <v/>
          </cell>
        </row>
        <row r="322">
          <cell r="AX322" t="str">
            <v/>
          </cell>
          <cell r="AY322" t="str">
            <v/>
          </cell>
          <cell r="AZ322" t="str">
            <v/>
          </cell>
          <cell r="BA322" t="str">
            <v/>
          </cell>
          <cell r="BB322" t="str">
            <v/>
          </cell>
          <cell r="BC322" t="str">
            <v/>
          </cell>
          <cell r="BE322" t="str">
            <v/>
          </cell>
        </row>
        <row r="323">
          <cell r="AX323" t="str">
            <v/>
          </cell>
          <cell r="AY323" t="str">
            <v/>
          </cell>
          <cell r="AZ323" t="str">
            <v/>
          </cell>
          <cell r="BA323" t="str">
            <v/>
          </cell>
          <cell r="BB323" t="str">
            <v/>
          </cell>
          <cell r="BC323" t="str">
            <v/>
          </cell>
          <cell r="BE323" t="str">
            <v/>
          </cell>
        </row>
        <row r="324">
          <cell r="AX324" t="str">
            <v/>
          </cell>
          <cell r="AY324" t="str">
            <v/>
          </cell>
          <cell r="AZ324" t="str">
            <v/>
          </cell>
          <cell r="BA324" t="str">
            <v/>
          </cell>
          <cell r="BB324" t="str">
            <v/>
          </cell>
          <cell r="BC324" t="str">
            <v/>
          </cell>
          <cell r="BE324" t="str">
            <v/>
          </cell>
        </row>
        <row r="325">
          <cell r="AX325" t="str">
            <v/>
          </cell>
          <cell r="AY325" t="str">
            <v/>
          </cell>
          <cell r="AZ325" t="str">
            <v/>
          </cell>
          <cell r="BA325" t="str">
            <v/>
          </cell>
          <cell r="BB325" t="str">
            <v/>
          </cell>
          <cell r="BC325" t="str">
            <v/>
          </cell>
          <cell r="BE325" t="str">
            <v/>
          </cell>
        </row>
        <row r="326">
          <cell r="AX326" t="str">
            <v/>
          </cell>
          <cell r="AY326" t="str">
            <v/>
          </cell>
          <cell r="AZ326" t="str">
            <v/>
          </cell>
          <cell r="BA326" t="str">
            <v/>
          </cell>
          <cell r="BB326" t="str">
            <v/>
          </cell>
          <cell r="BC326" t="str">
            <v/>
          </cell>
          <cell r="BE326" t="str">
            <v/>
          </cell>
        </row>
        <row r="327">
          <cell r="AX327" t="str">
            <v/>
          </cell>
          <cell r="AY327" t="str">
            <v/>
          </cell>
          <cell r="AZ327" t="str">
            <v/>
          </cell>
          <cell r="BA327" t="str">
            <v/>
          </cell>
          <cell r="BB327" t="str">
            <v/>
          </cell>
          <cell r="BC327" t="str">
            <v/>
          </cell>
          <cell r="BE327" t="str">
            <v/>
          </cell>
        </row>
        <row r="328">
          <cell r="AX328" t="str">
            <v/>
          </cell>
          <cell r="AY328" t="str">
            <v/>
          </cell>
          <cell r="AZ328" t="str">
            <v/>
          </cell>
          <cell r="BA328" t="str">
            <v/>
          </cell>
          <cell r="BB328" t="str">
            <v/>
          </cell>
          <cell r="BC328" t="str">
            <v/>
          </cell>
          <cell r="BE328" t="str">
            <v/>
          </cell>
        </row>
        <row r="329">
          <cell r="AX329" t="str">
            <v/>
          </cell>
          <cell r="AY329" t="str">
            <v/>
          </cell>
          <cell r="AZ329" t="str">
            <v/>
          </cell>
          <cell r="BA329" t="str">
            <v/>
          </cell>
          <cell r="BB329" t="str">
            <v/>
          </cell>
          <cell r="BC329" t="str">
            <v/>
          </cell>
          <cell r="BE329" t="str">
            <v/>
          </cell>
        </row>
        <row r="330">
          <cell r="AX330" t="str">
            <v/>
          </cell>
          <cell r="AY330" t="str">
            <v/>
          </cell>
          <cell r="AZ330" t="str">
            <v/>
          </cell>
          <cell r="BA330" t="str">
            <v/>
          </cell>
          <cell r="BB330" t="str">
            <v/>
          </cell>
          <cell r="BC330" t="str">
            <v/>
          </cell>
          <cell r="BE330" t="str">
            <v/>
          </cell>
        </row>
        <row r="331">
          <cell r="AX331" t="str">
            <v/>
          </cell>
          <cell r="AY331" t="str">
            <v/>
          </cell>
          <cell r="AZ331" t="str">
            <v/>
          </cell>
          <cell r="BA331" t="str">
            <v/>
          </cell>
          <cell r="BB331" t="str">
            <v/>
          </cell>
          <cell r="BC331" t="str">
            <v/>
          </cell>
          <cell r="BE331" t="str">
            <v/>
          </cell>
        </row>
        <row r="332">
          <cell r="AX332" t="str">
            <v/>
          </cell>
          <cell r="AY332" t="str">
            <v/>
          </cell>
          <cell r="AZ332" t="str">
            <v/>
          </cell>
          <cell r="BA332" t="str">
            <v/>
          </cell>
          <cell r="BB332" t="str">
            <v/>
          </cell>
          <cell r="BC332" t="str">
            <v/>
          </cell>
          <cell r="BE332" t="str">
            <v/>
          </cell>
        </row>
        <row r="333">
          <cell r="AX333" t="str">
            <v/>
          </cell>
          <cell r="AY333" t="str">
            <v/>
          </cell>
          <cell r="AZ333" t="str">
            <v/>
          </cell>
          <cell r="BA333" t="str">
            <v/>
          </cell>
          <cell r="BB333" t="str">
            <v/>
          </cell>
          <cell r="BC333" t="str">
            <v/>
          </cell>
          <cell r="BE333" t="str">
            <v/>
          </cell>
        </row>
        <row r="334">
          <cell r="AX334" t="str">
            <v/>
          </cell>
          <cell r="AY334" t="str">
            <v/>
          </cell>
          <cell r="AZ334" t="str">
            <v/>
          </cell>
          <cell r="BA334" t="str">
            <v/>
          </cell>
          <cell r="BB334" t="str">
            <v/>
          </cell>
          <cell r="BC334" t="str">
            <v/>
          </cell>
          <cell r="BE334" t="str">
            <v/>
          </cell>
        </row>
        <row r="335">
          <cell r="AX335" t="str">
            <v/>
          </cell>
          <cell r="AY335" t="str">
            <v/>
          </cell>
          <cell r="AZ335" t="str">
            <v/>
          </cell>
          <cell r="BA335" t="str">
            <v/>
          </cell>
          <cell r="BB335" t="str">
            <v/>
          </cell>
          <cell r="BC335" t="str">
            <v/>
          </cell>
          <cell r="BE335" t="str">
            <v/>
          </cell>
        </row>
        <row r="336">
          <cell r="AX336" t="str">
            <v/>
          </cell>
          <cell r="AY336" t="str">
            <v/>
          </cell>
          <cell r="AZ336" t="str">
            <v/>
          </cell>
          <cell r="BA336" t="str">
            <v/>
          </cell>
          <cell r="BB336" t="str">
            <v/>
          </cell>
          <cell r="BC336" t="str">
            <v/>
          </cell>
          <cell r="BE336" t="str">
            <v/>
          </cell>
        </row>
        <row r="337">
          <cell r="AX337" t="str">
            <v/>
          </cell>
          <cell r="AY337" t="str">
            <v/>
          </cell>
          <cell r="AZ337" t="str">
            <v/>
          </cell>
          <cell r="BA337" t="str">
            <v/>
          </cell>
          <cell r="BB337" t="str">
            <v/>
          </cell>
          <cell r="BC337" t="str">
            <v/>
          </cell>
          <cell r="BE337" t="str">
            <v/>
          </cell>
        </row>
        <row r="338">
          <cell r="AX338" t="str">
            <v/>
          </cell>
          <cell r="AY338" t="str">
            <v/>
          </cell>
          <cell r="AZ338" t="str">
            <v/>
          </cell>
          <cell r="BA338" t="str">
            <v/>
          </cell>
          <cell r="BB338" t="str">
            <v/>
          </cell>
          <cell r="BC338" t="str">
            <v/>
          </cell>
          <cell r="BE338" t="str">
            <v/>
          </cell>
        </row>
        <row r="339">
          <cell r="AX339" t="str">
            <v/>
          </cell>
          <cell r="AY339" t="str">
            <v/>
          </cell>
          <cell r="AZ339" t="str">
            <v/>
          </cell>
          <cell r="BA339" t="str">
            <v/>
          </cell>
          <cell r="BB339" t="str">
            <v/>
          </cell>
          <cell r="BC339" t="str">
            <v/>
          </cell>
          <cell r="BE339" t="str">
            <v/>
          </cell>
        </row>
        <row r="340">
          <cell r="AX340" t="str">
            <v/>
          </cell>
          <cell r="AY340" t="str">
            <v/>
          </cell>
          <cell r="AZ340" t="str">
            <v/>
          </cell>
          <cell r="BA340" t="str">
            <v/>
          </cell>
          <cell r="BB340" t="str">
            <v/>
          </cell>
          <cell r="BC340" t="str">
            <v/>
          </cell>
          <cell r="BE340" t="str">
            <v/>
          </cell>
        </row>
        <row r="341">
          <cell r="AX341" t="str">
            <v/>
          </cell>
          <cell r="AY341" t="str">
            <v/>
          </cell>
          <cell r="AZ341" t="str">
            <v/>
          </cell>
          <cell r="BA341" t="str">
            <v/>
          </cell>
          <cell r="BB341" t="str">
            <v/>
          </cell>
          <cell r="BC341" t="str">
            <v/>
          </cell>
          <cell r="BE341" t="str">
            <v/>
          </cell>
        </row>
        <row r="342">
          <cell r="AX342" t="str">
            <v/>
          </cell>
          <cell r="AY342" t="str">
            <v/>
          </cell>
          <cell r="AZ342" t="str">
            <v/>
          </cell>
          <cell r="BA342" t="str">
            <v/>
          </cell>
          <cell r="BB342" t="str">
            <v/>
          </cell>
          <cell r="BC342" t="str">
            <v/>
          </cell>
          <cell r="BE342" t="str">
            <v/>
          </cell>
        </row>
        <row r="343">
          <cell r="AX343" t="str">
            <v/>
          </cell>
          <cell r="AY343" t="str">
            <v/>
          </cell>
          <cell r="AZ343" t="str">
            <v/>
          </cell>
          <cell r="BA343" t="str">
            <v/>
          </cell>
          <cell r="BB343" t="str">
            <v/>
          </cell>
          <cell r="BC343" t="str">
            <v/>
          </cell>
          <cell r="BE343" t="str">
            <v/>
          </cell>
        </row>
        <row r="344">
          <cell r="AX344" t="str">
            <v/>
          </cell>
          <cell r="AY344" t="str">
            <v/>
          </cell>
          <cell r="AZ344" t="str">
            <v/>
          </cell>
          <cell r="BA344" t="str">
            <v/>
          </cell>
          <cell r="BB344" t="str">
            <v/>
          </cell>
          <cell r="BC344" t="str">
            <v/>
          </cell>
          <cell r="BE344" t="str">
            <v/>
          </cell>
        </row>
        <row r="345">
          <cell r="AX345" t="str">
            <v/>
          </cell>
          <cell r="AY345" t="str">
            <v/>
          </cell>
          <cell r="AZ345" t="str">
            <v/>
          </cell>
          <cell r="BA345" t="str">
            <v/>
          </cell>
          <cell r="BB345" t="str">
            <v/>
          </cell>
          <cell r="BC345" t="str">
            <v/>
          </cell>
          <cell r="BE345" t="str">
            <v/>
          </cell>
        </row>
        <row r="346">
          <cell r="AX346" t="str">
            <v/>
          </cell>
          <cell r="AY346" t="str">
            <v/>
          </cell>
          <cell r="AZ346" t="str">
            <v/>
          </cell>
          <cell r="BA346" t="str">
            <v/>
          </cell>
          <cell r="BB346" t="str">
            <v/>
          </cell>
          <cell r="BC346" t="str">
            <v/>
          </cell>
          <cell r="BE346" t="str">
            <v/>
          </cell>
        </row>
        <row r="347">
          <cell r="AX347" t="str">
            <v/>
          </cell>
          <cell r="AY347" t="str">
            <v/>
          </cell>
          <cell r="AZ347" t="str">
            <v/>
          </cell>
          <cell r="BA347" t="str">
            <v/>
          </cell>
          <cell r="BB347" t="str">
            <v/>
          </cell>
          <cell r="BC347" t="str">
            <v/>
          </cell>
          <cell r="BE347" t="str">
            <v/>
          </cell>
        </row>
        <row r="348">
          <cell r="AX348" t="str">
            <v/>
          </cell>
          <cell r="AY348" t="str">
            <v/>
          </cell>
          <cell r="AZ348" t="str">
            <v/>
          </cell>
          <cell r="BA348" t="str">
            <v/>
          </cell>
          <cell r="BB348" t="str">
            <v/>
          </cell>
          <cell r="BC348" t="str">
            <v/>
          </cell>
          <cell r="BE348" t="str">
            <v/>
          </cell>
        </row>
        <row r="349">
          <cell r="AX349" t="str">
            <v/>
          </cell>
          <cell r="AY349" t="str">
            <v/>
          </cell>
          <cell r="AZ349" t="str">
            <v/>
          </cell>
          <cell r="BA349" t="str">
            <v/>
          </cell>
          <cell r="BB349" t="str">
            <v/>
          </cell>
          <cell r="BC349" t="str">
            <v/>
          </cell>
          <cell r="BE349" t="str">
            <v/>
          </cell>
        </row>
        <row r="350">
          <cell r="AX350" t="str">
            <v/>
          </cell>
          <cell r="AY350" t="str">
            <v/>
          </cell>
          <cell r="AZ350" t="str">
            <v/>
          </cell>
          <cell r="BA350" t="str">
            <v/>
          </cell>
          <cell r="BB350" t="str">
            <v/>
          </cell>
          <cell r="BC350" t="str">
            <v/>
          </cell>
          <cell r="BE350" t="str">
            <v/>
          </cell>
        </row>
        <row r="351">
          <cell r="AX351" t="str">
            <v/>
          </cell>
          <cell r="AY351" t="str">
            <v/>
          </cell>
          <cell r="AZ351" t="str">
            <v/>
          </cell>
          <cell r="BA351" t="str">
            <v/>
          </cell>
          <cell r="BB351" t="str">
            <v/>
          </cell>
          <cell r="BC351" t="str">
            <v/>
          </cell>
          <cell r="BE351" t="str">
            <v/>
          </cell>
        </row>
        <row r="352">
          <cell r="AX352" t="str">
            <v/>
          </cell>
          <cell r="AY352" t="str">
            <v/>
          </cell>
          <cell r="AZ352" t="str">
            <v/>
          </cell>
          <cell r="BA352" t="str">
            <v/>
          </cell>
          <cell r="BB352" t="str">
            <v/>
          </cell>
          <cell r="BC352" t="str">
            <v/>
          </cell>
          <cell r="BE352" t="str">
            <v/>
          </cell>
        </row>
        <row r="353">
          <cell r="AX353" t="str">
            <v/>
          </cell>
          <cell r="AY353" t="str">
            <v/>
          </cell>
          <cell r="AZ353" t="str">
            <v/>
          </cell>
          <cell r="BA353" t="str">
            <v/>
          </cell>
          <cell r="BB353" t="str">
            <v/>
          </cell>
          <cell r="BC353" t="str">
            <v/>
          </cell>
          <cell r="BE353" t="str">
            <v/>
          </cell>
        </row>
        <row r="354">
          <cell r="AX354" t="str">
            <v/>
          </cell>
          <cell r="AY354" t="str">
            <v/>
          </cell>
          <cell r="AZ354" t="str">
            <v/>
          </cell>
          <cell r="BA354" t="str">
            <v/>
          </cell>
          <cell r="BB354" t="str">
            <v/>
          </cell>
          <cell r="BC354" t="str">
            <v/>
          </cell>
          <cell r="BE354" t="str">
            <v/>
          </cell>
        </row>
        <row r="355">
          <cell r="AX355" t="str">
            <v/>
          </cell>
          <cell r="AY355" t="str">
            <v/>
          </cell>
          <cell r="AZ355" t="str">
            <v/>
          </cell>
          <cell r="BA355" t="str">
            <v/>
          </cell>
          <cell r="BB355" t="str">
            <v/>
          </cell>
          <cell r="BC355" t="str">
            <v/>
          </cell>
          <cell r="BE355" t="str">
            <v/>
          </cell>
        </row>
        <row r="356">
          <cell r="AX356" t="str">
            <v/>
          </cell>
          <cell r="AY356" t="str">
            <v/>
          </cell>
          <cell r="AZ356" t="str">
            <v/>
          </cell>
          <cell r="BA356" t="str">
            <v/>
          </cell>
          <cell r="BB356" t="str">
            <v/>
          </cell>
          <cell r="BC356" t="str">
            <v/>
          </cell>
          <cell r="BE356" t="str">
            <v/>
          </cell>
        </row>
        <row r="357">
          <cell r="AX357" t="str">
            <v/>
          </cell>
          <cell r="AY357" t="str">
            <v/>
          </cell>
          <cell r="AZ357" t="str">
            <v/>
          </cell>
          <cell r="BA357" t="str">
            <v/>
          </cell>
          <cell r="BB357" t="str">
            <v/>
          </cell>
          <cell r="BC357" t="str">
            <v/>
          </cell>
          <cell r="BE357" t="str">
            <v/>
          </cell>
        </row>
        <row r="358">
          <cell r="AX358" t="str">
            <v/>
          </cell>
          <cell r="AY358" t="str">
            <v/>
          </cell>
          <cell r="AZ358" t="str">
            <v/>
          </cell>
          <cell r="BA358" t="str">
            <v/>
          </cell>
          <cell r="BB358" t="str">
            <v/>
          </cell>
          <cell r="BC358" t="str">
            <v/>
          </cell>
          <cell r="BE358" t="str">
            <v/>
          </cell>
        </row>
        <row r="359">
          <cell r="AX359" t="str">
            <v/>
          </cell>
          <cell r="AY359" t="str">
            <v/>
          </cell>
          <cell r="AZ359" t="str">
            <v/>
          </cell>
          <cell r="BA359" t="str">
            <v/>
          </cell>
          <cell r="BB359" t="str">
            <v/>
          </cell>
          <cell r="BC359" t="str">
            <v/>
          </cell>
          <cell r="BE359" t="str">
            <v/>
          </cell>
        </row>
        <row r="360">
          <cell r="AX360" t="str">
            <v/>
          </cell>
          <cell r="AY360" t="str">
            <v/>
          </cell>
          <cell r="AZ360" t="str">
            <v/>
          </cell>
          <cell r="BA360" t="str">
            <v/>
          </cell>
          <cell r="BB360" t="str">
            <v/>
          </cell>
          <cell r="BC360" t="str">
            <v/>
          </cell>
          <cell r="BE360" t="str">
            <v/>
          </cell>
        </row>
        <row r="361">
          <cell r="AX361" t="str">
            <v/>
          </cell>
          <cell r="AY361" t="str">
            <v/>
          </cell>
          <cell r="AZ361" t="str">
            <v/>
          </cell>
          <cell r="BA361" t="str">
            <v/>
          </cell>
          <cell r="BB361" t="str">
            <v/>
          </cell>
          <cell r="BC361" t="str">
            <v/>
          </cell>
          <cell r="BE361" t="str">
            <v/>
          </cell>
        </row>
        <row r="362">
          <cell r="AX362" t="str">
            <v/>
          </cell>
          <cell r="AY362" t="str">
            <v/>
          </cell>
          <cell r="AZ362" t="str">
            <v/>
          </cell>
          <cell r="BA362" t="str">
            <v/>
          </cell>
          <cell r="BB362" t="str">
            <v/>
          </cell>
          <cell r="BC362" t="str">
            <v/>
          </cell>
          <cell r="BE362" t="str">
            <v/>
          </cell>
        </row>
        <row r="363">
          <cell r="AX363" t="str">
            <v/>
          </cell>
          <cell r="AY363" t="str">
            <v/>
          </cell>
          <cell r="AZ363" t="str">
            <v/>
          </cell>
          <cell r="BA363" t="str">
            <v/>
          </cell>
          <cell r="BB363" t="str">
            <v/>
          </cell>
          <cell r="BC363" t="str">
            <v/>
          </cell>
          <cell r="BE363" t="str">
            <v/>
          </cell>
        </row>
        <row r="364">
          <cell r="AX364" t="str">
            <v/>
          </cell>
          <cell r="AY364" t="str">
            <v/>
          </cell>
          <cell r="AZ364" t="str">
            <v/>
          </cell>
          <cell r="BA364" t="str">
            <v/>
          </cell>
          <cell r="BB364" t="str">
            <v/>
          </cell>
          <cell r="BC364" t="str">
            <v/>
          </cell>
          <cell r="BE364" t="str">
            <v/>
          </cell>
        </row>
        <row r="365">
          <cell r="AX365" t="str">
            <v/>
          </cell>
          <cell r="AY365" t="str">
            <v/>
          </cell>
          <cell r="AZ365" t="str">
            <v/>
          </cell>
          <cell r="BA365" t="str">
            <v/>
          </cell>
          <cell r="BB365" t="str">
            <v/>
          </cell>
          <cell r="BC365" t="str">
            <v/>
          </cell>
          <cell r="BE365" t="str">
            <v/>
          </cell>
        </row>
        <row r="366">
          <cell r="AX366" t="str">
            <v/>
          </cell>
          <cell r="AY366" t="str">
            <v/>
          </cell>
          <cell r="AZ366" t="str">
            <v/>
          </cell>
          <cell r="BA366" t="str">
            <v/>
          </cell>
          <cell r="BB366" t="str">
            <v/>
          </cell>
          <cell r="BC366" t="str">
            <v/>
          </cell>
          <cell r="BE366" t="str">
            <v/>
          </cell>
        </row>
        <row r="367">
          <cell r="AX367" t="str">
            <v/>
          </cell>
          <cell r="AY367" t="str">
            <v/>
          </cell>
          <cell r="AZ367" t="str">
            <v/>
          </cell>
          <cell r="BA367" t="str">
            <v/>
          </cell>
          <cell r="BB367" t="str">
            <v/>
          </cell>
          <cell r="BC367" t="str">
            <v/>
          </cell>
          <cell r="BE367" t="str">
            <v/>
          </cell>
        </row>
        <row r="368">
          <cell r="AX368" t="str">
            <v/>
          </cell>
          <cell r="AY368" t="str">
            <v/>
          </cell>
          <cell r="AZ368" t="str">
            <v/>
          </cell>
          <cell r="BA368" t="str">
            <v/>
          </cell>
          <cell r="BB368" t="str">
            <v/>
          </cell>
          <cell r="BC368" t="str">
            <v/>
          </cell>
          <cell r="BE368" t="str">
            <v/>
          </cell>
        </row>
        <row r="369">
          <cell r="AX369" t="str">
            <v/>
          </cell>
          <cell r="AY369" t="str">
            <v/>
          </cell>
          <cell r="AZ369" t="str">
            <v/>
          </cell>
          <cell r="BA369" t="str">
            <v/>
          </cell>
          <cell r="BB369" t="str">
            <v/>
          </cell>
          <cell r="BC369" t="str">
            <v/>
          </cell>
          <cell r="BE369" t="str">
            <v/>
          </cell>
        </row>
        <row r="370">
          <cell r="AX370" t="str">
            <v/>
          </cell>
          <cell r="AY370" t="str">
            <v/>
          </cell>
          <cell r="AZ370" t="str">
            <v/>
          </cell>
          <cell r="BA370" t="str">
            <v/>
          </cell>
          <cell r="BB370" t="str">
            <v/>
          </cell>
          <cell r="BC370" t="str">
            <v/>
          </cell>
          <cell r="BE370" t="str">
            <v/>
          </cell>
        </row>
        <row r="371">
          <cell r="AX371" t="str">
            <v/>
          </cell>
          <cell r="AY371" t="str">
            <v/>
          </cell>
          <cell r="AZ371" t="str">
            <v/>
          </cell>
          <cell r="BA371" t="str">
            <v/>
          </cell>
          <cell r="BB371" t="str">
            <v/>
          </cell>
          <cell r="BC371" t="str">
            <v/>
          </cell>
          <cell r="BE371" t="str">
            <v/>
          </cell>
        </row>
        <row r="372">
          <cell r="AX372" t="str">
            <v/>
          </cell>
          <cell r="AY372" t="str">
            <v/>
          </cell>
          <cell r="AZ372" t="str">
            <v/>
          </cell>
          <cell r="BA372" t="str">
            <v/>
          </cell>
          <cell r="BB372" t="str">
            <v/>
          </cell>
          <cell r="BC372" t="str">
            <v/>
          </cell>
          <cell r="BE372" t="str">
            <v/>
          </cell>
        </row>
        <row r="373">
          <cell r="AX373" t="str">
            <v/>
          </cell>
          <cell r="AY373" t="str">
            <v/>
          </cell>
          <cell r="AZ373" t="str">
            <v/>
          </cell>
          <cell r="BA373" t="str">
            <v/>
          </cell>
          <cell r="BB373" t="str">
            <v/>
          </cell>
          <cell r="BC373" t="str">
            <v/>
          </cell>
          <cell r="BE373" t="str">
            <v/>
          </cell>
        </row>
        <row r="374">
          <cell r="AX374" t="str">
            <v/>
          </cell>
          <cell r="AY374" t="str">
            <v/>
          </cell>
          <cell r="AZ374" t="str">
            <v/>
          </cell>
          <cell r="BA374" t="str">
            <v/>
          </cell>
          <cell r="BB374" t="str">
            <v/>
          </cell>
          <cell r="BC374" t="str">
            <v/>
          </cell>
          <cell r="BE374" t="str">
            <v/>
          </cell>
        </row>
        <row r="375">
          <cell r="AX375" t="str">
            <v/>
          </cell>
          <cell r="AY375" t="str">
            <v/>
          </cell>
          <cell r="AZ375" t="str">
            <v/>
          </cell>
          <cell r="BA375" t="str">
            <v/>
          </cell>
          <cell r="BB375" t="str">
            <v/>
          </cell>
          <cell r="BC375" t="str">
            <v/>
          </cell>
          <cell r="BE375" t="str">
            <v/>
          </cell>
        </row>
        <row r="376">
          <cell r="AX376" t="str">
            <v/>
          </cell>
          <cell r="AY376" t="str">
            <v/>
          </cell>
          <cell r="AZ376" t="str">
            <v/>
          </cell>
          <cell r="BA376" t="str">
            <v/>
          </cell>
          <cell r="BB376" t="str">
            <v/>
          </cell>
          <cell r="BC376" t="str">
            <v/>
          </cell>
          <cell r="BE376" t="str">
            <v/>
          </cell>
        </row>
        <row r="377">
          <cell r="AX377" t="str">
            <v/>
          </cell>
          <cell r="AY377" t="str">
            <v/>
          </cell>
          <cell r="AZ377" t="str">
            <v/>
          </cell>
          <cell r="BA377" t="str">
            <v/>
          </cell>
          <cell r="BB377" t="str">
            <v/>
          </cell>
          <cell r="BC377" t="str">
            <v/>
          </cell>
          <cell r="BE377" t="str">
            <v/>
          </cell>
        </row>
        <row r="378">
          <cell r="AX378" t="str">
            <v/>
          </cell>
          <cell r="AY378" t="str">
            <v/>
          </cell>
          <cell r="AZ378" t="str">
            <v/>
          </cell>
          <cell r="BA378" t="str">
            <v/>
          </cell>
          <cell r="BB378" t="str">
            <v/>
          </cell>
          <cell r="BC378" t="str">
            <v/>
          </cell>
          <cell r="BE378" t="str">
            <v/>
          </cell>
        </row>
        <row r="379">
          <cell r="AX379" t="str">
            <v/>
          </cell>
          <cell r="AY379" t="str">
            <v/>
          </cell>
          <cell r="AZ379" t="str">
            <v/>
          </cell>
          <cell r="BA379" t="str">
            <v/>
          </cell>
          <cell r="BB379" t="str">
            <v/>
          </cell>
          <cell r="BC379" t="str">
            <v/>
          </cell>
          <cell r="BE379" t="str">
            <v/>
          </cell>
        </row>
        <row r="380">
          <cell r="AX380" t="str">
            <v/>
          </cell>
          <cell r="AY380" t="str">
            <v/>
          </cell>
          <cell r="AZ380" t="str">
            <v/>
          </cell>
          <cell r="BA380" t="str">
            <v/>
          </cell>
          <cell r="BB380" t="str">
            <v/>
          </cell>
          <cell r="BC380" t="str">
            <v/>
          </cell>
          <cell r="BE380" t="str">
            <v/>
          </cell>
        </row>
        <row r="381">
          <cell r="AX381" t="str">
            <v/>
          </cell>
          <cell r="AY381" t="str">
            <v/>
          </cell>
          <cell r="AZ381" t="str">
            <v/>
          </cell>
          <cell r="BA381" t="str">
            <v/>
          </cell>
          <cell r="BB381" t="str">
            <v/>
          </cell>
          <cell r="BC381" t="str">
            <v/>
          </cell>
          <cell r="BE381" t="str">
            <v/>
          </cell>
        </row>
        <row r="382">
          <cell r="AX382" t="str">
            <v/>
          </cell>
          <cell r="AY382" t="str">
            <v/>
          </cell>
          <cell r="AZ382" t="str">
            <v/>
          </cell>
          <cell r="BA382" t="str">
            <v/>
          </cell>
          <cell r="BB382" t="str">
            <v/>
          </cell>
          <cell r="BC382" t="str">
            <v/>
          </cell>
          <cell r="BE382" t="str">
            <v/>
          </cell>
        </row>
        <row r="383">
          <cell r="AX383" t="str">
            <v/>
          </cell>
          <cell r="AY383" t="str">
            <v/>
          </cell>
          <cell r="AZ383" t="str">
            <v/>
          </cell>
          <cell r="BA383" t="str">
            <v/>
          </cell>
          <cell r="BB383" t="str">
            <v/>
          </cell>
          <cell r="BC383" t="str">
            <v/>
          </cell>
          <cell r="BE383" t="str">
            <v/>
          </cell>
        </row>
        <row r="384">
          <cell r="AX384" t="str">
            <v/>
          </cell>
          <cell r="AY384" t="str">
            <v/>
          </cell>
          <cell r="AZ384" t="str">
            <v/>
          </cell>
          <cell r="BA384" t="str">
            <v/>
          </cell>
          <cell r="BB384" t="str">
            <v/>
          </cell>
          <cell r="BC384" t="str">
            <v/>
          </cell>
          <cell r="BE384" t="str">
            <v/>
          </cell>
        </row>
        <row r="385">
          <cell r="AX385" t="str">
            <v/>
          </cell>
          <cell r="AY385" t="str">
            <v/>
          </cell>
          <cell r="AZ385" t="str">
            <v/>
          </cell>
          <cell r="BA385" t="str">
            <v/>
          </cell>
          <cell r="BB385" t="str">
            <v/>
          </cell>
          <cell r="BC385" t="str">
            <v/>
          </cell>
          <cell r="BE385" t="str">
            <v/>
          </cell>
        </row>
        <row r="386">
          <cell r="AX386" t="str">
            <v/>
          </cell>
          <cell r="AY386" t="str">
            <v/>
          </cell>
          <cell r="AZ386" t="str">
            <v/>
          </cell>
          <cell r="BA386" t="str">
            <v/>
          </cell>
          <cell r="BB386" t="str">
            <v/>
          </cell>
          <cell r="BC386" t="str">
            <v/>
          </cell>
          <cell r="BE386" t="str">
            <v/>
          </cell>
        </row>
        <row r="387">
          <cell r="AX387" t="str">
            <v/>
          </cell>
          <cell r="AY387" t="str">
            <v/>
          </cell>
          <cell r="AZ387" t="str">
            <v/>
          </cell>
          <cell r="BA387" t="str">
            <v/>
          </cell>
          <cell r="BB387" t="str">
            <v/>
          </cell>
          <cell r="BC387" t="str">
            <v/>
          </cell>
          <cell r="BE387" t="str">
            <v/>
          </cell>
        </row>
        <row r="388">
          <cell r="AX388" t="str">
            <v/>
          </cell>
          <cell r="AY388" t="str">
            <v/>
          </cell>
          <cell r="AZ388" t="str">
            <v/>
          </cell>
          <cell r="BA388" t="str">
            <v/>
          </cell>
          <cell r="BB388" t="str">
            <v/>
          </cell>
          <cell r="BC388" t="str">
            <v/>
          </cell>
          <cell r="BE388" t="str">
            <v/>
          </cell>
        </row>
        <row r="389">
          <cell r="AX389" t="str">
            <v/>
          </cell>
          <cell r="AY389" t="str">
            <v/>
          </cell>
          <cell r="AZ389" t="str">
            <v/>
          </cell>
          <cell r="BA389" t="str">
            <v/>
          </cell>
          <cell r="BB389" t="str">
            <v/>
          </cell>
          <cell r="BC389" t="str">
            <v/>
          </cell>
          <cell r="BE389" t="str">
            <v/>
          </cell>
        </row>
        <row r="390">
          <cell r="AX390" t="str">
            <v/>
          </cell>
          <cell r="AY390" t="str">
            <v/>
          </cell>
          <cell r="AZ390" t="str">
            <v/>
          </cell>
          <cell r="BA390" t="str">
            <v/>
          </cell>
          <cell r="BB390" t="str">
            <v/>
          </cell>
          <cell r="BC390" t="str">
            <v/>
          </cell>
          <cell r="BE390" t="str">
            <v/>
          </cell>
        </row>
        <row r="391">
          <cell r="AX391" t="str">
            <v/>
          </cell>
          <cell r="AY391" t="str">
            <v/>
          </cell>
          <cell r="AZ391" t="str">
            <v/>
          </cell>
          <cell r="BA391" t="str">
            <v/>
          </cell>
          <cell r="BB391" t="str">
            <v/>
          </cell>
          <cell r="BC391" t="str">
            <v/>
          </cell>
          <cell r="BE391" t="str">
            <v/>
          </cell>
        </row>
        <row r="392">
          <cell r="AX392" t="str">
            <v/>
          </cell>
          <cell r="AY392" t="str">
            <v/>
          </cell>
          <cell r="AZ392" t="str">
            <v/>
          </cell>
          <cell r="BA392" t="str">
            <v/>
          </cell>
          <cell r="BB392" t="str">
            <v/>
          </cell>
          <cell r="BC392" t="str">
            <v/>
          </cell>
          <cell r="BE392" t="str">
            <v/>
          </cell>
        </row>
        <row r="393">
          <cell r="AX393" t="str">
            <v/>
          </cell>
          <cell r="AY393" t="str">
            <v/>
          </cell>
          <cell r="AZ393" t="str">
            <v/>
          </cell>
          <cell r="BA393" t="str">
            <v/>
          </cell>
          <cell r="BB393" t="str">
            <v/>
          </cell>
          <cell r="BC393" t="str">
            <v/>
          </cell>
          <cell r="BE393" t="str">
            <v/>
          </cell>
        </row>
        <row r="394">
          <cell r="AX394" t="str">
            <v/>
          </cell>
          <cell r="AY394" t="str">
            <v/>
          </cell>
          <cell r="AZ394" t="str">
            <v/>
          </cell>
          <cell r="BA394" t="str">
            <v/>
          </cell>
          <cell r="BB394" t="str">
            <v/>
          </cell>
          <cell r="BC394" t="str">
            <v/>
          </cell>
          <cell r="BE394" t="str">
            <v/>
          </cell>
        </row>
        <row r="395">
          <cell r="AX395" t="str">
            <v/>
          </cell>
          <cell r="AY395" t="str">
            <v/>
          </cell>
          <cell r="AZ395" t="str">
            <v/>
          </cell>
          <cell r="BA395" t="str">
            <v/>
          </cell>
          <cell r="BB395" t="str">
            <v/>
          </cell>
          <cell r="BC395" t="str">
            <v/>
          </cell>
          <cell r="BE395" t="str">
            <v/>
          </cell>
        </row>
        <row r="396">
          <cell r="AX396" t="str">
            <v/>
          </cell>
          <cell r="AY396" t="str">
            <v/>
          </cell>
          <cell r="AZ396" t="str">
            <v/>
          </cell>
          <cell r="BA396" t="str">
            <v/>
          </cell>
          <cell r="BB396" t="str">
            <v/>
          </cell>
          <cell r="BC396" t="str">
            <v/>
          </cell>
          <cell r="BE396" t="str">
            <v/>
          </cell>
        </row>
        <row r="397">
          <cell r="AX397" t="str">
            <v/>
          </cell>
          <cell r="AY397" t="str">
            <v/>
          </cell>
          <cell r="AZ397" t="str">
            <v/>
          </cell>
          <cell r="BA397" t="str">
            <v/>
          </cell>
          <cell r="BB397" t="str">
            <v/>
          </cell>
          <cell r="BC397" t="str">
            <v/>
          </cell>
          <cell r="BE397" t="str">
            <v/>
          </cell>
        </row>
        <row r="398">
          <cell r="AX398" t="str">
            <v/>
          </cell>
          <cell r="AY398" t="str">
            <v/>
          </cell>
          <cell r="AZ398" t="str">
            <v/>
          </cell>
          <cell r="BA398" t="str">
            <v/>
          </cell>
          <cell r="BB398" t="str">
            <v/>
          </cell>
          <cell r="BC398" t="str">
            <v/>
          </cell>
          <cell r="BE398" t="str">
            <v/>
          </cell>
        </row>
        <row r="399">
          <cell r="AX399" t="str">
            <v/>
          </cell>
          <cell r="AY399" t="str">
            <v/>
          </cell>
          <cell r="AZ399" t="str">
            <v/>
          </cell>
          <cell r="BA399" t="str">
            <v/>
          </cell>
          <cell r="BB399" t="str">
            <v/>
          </cell>
          <cell r="BC399" t="str">
            <v/>
          </cell>
          <cell r="BE399" t="str">
            <v/>
          </cell>
        </row>
        <row r="400">
          <cell r="AX400" t="str">
            <v/>
          </cell>
          <cell r="AY400" t="str">
            <v/>
          </cell>
          <cell r="AZ400" t="str">
            <v/>
          </cell>
          <cell r="BA400" t="str">
            <v/>
          </cell>
          <cell r="BB400" t="str">
            <v/>
          </cell>
          <cell r="BC400" t="str">
            <v/>
          </cell>
          <cell r="BE400" t="str">
            <v/>
          </cell>
        </row>
        <row r="401">
          <cell r="AX401" t="str">
            <v/>
          </cell>
          <cell r="AY401" t="str">
            <v/>
          </cell>
          <cell r="AZ401" t="str">
            <v/>
          </cell>
          <cell r="BA401" t="str">
            <v/>
          </cell>
          <cell r="BB401" t="str">
            <v/>
          </cell>
          <cell r="BC401" t="str">
            <v/>
          </cell>
          <cell r="BE401" t="str">
            <v/>
          </cell>
        </row>
        <row r="402">
          <cell r="AX402" t="str">
            <v/>
          </cell>
          <cell r="AY402" t="str">
            <v/>
          </cell>
          <cell r="AZ402" t="str">
            <v/>
          </cell>
          <cell r="BA402" t="str">
            <v/>
          </cell>
          <cell r="BB402" t="str">
            <v/>
          </cell>
          <cell r="BC402" t="str">
            <v/>
          </cell>
          <cell r="BE402" t="str">
            <v/>
          </cell>
        </row>
        <row r="403">
          <cell r="AX403" t="str">
            <v/>
          </cell>
          <cell r="AY403" t="str">
            <v/>
          </cell>
          <cell r="AZ403" t="str">
            <v/>
          </cell>
          <cell r="BA403" t="str">
            <v/>
          </cell>
          <cell r="BB403" t="str">
            <v/>
          </cell>
          <cell r="BC403" t="str">
            <v/>
          </cell>
          <cell r="BE403" t="str">
            <v/>
          </cell>
        </row>
        <row r="404">
          <cell r="AX404" t="str">
            <v/>
          </cell>
          <cell r="AY404" t="str">
            <v/>
          </cell>
          <cell r="AZ404" t="str">
            <v/>
          </cell>
          <cell r="BA404" t="str">
            <v/>
          </cell>
          <cell r="BB404" t="str">
            <v/>
          </cell>
          <cell r="BC404" t="str">
            <v/>
          </cell>
          <cell r="BE404" t="str">
            <v/>
          </cell>
        </row>
        <row r="405">
          <cell r="AX405" t="str">
            <v/>
          </cell>
          <cell r="AY405" t="str">
            <v/>
          </cell>
          <cell r="AZ405" t="str">
            <v/>
          </cell>
          <cell r="BA405" t="str">
            <v/>
          </cell>
          <cell r="BB405" t="str">
            <v/>
          </cell>
          <cell r="BC405" t="str">
            <v/>
          </cell>
          <cell r="BE405" t="str">
            <v/>
          </cell>
        </row>
        <row r="406">
          <cell r="AX406" t="str">
            <v/>
          </cell>
          <cell r="AY406" t="str">
            <v/>
          </cell>
          <cell r="AZ406" t="str">
            <v/>
          </cell>
          <cell r="BA406" t="str">
            <v/>
          </cell>
          <cell r="BB406" t="str">
            <v/>
          </cell>
          <cell r="BC406" t="str">
            <v/>
          </cell>
          <cell r="BE406" t="str">
            <v/>
          </cell>
        </row>
        <row r="407">
          <cell r="AX407" t="str">
            <v/>
          </cell>
          <cell r="AY407" t="str">
            <v/>
          </cell>
          <cell r="AZ407" t="str">
            <v/>
          </cell>
          <cell r="BA407" t="str">
            <v/>
          </cell>
          <cell r="BB407" t="str">
            <v/>
          </cell>
          <cell r="BC407" t="str">
            <v/>
          </cell>
          <cell r="BE407" t="str">
            <v/>
          </cell>
        </row>
        <row r="408">
          <cell r="AX408" t="str">
            <v/>
          </cell>
          <cell r="AY408" t="str">
            <v/>
          </cell>
          <cell r="AZ408" t="str">
            <v/>
          </cell>
          <cell r="BA408" t="str">
            <v/>
          </cell>
          <cell r="BB408" t="str">
            <v/>
          </cell>
          <cell r="BC408" t="str">
            <v/>
          </cell>
          <cell r="BE408" t="str">
            <v/>
          </cell>
        </row>
        <row r="409">
          <cell r="AX409" t="str">
            <v/>
          </cell>
          <cell r="AY409" t="str">
            <v/>
          </cell>
          <cell r="AZ409" t="str">
            <v/>
          </cell>
          <cell r="BA409" t="str">
            <v/>
          </cell>
          <cell r="BB409" t="str">
            <v/>
          </cell>
          <cell r="BC409" t="str">
            <v/>
          </cell>
          <cell r="BE409" t="str">
            <v/>
          </cell>
        </row>
        <row r="410">
          <cell r="AX410" t="str">
            <v/>
          </cell>
          <cell r="AY410" t="str">
            <v/>
          </cell>
          <cell r="AZ410" t="str">
            <v/>
          </cell>
          <cell r="BA410" t="str">
            <v/>
          </cell>
          <cell r="BB410" t="str">
            <v/>
          </cell>
          <cell r="BC410" t="str">
            <v/>
          </cell>
          <cell r="BE410" t="str">
            <v/>
          </cell>
        </row>
        <row r="411">
          <cell r="AX411" t="str">
            <v/>
          </cell>
          <cell r="AY411" t="str">
            <v/>
          </cell>
          <cell r="AZ411" t="str">
            <v/>
          </cell>
          <cell r="BA411" t="str">
            <v/>
          </cell>
          <cell r="BB411" t="str">
            <v/>
          </cell>
          <cell r="BC411" t="str">
            <v/>
          </cell>
          <cell r="BE411" t="str">
            <v/>
          </cell>
        </row>
        <row r="412">
          <cell r="AX412" t="str">
            <v/>
          </cell>
          <cell r="AY412" t="str">
            <v/>
          </cell>
          <cell r="AZ412" t="str">
            <v/>
          </cell>
          <cell r="BA412" t="str">
            <v/>
          </cell>
          <cell r="BB412" t="str">
            <v/>
          </cell>
          <cell r="BC412" t="str">
            <v/>
          </cell>
          <cell r="BE412" t="str">
            <v/>
          </cell>
        </row>
        <row r="413">
          <cell r="AX413" t="str">
            <v/>
          </cell>
          <cell r="AY413" t="str">
            <v/>
          </cell>
          <cell r="AZ413" t="str">
            <v/>
          </cell>
          <cell r="BA413" t="str">
            <v/>
          </cell>
          <cell r="BB413" t="str">
            <v/>
          </cell>
          <cell r="BC413" t="str">
            <v/>
          </cell>
          <cell r="BE413" t="str">
            <v/>
          </cell>
        </row>
        <row r="414">
          <cell r="AX414" t="str">
            <v/>
          </cell>
          <cell r="AY414" t="str">
            <v/>
          </cell>
          <cell r="AZ414" t="str">
            <v/>
          </cell>
          <cell r="BA414" t="str">
            <v/>
          </cell>
          <cell r="BB414" t="str">
            <v/>
          </cell>
          <cell r="BC414" t="str">
            <v/>
          </cell>
          <cell r="BE414" t="str">
            <v/>
          </cell>
        </row>
        <row r="415">
          <cell r="AX415" t="str">
            <v/>
          </cell>
          <cell r="AY415" t="str">
            <v/>
          </cell>
          <cell r="AZ415" t="str">
            <v/>
          </cell>
          <cell r="BA415" t="str">
            <v/>
          </cell>
          <cell r="BB415" t="str">
            <v/>
          </cell>
          <cell r="BC415" t="str">
            <v/>
          </cell>
          <cell r="BE415" t="str">
            <v/>
          </cell>
        </row>
        <row r="416">
          <cell r="AX416" t="str">
            <v/>
          </cell>
          <cell r="AY416" t="str">
            <v/>
          </cell>
          <cell r="AZ416" t="str">
            <v/>
          </cell>
          <cell r="BA416" t="str">
            <v/>
          </cell>
          <cell r="BB416" t="str">
            <v/>
          </cell>
          <cell r="BC416" t="str">
            <v/>
          </cell>
          <cell r="BE416" t="str">
            <v/>
          </cell>
        </row>
        <row r="417">
          <cell r="AX417" t="str">
            <v/>
          </cell>
          <cell r="AY417" t="str">
            <v/>
          </cell>
          <cell r="AZ417" t="str">
            <v/>
          </cell>
          <cell r="BA417" t="str">
            <v/>
          </cell>
          <cell r="BB417" t="str">
            <v/>
          </cell>
          <cell r="BC417" t="str">
            <v/>
          </cell>
          <cell r="BE417" t="str">
            <v/>
          </cell>
        </row>
        <row r="418">
          <cell r="AX418" t="str">
            <v/>
          </cell>
          <cell r="AY418" t="str">
            <v/>
          </cell>
          <cell r="AZ418" t="str">
            <v/>
          </cell>
          <cell r="BA418" t="str">
            <v/>
          </cell>
          <cell r="BB418" t="str">
            <v/>
          </cell>
          <cell r="BC418" t="str">
            <v/>
          </cell>
          <cell r="BE418" t="str">
            <v/>
          </cell>
        </row>
        <row r="419">
          <cell r="AX419" t="str">
            <v/>
          </cell>
          <cell r="AY419" t="str">
            <v/>
          </cell>
          <cell r="AZ419" t="str">
            <v/>
          </cell>
          <cell r="BA419" t="str">
            <v/>
          </cell>
          <cell r="BB419" t="str">
            <v/>
          </cell>
          <cell r="BC419" t="str">
            <v/>
          </cell>
          <cell r="BE419" t="str">
            <v/>
          </cell>
        </row>
        <row r="420">
          <cell r="AX420" t="str">
            <v/>
          </cell>
          <cell r="AY420" t="str">
            <v/>
          </cell>
          <cell r="AZ420" t="str">
            <v/>
          </cell>
          <cell r="BA420" t="str">
            <v/>
          </cell>
          <cell r="BB420" t="str">
            <v/>
          </cell>
          <cell r="BC420" t="str">
            <v/>
          </cell>
          <cell r="BE420" t="str">
            <v/>
          </cell>
        </row>
        <row r="421">
          <cell r="AX421" t="str">
            <v/>
          </cell>
          <cell r="AY421" t="str">
            <v/>
          </cell>
          <cell r="AZ421" t="str">
            <v/>
          </cell>
          <cell r="BA421" t="str">
            <v/>
          </cell>
          <cell r="BB421" t="str">
            <v/>
          </cell>
          <cell r="BC421" t="str">
            <v/>
          </cell>
          <cell r="BE421" t="str">
            <v/>
          </cell>
        </row>
        <row r="422">
          <cell r="AX422" t="str">
            <v/>
          </cell>
          <cell r="AY422" t="str">
            <v/>
          </cell>
          <cell r="AZ422" t="str">
            <v/>
          </cell>
          <cell r="BA422" t="str">
            <v/>
          </cell>
          <cell r="BB422" t="str">
            <v/>
          </cell>
          <cell r="BC422" t="str">
            <v/>
          </cell>
          <cell r="BE422" t="str">
            <v/>
          </cell>
        </row>
        <row r="423">
          <cell r="AX423" t="str">
            <v/>
          </cell>
          <cell r="AY423" t="str">
            <v/>
          </cell>
          <cell r="AZ423" t="str">
            <v/>
          </cell>
          <cell r="BA423" t="str">
            <v/>
          </cell>
          <cell r="BB423" t="str">
            <v/>
          </cell>
          <cell r="BC423" t="str">
            <v/>
          </cell>
          <cell r="BE423" t="str">
            <v/>
          </cell>
        </row>
        <row r="424">
          <cell r="AX424" t="str">
            <v/>
          </cell>
          <cell r="AY424" t="str">
            <v/>
          </cell>
          <cell r="AZ424" t="str">
            <v/>
          </cell>
          <cell r="BA424" t="str">
            <v/>
          </cell>
          <cell r="BB424" t="str">
            <v/>
          </cell>
          <cell r="BC424" t="str">
            <v/>
          </cell>
          <cell r="BE424" t="str">
            <v/>
          </cell>
        </row>
        <row r="425">
          <cell r="AX425" t="str">
            <v/>
          </cell>
          <cell r="AY425" t="str">
            <v/>
          </cell>
          <cell r="AZ425" t="str">
            <v/>
          </cell>
          <cell r="BA425" t="str">
            <v/>
          </cell>
          <cell r="BB425" t="str">
            <v/>
          </cell>
          <cell r="BC425" t="str">
            <v/>
          </cell>
          <cell r="BE425" t="str">
            <v/>
          </cell>
        </row>
        <row r="426">
          <cell r="AX426" t="str">
            <v/>
          </cell>
          <cell r="AY426" t="str">
            <v/>
          </cell>
          <cell r="AZ426" t="str">
            <v/>
          </cell>
          <cell r="BA426" t="str">
            <v/>
          </cell>
          <cell r="BB426" t="str">
            <v/>
          </cell>
          <cell r="BC426" t="str">
            <v/>
          </cell>
          <cell r="BE426" t="str">
            <v/>
          </cell>
        </row>
        <row r="427">
          <cell r="AX427" t="str">
            <v/>
          </cell>
          <cell r="AY427" t="str">
            <v/>
          </cell>
          <cell r="AZ427" t="str">
            <v/>
          </cell>
          <cell r="BA427" t="str">
            <v/>
          </cell>
          <cell r="BB427" t="str">
            <v/>
          </cell>
          <cell r="BC427" t="str">
            <v/>
          </cell>
          <cell r="BE427" t="str">
            <v/>
          </cell>
        </row>
        <row r="428">
          <cell r="AX428" t="str">
            <v/>
          </cell>
          <cell r="AY428" t="str">
            <v/>
          </cell>
          <cell r="AZ428" t="str">
            <v/>
          </cell>
          <cell r="BA428" t="str">
            <v/>
          </cell>
          <cell r="BB428" t="str">
            <v/>
          </cell>
          <cell r="BC428" t="str">
            <v/>
          </cell>
          <cell r="BE428" t="str">
            <v/>
          </cell>
        </row>
        <row r="429">
          <cell r="AX429" t="str">
            <v/>
          </cell>
          <cell r="AY429" t="str">
            <v/>
          </cell>
          <cell r="AZ429" t="str">
            <v/>
          </cell>
          <cell r="BA429" t="str">
            <v/>
          </cell>
          <cell r="BB429" t="str">
            <v/>
          </cell>
          <cell r="BC429" t="str">
            <v/>
          </cell>
          <cell r="BE429" t="str">
            <v/>
          </cell>
        </row>
        <row r="430">
          <cell r="AX430" t="str">
            <v/>
          </cell>
          <cell r="AY430" t="str">
            <v/>
          </cell>
          <cell r="AZ430" t="str">
            <v/>
          </cell>
          <cell r="BA430" t="str">
            <v/>
          </cell>
          <cell r="BB430" t="str">
            <v/>
          </cell>
          <cell r="BC430" t="str">
            <v/>
          </cell>
          <cell r="BE430" t="str">
            <v/>
          </cell>
        </row>
        <row r="431">
          <cell r="AX431" t="str">
            <v/>
          </cell>
          <cell r="AY431" t="str">
            <v/>
          </cell>
          <cell r="AZ431" t="str">
            <v/>
          </cell>
          <cell r="BA431" t="str">
            <v/>
          </cell>
          <cell r="BB431" t="str">
            <v/>
          </cell>
          <cell r="BC431" t="str">
            <v/>
          </cell>
          <cell r="BE431" t="str">
            <v/>
          </cell>
        </row>
        <row r="432">
          <cell r="AX432" t="str">
            <v/>
          </cell>
          <cell r="AY432" t="str">
            <v/>
          </cell>
          <cell r="AZ432" t="str">
            <v/>
          </cell>
          <cell r="BA432" t="str">
            <v/>
          </cell>
          <cell r="BB432" t="str">
            <v/>
          </cell>
          <cell r="BC432" t="str">
            <v/>
          </cell>
          <cell r="BE432" t="str">
            <v/>
          </cell>
        </row>
        <row r="433">
          <cell r="AX433" t="str">
            <v/>
          </cell>
          <cell r="AY433" t="str">
            <v/>
          </cell>
          <cell r="AZ433" t="str">
            <v/>
          </cell>
          <cell r="BA433" t="str">
            <v/>
          </cell>
          <cell r="BB433" t="str">
            <v/>
          </cell>
          <cell r="BC433" t="str">
            <v/>
          </cell>
          <cell r="BE433" t="str">
            <v/>
          </cell>
        </row>
        <row r="434">
          <cell r="AX434" t="str">
            <v/>
          </cell>
          <cell r="AY434" t="str">
            <v/>
          </cell>
          <cell r="AZ434" t="str">
            <v/>
          </cell>
          <cell r="BA434" t="str">
            <v/>
          </cell>
          <cell r="BB434" t="str">
            <v/>
          </cell>
          <cell r="BC434" t="str">
            <v/>
          </cell>
          <cell r="BE434" t="str">
            <v/>
          </cell>
        </row>
        <row r="435">
          <cell r="AX435" t="str">
            <v/>
          </cell>
          <cell r="AY435" t="str">
            <v/>
          </cell>
          <cell r="AZ435" t="str">
            <v/>
          </cell>
          <cell r="BA435" t="str">
            <v/>
          </cell>
          <cell r="BB435" t="str">
            <v/>
          </cell>
          <cell r="BC435" t="str">
            <v/>
          </cell>
          <cell r="BE435" t="str">
            <v/>
          </cell>
        </row>
        <row r="436">
          <cell r="AX436" t="str">
            <v/>
          </cell>
          <cell r="AY436" t="str">
            <v/>
          </cell>
          <cell r="AZ436" t="str">
            <v/>
          </cell>
          <cell r="BA436" t="str">
            <v/>
          </cell>
          <cell r="BB436" t="str">
            <v/>
          </cell>
          <cell r="BC436" t="str">
            <v/>
          </cell>
          <cell r="BE436" t="str">
            <v/>
          </cell>
        </row>
        <row r="437">
          <cell r="AX437" t="str">
            <v/>
          </cell>
          <cell r="AY437" t="str">
            <v/>
          </cell>
          <cell r="AZ437" t="str">
            <v/>
          </cell>
          <cell r="BA437" t="str">
            <v/>
          </cell>
          <cell r="BB437" t="str">
            <v/>
          </cell>
          <cell r="BC437" t="str">
            <v/>
          </cell>
          <cell r="BE437" t="str">
            <v/>
          </cell>
        </row>
        <row r="438">
          <cell r="AX438" t="str">
            <v/>
          </cell>
          <cell r="AY438" t="str">
            <v/>
          </cell>
          <cell r="AZ438" t="str">
            <v/>
          </cell>
          <cell r="BA438" t="str">
            <v/>
          </cell>
          <cell r="BB438" t="str">
            <v/>
          </cell>
          <cell r="BC438" t="str">
            <v/>
          </cell>
          <cell r="BE438" t="str">
            <v/>
          </cell>
        </row>
        <row r="439">
          <cell r="AX439" t="str">
            <v/>
          </cell>
          <cell r="AY439" t="str">
            <v/>
          </cell>
          <cell r="AZ439" t="str">
            <v/>
          </cell>
          <cell r="BA439" t="str">
            <v/>
          </cell>
          <cell r="BB439" t="str">
            <v/>
          </cell>
          <cell r="BC439" t="str">
            <v/>
          </cell>
          <cell r="BE439" t="str">
            <v/>
          </cell>
        </row>
        <row r="440">
          <cell r="AX440" t="str">
            <v/>
          </cell>
          <cell r="AY440" t="str">
            <v/>
          </cell>
          <cell r="AZ440" t="str">
            <v/>
          </cell>
          <cell r="BA440" t="str">
            <v/>
          </cell>
          <cell r="BB440" t="str">
            <v/>
          </cell>
          <cell r="BC440" t="str">
            <v/>
          </cell>
          <cell r="BE440" t="str">
            <v/>
          </cell>
        </row>
        <row r="441">
          <cell r="AX441" t="str">
            <v/>
          </cell>
          <cell r="AY441" t="str">
            <v/>
          </cell>
          <cell r="AZ441" t="str">
            <v/>
          </cell>
          <cell r="BA441" t="str">
            <v/>
          </cell>
          <cell r="BB441" t="str">
            <v/>
          </cell>
          <cell r="BC441" t="str">
            <v/>
          </cell>
          <cell r="BE441" t="str">
            <v/>
          </cell>
        </row>
        <row r="442">
          <cell r="AX442" t="str">
            <v/>
          </cell>
          <cell r="AY442" t="str">
            <v/>
          </cell>
          <cell r="AZ442" t="str">
            <v/>
          </cell>
          <cell r="BA442" t="str">
            <v/>
          </cell>
          <cell r="BB442" t="str">
            <v/>
          </cell>
          <cell r="BC442" t="str">
            <v/>
          </cell>
          <cell r="BE442" t="str">
            <v/>
          </cell>
        </row>
        <row r="443">
          <cell r="AX443" t="str">
            <v/>
          </cell>
          <cell r="AY443" t="str">
            <v/>
          </cell>
          <cell r="AZ443" t="str">
            <v/>
          </cell>
          <cell r="BA443" t="str">
            <v/>
          </cell>
          <cell r="BB443" t="str">
            <v/>
          </cell>
          <cell r="BC443" t="str">
            <v/>
          </cell>
          <cell r="BE443" t="str">
            <v/>
          </cell>
        </row>
        <row r="444">
          <cell r="AX444" t="str">
            <v/>
          </cell>
          <cell r="AY444" t="str">
            <v/>
          </cell>
          <cell r="AZ444" t="str">
            <v/>
          </cell>
          <cell r="BA444" t="str">
            <v/>
          </cell>
          <cell r="BB444" t="str">
            <v/>
          </cell>
          <cell r="BC444" t="str">
            <v/>
          </cell>
          <cell r="BE444" t="str">
            <v/>
          </cell>
        </row>
        <row r="445">
          <cell r="AX445" t="str">
            <v/>
          </cell>
          <cell r="AY445" t="str">
            <v/>
          </cell>
          <cell r="AZ445" t="str">
            <v/>
          </cell>
          <cell r="BA445" t="str">
            <v/>
          </cell>
          <cell r="BB445" t="str">
            <v/>
          </cell>
          <cell r="BC445" t="str">
            <v/>
          </cell>
          <cell r="BE445" t="str">
            <v/>
          </cell>
        </row>
        <row r="446">
          <cell r="AX446" t="str">
            <v/>
          </cell>
          <cell r="AY446" t="str">
            <v/>
          </cell>
          <cell r="AZ446" t="str">
            <v/>
          </cell>
          <cell r="BA446" t="str">
            <v/>
          </cell>
          <cell r="BB446" t="str">
            <v/>
          </cell>
          <cell r="BC446" t="str">
            <v/>
          </cell>
          <cell r="BE446" t="str">
            <v/>
          </cell>
        </row>
        <row r="447">
          <cell r="AX447" t="str">
            <v/>
          </cell>
          <cell r="AY447" t="str">
            <v/>
          </cell>
          <cell r="AZ447" t="str">
            <v/>
          </cell>
          <cell r="BA447" t="str">
            <v/>
          </cell>
          <cell r="BB447" t="str">
            <v/>
          </cell>
          <cell r="BC447" t="str">
            <v/>
          </cell>
          <cell r="BE447" t="str">
            <v/>
          </cell>
        </row>
        <row r="448">
          <cell r="AX448" t="str">
            <v/>
          </cell>
          <cell r="AY448" t="str">
            <v/>
          </cell>
          <cell r="AZ448" t="str">
            <v/>
          </cell>
          <cell r="BA448" t="str">
            <v/>
          </cell>
          <cell r="BB448" t="str">
            <v/>
          </cell>
          <cell r="BC448" t="str">
            <v/>
          </cell>
          <cell r="BE448" t="str">
            <v/>
          </cell>
        </row>
        <row r="449">
          <cell r="AX449" t="str">
            <v/>
          </cell>
          <cell r="AY449" t="str">
            <v/>
          </cell>
          <cell r="AZ449" t="str">
            <v/>
          </cell>
          <cell r="BA449" t="str">
            <v/>
          </cell>
          <cell r="BB449" t="str">
            <v/>
          </cell>
          <cell r="BC449" t="str">
            <v/>
          </cell>
          <cell r="BE449" t="str">
            <v/>
          </cell>
        </row>
        <row r="450">
          <cell r="AX450" t="str">
            <v/>
          </cell>
          <cell r="AY450" t="str">
            <v/>
          </cell>
          <cell r="AZ450" t="str">
            <v/>
          </cell>
          <cell r="BA450" t="str">
            <v/>
          </cell>
          <cell r="BB450" t="str">
            <v/>
          </cell>
          <cell r="BC450" t="str">
            <v/>
          </cell>
          <cell r="BE450" t="str">
            <v/>
          </cell>
        </row>
        <row r="451">
          <cell r="AX451" t="str">
            <v/>
          </cell>
          <cell r="AY451" t="str">
            <v/>
          </cell>
          <cell r="AZ451" t="str">
            <v/>
          </cell>
          <cell r="BA451" t="str">
            <v/>
          </cell>
          <cell r="BB451" t="str">
            <v/>
          </cell>
          <cell r="BC451" t="str">
            <v/>
          </cell>
          <cell r="BE451" t="str">
            <v/>
          </cell>
        </row>
        <row r="452">
          <cell r="AX452" t="str">
            <v/>
          </cell>
          <cell r="AY452" t="str">
            <v/>
          </cell>
          <cell r="AZ452" t="str">
            <v/>
          </cell>
          <cell r="BA452" t="str">
            <v/>
          </cell>
          <cell r="BB452" t="str">
            <v/>
          </cell>
          <cell r="BC452" t="str">
            <v/>
          </cell>
          <cell r="BE452" t="str">
            <v/>
          </cell>
        </row>
        <row r="453">
          <cell r="AX453" t="str">
            <v/>
          </cell>
          <cell r="AY453" t="str">
            <v/>
          </cell>
          <cell r="AZ453" t="str">
            <v/>
          </cell>
          <cell r="BA453" t="str">
            <v/>
          </cell>
          <cell r="BB453" t="str">
            <v/>
          </cell>
          <cell r="BC453" t="str">
            <v/>
          </cell>
          <cell r="BE453" t="str">
            <v/>
          </cell>
        </row>
        <row r="454">
          <cell r="AX454" t="str">
            <v/>
          </cell>
          <cell r="AY454" t="str">
            <v/>
          </cell>
          <cell r="AZ454" t="str">
            <v/>
          </cell>
          <cell r="BA454" t="str">
            <v/>
          </cell>
          <cell r="BB454" t="str">
            <v/>
          </cell>
          <cell r="BC454" t="str">
            <v/>
          </cell>
          <cell r="BE454" t="str">
            <v/>
          </cell>
        </row>
        <row r="455">
          <cell r="AX455" t="str">
            <v/>
          </cell>
          <cell r="AY455" t="str">
            <v/>
          </cell>
          <cell r="AZ455" t="str">
            <v/>
          </cell>
          <cell r="BA455" t="str">
            <v/>
          </cell>
          <cell r="BB455" t="str">
            <v/>
          </cell>
          <cell r="BC455" t="str">
            <v/>
          </cell>
          <cell r="BE455" t="str">
            <v/>
          </cell>
        </row>
        <row r="456">
          <cell r="AX456" t="str">
            <v/>
          </cell>
          <cell r="AY456" t="str">
            <v/>
          </cell>
          <cell r="AZ456" t="str">
            <v/>
          </cell>
          <cell r="BA456" t="str">
            <v/>
          </cell>
          <cell r="BB456" t="str">
            <v/>
          </cell>
          <cell r="BC456" t="str">
            <v/>
          </cell>
          <cell r="BE456" t="str">
            <v/>
          </cell>
        </row>
        <row r="457">
          <cell r="AX457" t="str">
            <v/>
          </cell>
          <cell r="AY457" t="str">
            <v/>
          </cell>
          <cell r="AZ457" t="str">
            <v/>
          </cell>
          <cell r="BA457" t="str">
            <v/>
          </cell>
          <cell r="BB457" t="str">
            <v/>
          </cell>
          <cell r="BC457" t="str">
            <v/>
          </cell>
          <cell r="BE457" t="str">
            <v/>
          </cell>
        </row>
        <row r="458">
          <cell r="AX458" t="str">
            <v/>
          </cell>
          <cell r="AY458" t="str">
            <v/>
          </cell>
          <cell r="AZ458" t="str">
            <v/>
          </cell>
          <cell r="BA458" t="str">
            <v/>
          </cell>
          <cell r="BB458" t="str">
            <v/>
          </cell>
          <cell r="BC458" t="str">
            <v/>
          </cell>
          <cell r="BE458" t="str">
            <v/>
          </cell>
        </row>
        <row r="459">
          <cell r="AX459" t="str">
            <v/>
          </cell>
          <cell r="AY459" t="str">
            <v/>
          </cell>
          <cell r="AZ459" t="str">
            <v/>
          </cell>
          <cell r="BA459" t="str">
            <v/>
          </cell>
          <cell r="BB459" t="str">
            <v/>
          </cell>
          <cell r="BC459" t="str">
            <v/>
          </cell>
          <cell r="BE459" t="str">
            <v/>
          </cell>
        </row>
        <row r="460">
          <cell r="AX460" t="str">
            <v/>
          </cell>
          <cell r="AY460" t="str">
            <v/>
          </cell>
          <cell r="AZ460" t="str">
            <v/>
          </cell>
          <cell r="BA460" t="str">
            <v/>
          </cell>
          <cell r="BB460" t="str">
            <v/>
          </cell>
          <cell r="BC460" t="str">
            <v/>
          </cell>
          <cell r="BE460" t="str">
            <v/>
          </cell>
        </row>
        <row r="461">
          <cell r="AX461" t="str">
            <v/>
          </cell>
          <cell r="AY461" t="str">
            <v/>
          </cell>
          <cell r="AZ461" t="str">
            <v/>
          </cell>
          <cell r="BA461" t="str">
            <v/>
          </cell>
          <cell r="BB461" t="str">
            <v/>
          </cell>
          <cell r="BC461" t="str">
            <v/>
          </cell>
          <cell r="BE461" t="str">
            <v/>
          </cell>
        </row>
        <row r="462">
          <cell r="AX462" t="str">
            <v/>
          </cell>
          <cell r="AY462" t="str">
            <v/>
          </cell>
          <cell r="AZ462" t="str">
            <v/>
          </cell>
          <cell r="BA462" t="str">
            <v/>
          </cell>
          <cell r="BB462" t="str">
            <v/>
          </cell>
          <cell r="BC462" t="str">
            <v/>
          </cell>
          <cell r="BE462" t="str">
            <v/>
          </cell>
        </row>
        <row r="463">
          <cell r="AX463" t="str">
            <v/>
          </cell>
          <cell r="AY463" t="str">
            <v/>
          </cell>
          <cell r="AZ463" t="str">
            <v/>
          </cell>
          <cell r="BA463" t="str">
            <v/>
          </cell>
          <cell r="BB463" t="str">
            <v/>
          </cell>
          <cell r="BC463" t="str">
            <v/>
          </cell>
          <cell r="BE463" t="str">
            <v/>
          </cell>
        </row>
        <row r="464">
          <cell r="AX464" t="str">
            <v/>
          </cell>
          <cell r="AY464" t="str">
            <v/>
          </cell>
          <cell r="AZ464" t="str">
            <v/>
          </cell>
          <cell r="BA464" t="str">
            <v/>
          </cell>
          <cell r="BB464" t="str">
            <v/>
          </cell>
          <cell r="BC464" t="str">
            <v/>
          </cell>
          <cell r="BE464" t="str">
            <v/>
          </cell>
        </row>
        <row r="465">
          <cell r="AX465" t="str">
            <v/>
          </cell>
          <cell r="AY465" t="str">
            <v/>
          </cell>
          <cell r="AZ465" t="str">
            <v/>
          </cell>
          <cell r="BA465" t="str">
            <v/>
          </cell>
          <cell r="BB465" t="str">
            <v/>
          </cell>
          <cell r="BC465" t="str">
            <v/>
          </cell>
          <cell r="BE465" t="str">
            <v/>
          </cell>
        </row>
        <row r="466">
          <cell r="AX466" t="str">
            <v/>
          </cell>
          <cell r="AY466" t="str">
            <v/>
          </cell>
          <cell r="AZ466" t="str">
            <v/>
          </cell>
          <cell r="BA466" t="str">
            <v/>
          </cell>
          <cell r="BB466" t="str">
            <v/>
          </cell>
          <cell r="BC466" t="str">
            <v/>
          </cell>
          <cell r="BE466" t="str">
            <v/>
          </cell>
        </row>
        <row r="467">
          <cell r="AX467" t="str">
            <v/>
          </cell>
          <cell r="AY467" t="str">
            <v/>
          </cell>
          <cell r="AZ467" t="str">
            <v/>
          </cell>
          <cell r="BA467" t="str">
            <v/>
          </cell>
          <cell r="BB467" t="str">
            <v/>
          </cell>
          <cell r="BC467" t="str">
            <v/>
          </cell>
          <cell r="BE467" t="str">
            <v/>
          </cell>
        </row>
        <row r="468">
          <cell r="AX468" t="str">
            <v/>
          </cell>
          <cell r="AY468" t="str">
            <v/>
          </cell>
          <cell r="AZ468" t="str">
            <v/>
          </cell>
          <cell r="BA468" t="str">
            <v/>
          </cell>
          <cell r="BB468" t="str">
            <v/>
          </cell>
          <cell r="BC468" t="str">
            <v/>
          </cell>
          <cell r="BE468" t="str">
            <v/>
          </cell>
        </row>
        <row r="469">
          <cell r="AX469" t="str">
            <v/>
          </cell>
          <cell r="AY469" t="str">
            <v/>
          </cell>
          <cell r="AZ469" t="str">
            <v/>
          </cell>
          <cell r="BA469" t="str">
            <v/>
          </cell>
          <cell r="BB469" t="str">
            <v/>
          </cell>
          <cell r="BC469" t="str">
            <v/>
          </cell>
          <cell r="BE469" t="str">
            <v/>
          </cell>
        </row>
        <row r="470">
          <cell r="AX470" t="str">
            <v/>
          </cell>
          <cell r="AY470" t="str">
            <v/>
          </cell>
          <cell r="AZ470" t="str">
            <v/>
          </cell>
          <cell r="BA470" t="str">
            <v/>
          </cell>
          <cell r="BB470" t="str">
            <v/>
          </cell>
          <cell r="BC470" t="str">
            <v/>
          </cell>
          <cell r="BE470" t="str">
            <v/>
          </cell>
        </row>
        <row r="471">
          <cell r="AX471" t="str">
            <v/>
          </cell>
          <cell r="AY471" t="str">
            <v/>
          </cell>
          <cell r="AZ471" t="str">
            <v/>
          </cell>
          <cell r="BA471" t="str">
            <v/>
          </cell>
          <cell r="BB471" t="str">
            <v/>
          </cell>
          <cell r="BC471" t="str">
            <v/>
          </cell>
          <cell r="BE471" t="str">
            <v/>
          </cell>
        </row>
        <row r="472">
          <cell r="AX472" t="str">
            <v/>
          </cell>
          <cell r="AY472" t="str">
            <v/>
          </cell>
          <cell r="AZ472" t="str">
            <v/>
          </cell>
          <cell r="BA472" t="str">
            <v/>
          </cell>
          <cell r="BB472" t="str">
            <v/>
          </cell>
          <cell r="BC472" t="str">
            <v/>
          </cell>
          <cell r="BE472" t="str">
            <v/>
          </cell>
        </row>
        <row r="473">
          <cell r="AX473" t="str">
            <v/>
          </cell>
          <cell r="AY473" t="str">
            <v/>
          </cell>
          <cell r="AZ473" t="str">
            <v/>
          </cell>
          <cell r="BA473" t="str">
            <v/>
          </cell>
          <cell r="BB473" t="str">
            <v/>
          </cell>
          <cell r="BC473" t="str">
            <v/>
          </cell>
          <cell r="BE473" t="str">
            <v/>
          </cell>
        </row>
        <row r="474">
          <cell r="AX474" t="str">
            <v/>
          </cell>
          <cell r="AY474" t="str">
            <v/>
          </cell>
          <cell r="AZ474" t="str">
            <v/>
          </cell>
          <cell r="BA474" t="str">
            <v/>
          </cell>
          <cell r="BB474" t="str">
            <v/>
          </cell>
          <cell r="BC474" t="str">
            <v/>
          </cell>
          <cell r="BE474" t="str">
            <v/>
          </cell>
        </row>
        <row r="475">
          <cell r="AX475" t="str">
            <v/>
          </cell>
          <cell r="AY475" t="str">
            <v/>
          </cell>
          <cell r="AZ475" t="str">
            <v/>
          </cell>
          <cell r="BA475" t="str">
            <v/>
          </cell>
          <cell r="BB475" t="str">
            <v/>
          </cell>
          <cell r="BC475" t="str">
            <v/>
          </cell>
          <cell r="BE475" t="str">
            <v/>
          </cell>
        </row>
        <row r="476">
          <cell r="AX476" t="str">
            <v/>
          </cell>
          <cell r="AY476" t="str">
            <v/>
          </cell>
          <cell r="AZ476" t="str">
            <v/>
          </cell>
          <cell r="BA476" t="str">
            <v/>
          </cell>
          <cell r="BB476" t="str">
            <v/>
          </cell>
          <cell r="BC476" t="str">
            <v/>
          </cell>
          <cell r="BE476" t="str">
            <v/>
          </cell>
        </row>
        <row r="477">
          <cell r="AX477" t="str">
            <v/>
          </cell>
          <cell r="AY477" t="str">
            <v/>
          </cell>
          <cell r="AZ477" t="str">
            <v/>
          </cell>
          <cell r="BA477" t="str">
            <v/>
          </cell>
          <cell r="BB477" t="str">
            <v/>
          </cell>
          <cell r="BC477" t="str">
            <v/>
          </cell>
          <cell r="BE477" t="str">
            <v/>
          </cell>
        </row>
        <row r="478">
          <cell r="AX478" t="str">
            <v/>
          </cell>
          <cell r="AY478" t="str">
            <v/>
          </cell>
          <cell r="AZ478" t="str">
            <v/>
          </cell>
          <cell r="BA478" t="str">
            <v/>
          </cell>
          <cell r="BB478" t="str">
            <v/>
          </cell>
          <cell r="BC478" t="str">
            <v/>
          </cell>
          <cell r="BE478" t="str">
            <v/>
          </cell>
        </row>
        <row r="479">
          <cell r="AX479" t="str">
            <v/>
          </cell>
          <cell r="AY479" t="str">
            <v/>
          </cell>
          <cell r="AZ479" t="str">
            <v/>
          </cell>
          <cell r="BA479" t="str">
            <v/>
          </cell>
          <cell r="BB479" t="str">
            <v/>
          </cell>
          <cell r="BC479" t="str">
            <v/>
          </cell>
          <cell r="BE479" t="str">
            <v/>
          </cell>
        </row>
        <row r="480">
          <cell r="AX480" t="str">
            <v/>
          </cell>
          <cell r="AY480" t="str">
            <v/>
          </cell>
          <cell r="AZ480" t="str">
            <v/>
          </cell>
          <cell r="BA480" t="str">
            <v/>
          </cell>
          <cell r="BB480" t="str">
            <v/>
          </cell>
          <cell r="BC480" t="str">
            <v/>
          </cell>
          <cell r="BE480" t="str">
            <v/>
          </cell>
        </row>
        <row r="481">
          <cell r="AX481" t="str">
            <v/>
          </cell>
          <cell r="AY481" t="str">
            <v/>
          </cell>
          <cell r="AZ481" t="str">
            <v/>
          </cell>
          <cell r="BA481" t="str">
            <v/>
          </cell>
          <cell r="BB481" t="str">
            <v/>
          </cell>
          <cell r="BC481" t="str">
            <v/>
          </cell>
          <cell r="BE481" t="str">
            <v/>
          </cell>
        </row>
        <row r="482">
          <cell r="AX482" t="str">
            <v/>
          </cell>
          <cell r="AY482" t="str">
            <v/>
          </cell>
          <cell r="AZ482" t="str">
            <v/>
          </cell>
          <cell r="BA482" t="str">
            <v/>
          </cell>
          <cell r="BB482" t="str">
            <v/>
          </cell>
          <cell r="BC482" t="str">
            <v/>
          </cell>
          <cell r="BE482" t="str">
            <v/>
          </cell>
        </row>
        <row r="483">
          <cell r="AX483" t="str">
            <v/>
          </cell>
          <cell r="AY483" t="str">
            <v/>
          </cell>
          <cell r="AZ483" t="str">
            <v/>
          </cell>
          <cell r="BA483" t="str">
            <v/>
          </cell>
          <cell r="BB483" t="str">
            <v/>
          </cell>
          <cell r="BC483" t="str">
            <v/>
          </cell>
          <cell r="BE483" t="str">
            <v/>
          </cell>
        </row>
        <row r="484">
          <cell r="AX484" t="str">
            <v/>
          </cell>
          <cell r="AY484" t="str">
            <v/>
          </cell>
          <cell r="AZ484" t="str">
            <v/>
          </cell>
          <cell r="BA484" t="str">
            <v/>
          </cell>
          <cell r="BB484" t="str">
            <v/>
          </cell>
          <cell r="BC484" t="str">
            <v/>
          </cell>
          <cell r="BE484" t="str">
            <v/>
          </cell>
        </row>
        <row r="485">
          <cell r="AX485" t="str">
            <v/>
          </cell>
          <cell r="AY485" t="str">
            <v/>
          </cell>
          <cell r="AZ485" t="str">
            <v/>
          </cell>
          <cell r="BA485" t="str">
            <v/>
          </cell>
          <cell r="BB485" t="str">
            <v/>
          </cell>
          <cell r="BC485" t="str">
            <v/>
          </cell>
          <cell r="BE485" t="str">
            <v/>
          </cell>
        </row>
        <row r="486">
          <cell r="AX486" t="str">
            <v/>
          </cell>
          <cell r="AY486" t="str">
            <v/>
          </cell>
          <cell r="AZ486" t="str">
            <v/>
          </cell>
          <cell r="BA486" t="str">
            <v/>
          </cell>
          <cell r="BB486" t="str">
            <v/>
          </cell>
          <cell r="BC486" t="str">
            <v/>
          </cell>
          <cell r="BE486" t="str">
            <v/>
          </cell>
        </row>
        <row r="487">
          <cell r="AX487" t="str">
            <v/>
          </cell>
          <cell r="AY487" t="str">
            <v/>
          </cell>
          <cell r="AZ487" t="str">
            <v/>
          </cell>
          <cell r="BA487" t="str">
            <v/>
          </cell>
          <cell r="BB487" t="str">
            <v/>
          </cell>
          <cell r="BC487" t="str">
            <v/>
          </cell>
          <cell r="BE487" t="str">
            <v/>
          </cell>
        </row>
        <row r="488">
          <cell r="AX488" t="str">
            <v/>
          </cell>
          <cell r="AY488" t="str">
            <v/>
          </cell>
          <cell r="AZ488" t="str">
            <v/>
          </cell>
          <cell r="BA488" t="str">
            <v/>
          </cell>
          <cell r="BB488" t="str">
            <v/>
          </cell>
          <cell r="BC488" t="str">
            <v/>
          </cell>
          <cell r="BE488" t="str">
            <v/>
          </cell>
        </row>
        <row r="489">
          <cell r="AX489" t="str">
            <v/>
          </cell>
          <cell r="AY489" t="str">
            <v/>
          </cell>
          <cell r="AZ489" t="str">
            <v/>
          </cell>
          <cell r="BA489" t="str">
            <v/>
          </cell>
          <cell r="BB489" t="str">
            <v/>
          </cell>
          <cell r="BC489" t="str">
            <v/>
          </cell>
          <cell r="BE489" t="str">
            <v/>
          </cell>
        </row>
        <row r="490">
          <cell r="AX490" t="str">
            <v/>
          </cell>
          <cell r="AY490" t="str">
            <v/>
          </cell>
          <cell r="AZ490" t="str">
            <v/>
          </cell>
          <cell r="BA490" t="str">
            <v/>
          </cell>
          <cell r="BB490" t="str">
            <v/>
          </cell>
          <cell r="BC490" t="str">
            <v/>
          </cell>
          <cell r="BE490" t="str">
            <v/>
          </cell>
        </row>
        <row r="491">
          <cell r="AX491" t="str">
            <v/>
          </cell>
          <cell r="AY491" t="str">
            <v/>
          </cell>
          <cell r="AZ491" t="str">
            <v/>
          </cell>
          <cell r="BA491" t="str">
            <v/>
          </cell>
          <cell r="BB491" t="str">
            <v/>
          </cell>
          <cell r="BC491" t="str">
            <v/>
          </cell>
          <cell r="BE491" t="str">
            <v/>
          </cell>
        </row>
        <row r="492">
          <cell r="AX492" t="str">
            <v/>
          </cell>
          <cell r="AY492" t="str">
            <v/>
          </cell>
          <cell r="AZ492" t="str">
            <v/>
          </cell>
          <cell r="BA492" t="str">
            <v/>
          </cell>
          <cell r="BB492" t="str">
            <v/>
          </cell>
          <cell r="BC492" t="str">
            <v/>
          </cell>
          <cell r="BE492" t="str">
            <v/>
          </cell>
        </row>
        <row r="493">
          <cell r="AX493" t="str">
            <v/>
          </cell>
          <cell r="AY493" t="str">
            <v/>
          </cell>
          <cell r="AZ493" t="str">
            <v/>
          </cell>
          <cell r="BA493" t="str">
            <v/>
          </cell>
          <cell r="BB493" t="str">
            <v/>
          </cell>
          <cell r="BC493" t="str">
            <v/>
          </cell>
          <cell r="BE493" t="str">
            <v/>
          </cell>
        </row>
        <row r="494">
          <cell r="AX494" t="str">
            <v/>
          </cell>
          <cell r="AY494" t="str">
            <v/>
          </cell>
          <cell r="AZ494" t="str">
            <v/>
          </cell>
          <cell r="BA494" t="str">
            <v/>
          </cell>
          <cell r="BB494" t="str">
            <v/>
          </cell>
          <cell r="BC494" t="str">
            <v/>
          </cell>
          <cell r="BE494" t="str">
            <v/>
          </cell>
        </row>
        <row r="495">
          <cell r="AX495" t="str">
            <v/>
          </cell>
          <cell r="AY495" t="str">
            <v/>
          </cell>
          <cell r="AZ495" t="str">
            <v/>
          </cell>
          <cell r="BA495" t="str">
            <v/>
          </cell>
          <cell r="BB495" t="str">
            <v/>
          </cell>
          <cell r="BC495" t="str">
            <v/>
          </cell>
          <cell r="BE495" t="str">
            <v/>
          </cell>
        </row>
        <row r="496">
          <cell r="AX496" t="str">
            <v/>
          </cell>
          <cell r="AY496" t="str">
            <v/>
          </cell>
          <cell r="AZ496" t="str">
            <v/>
          </cell>
          <cell r="BA496" t="str">
            <v/>
          </cell>
          <cell r="BB496" t="str">
            <v/>
          </cell>
          <cell r="BC496" t="str">
            <v/>
          </cell>
          <cell r="BE496" t="str">
            <v/>
          </cell>
        </row>
        <row r="497">
          <cell r="AX497" t="str">
            <v/>
          </cell>
          <cell r="AY497" t="str">
            <v/>
          </cell>
          <cell r="AZ497" t="str">
            <v/>
          </cell>
          <cell r="BA497" t="str">
            <v/>
          </cell>
          <cell r="BB497" t="str">
            <v/>
          </cell>
          <cell r="BC497" t="str">
            <v/>
          </cell>
          <cell r="BE497" t="str">
            <v/>
          </cell>
        </row>
        <row r="498">
          <cell r="AX498" t="str">
            <v/>
          </cell>
          <cell r="AY498" t="str">
            <v/>
          </cell>
          <cell r="AZ498" t="str">
            <v/>
          </cell>
          <cell r="BA498" t="str">
            <v/>
          </cell>
          <cell r="BB498" t="str">
            <v/>
          </cell>
          <cell r="BC498" t="str">
            <v/>
          </cell>
          <cell r="BE498" t="str">
            <v/>
          </cell>
        </row>
        <row r="499">
          <cell r="AX499" t="str">
            <v/>
          </cell>
          <cell r="AY499" t="str">
            <v/>
          </cell>
          <cell r="AZ499" t="str">
            <v/>
          </cell>
          <cell r="BA499" t="str">
            <v/>
          </cell>
          <cell r="BB499" t="str">
            <v/>
          </cell>
          <cell r="BC499" t="str">
            <v/>
          </cell>
          <cell r="BE499" t="str">
            <v/>
          </cell>
        </row>
        <row r="500">
          <cell r="AX500" t="str">
            <v/>
          </cell>
          <cell r="AY500" t="str">
            <v/>
          </cell>
          <cell r="AZ500" t="str">
            <v/>
          </cell>
          <cell r="BA500" t="str">
            <v/>
          </cell>
          <cell r="BB500" t="str">
            <v/>
          </cell>
          <cell r="BC500" t="str">
            <v/>
          </cell>
          <cell r="BE500" t="str">
            <v/>
          </cell>
        </row>
        <row r="501">
          <cell r="AX501" t="str">
            <v/>
          </cell>
          <cell r="AY501" t="str">
            <v/>
          </cell>
          <cell r="AZ501" t="str">
            <v/>
          </cell>
          <cell r="BA501" t="str">
            <v/>
          </cell>
          <cell r="BB501" t="str">
            <v/>
          </cell>
          <cell r="BC501" t="str">
            <v/>
          </cell>
          <cell r="BE501" t="str">
            <v/>
          </cell>
        </row>
        <row r="502">
          <cell r="AX502" t="str">
            <v/>
          </cell>
          <cell r="AY502" t="str">
            <v/>
          </cell>
          <cell r="AZ502" t="str">
            <v/>
          </cell>
          <cell r="BA502" t="str">
            <v/>
          </cell>
          <cell r="BB502" t="str">
            <v/>
          </cell>
          <cell r="BC502" t="str">
            <v/>
          </cell>
          <cell r="BE502" t="str">
            <v/>
          </cell>
        </row>
        <row r="503">
          <cell r="AX503" t="str">
            <v/>
          </cell>
          <cell r="AY503" t="str">
            <v/>
          </cell>
          <cell r="AZ503" t="str">
            <v/>
          </cell>
          <cell r="BA503" t="str">
            <v/>
          </cell>
          <cell r="BB503" t="str">
            <v/>
          </cell>
          <cell r="BC503" t="str">
            <v/>
          </cell>
          <cell r="BE503" t="str">
            <v/>
          </cell>
        </row>
        <row r="504">
          <cell r="AX504" t="str">
            <v/>
          </cell>
          <cell r="AY504" t="str">
            <v/>
          </cell>
          <cell r="AZ504" t="str">
            <v/>
          </cell>
          <cell r="BA504" t="str">
            <v/>
          </cell>
          <cell r="BB504" t="str">
            <v/>
          </cell>
          <cell r="BC504" t="str">
            <v/>
          </cell>
          <cell r="BE504" t="str">
            <v/>
          </cell>
        </row>
        <row r="505">
          <cell r="AX505" t="str">
            <v/>
          </cell>
          <cell r="AY505" t="str">
            <v/>
          </cell>
          <cell r="AZ505" t="str">
            <v/>
          </cell>
          <cell r="BA505" t="str">
            <v/>
          </cell>
          <cell r="BB505" t="str">
            <v/>
          </cell>
          <cell r="BC505" t="str">
            <v/>
          </cell>
          <cell r="BE505" t="str">
            <v/>
          </cell>
        </row>
        <row r="506">
          <cell r="AX506" t="str">
            <v/>
          </cell>
          <cell r="AY506" t="str">
            <v/>
          </cell>
          <cell r="AZ506" t="str">
            <v/>
          </cell>
          <cell r="BA506" t="str">
            <v/>
          </cell>
          <cell r="BB506" t="str">
            <v/>
          </cell>
          <cell r="BC506" t="str">
            <v/>
          </cell>
          <cell r="BE506" t="str">
            <v/>
          </cell>
        </row>
        <row r="507">
          <cell r="AX507" t="str">
            <v/>
          </cell>
          <cell r="AY507" t="str">
            <v/>
          </cell>
          <cell r="AZ507" t="str">
            <v/>
          </cell>
          <cell r="BA507" t="str">
            <v/>
          </cell>
          <cell r="BB507" t="str">
            <v/>
          </cell>
          <cell r="BC507" t="str">
            <v/>
          </cell>
          <cell r="BE507" t="str">
            <v/>
          </cell>
        </row>
        <row r="508">
          <cell r="AX508" t="str">
            <v/>
          </cell>
          <cell r="AY508" t="str">
            <v/>
          </cell>
          <cell r="AZ508" t="str">
            <v/>
          </cell>
          <cell r="BA508" t="str">
            <v/>
          </cell>
          <cell r="BB508" t="str">
            <v/>
          </cell>
          <cell r="BC508" t="str">
            <v/>
          </cell>
          <cell r="BE508" t="str">
            <v/>
          </cell>
        </row>
        <row r="509">
          <cell r="AX509" t="str">
            <v/>
          </cell>
          <cell r="AY509" t="str">
            <v/>
          </cell>
          <cell r="AZ509" t="str">
            <v/>
          </cell>
          <cell r="BA509" t="str">
            <v/>
          </cell>
          <cell r="BB509" t="str">
            <v/>
          </cell>
          <cell r="BC509" t="str">
            <v/>
          </cell>
          <cell r="BE509" t="str">
            <v/>
          </cell>
        </row>
        <row r="510">
          <cell r="AX510" t="str">
            <v/>
          </cell>
          <cell r="AY510" t="str">
            <v/>
          </cell>
          <cell r="AZ510" t="str">
            <v/>
          </cell>
          <cell r="BA510" t="str">
            <v/>
          </cell>
          <cell r="BB510" t="str">
            <v/>
          </cell>
          <cell r="BC510" t="str">
            <v/>
          </cell>
          <cell r="BE510" t="str">
            <v/>
          </cell>
        </row>
        <row r="511">
          <cell r="AX511" t="str">
            <v/>
          </cell>
          <cell r="AY511" t="str">
            <v/>
          </cell>
          <cell r="AZ511" t="str">
            <v/>
          </cell>
          <cell r="BA511" t="str">
            <v/>
          </cell>
          <cell r="BB511" t="str">
            <v/>
          </cell>
          <cell r="BC511" t="str">
            <v/>
          </cell>
          <cell r="BE511" t="str">
            <v/>
          </cell>
        </row>
        <row r="512">
          <cell r="AX512" t="str">
            <v/>
          </cell>
          <cell r="AY512" t="str">
            <v/>
          </cell>
          <cell r="AZ512" t="str">
            <v/>
          </cell>
          <cell r="BA512" t="str">
            <v/>
          </cell>
          <cell r="BB512" t="str">
            <v/>
          </cell>
          <cell r="BC512" t="str">
            <v/>
          </cell>
          <cell r="BE512" t="str">
            <v/>
          </cell>
        </row>
        <row r="513">
          <cell r="AX513" t="str">
            <v/>
          </cell>
          <cell r="AY513" t="str">
            <v/>
          </cell>
          <cell r="AZ513" t="str">
            <v/>
          </cell>
          <cell r="BA513" t="str">
            <v/>
          </cell>
          <cell r="BB513" t="str">
            <v/>
          </cell>
          <cell r="BC513" t="str">
            <v/>
          </cell>
          <cell r="BE513" t="str">
            <v/>
          </cell>
        </row>
        <row r="514">
          <cell r="AX514" t="str">
            <v/>
          </cell>
          <cell r="AY514" t="str">
            <v/>
          </cell>
          <cell r="AZ514" t="str">
            <v/>
          </cell>
          <cell r="BA514" t="str">
            <v/>
          </cell>
          <cell r="BB514" t="str">
            <v/>
          </cell>
          <cell r="BC514" t="str">
            <v/>
          </cell>
          <cell r="BE514" t="str">
            <v/>
          </cell>
        </row>
        <row r="515">
          <cell r="AX515" t="str">
            <v/>
          </cell>
          <cell r="AY515" t="str">
            <v/>
          </cell>
          <cell r="AZ515" t="str">
            <v/>
          </cell>
          <cell r="BA515" t="str">
            <v/>
          </cell>
          <cell r="BB515" t="str">
            <v/>
          </cell>
          <cell r="BC515" t="str">
            <v/>
          </cell>
          <cell r="BE515" t="str">
            <v/>
          </cell>
        </row>
        <row r="516">
          <cell r="AX516" t="str">
            <v/>
          </cell>
          <cell r="AY516" t="str">
            <v/>
          </cell>
          <cell r="AZ516" t="str">
            <v/>
          </cell>
          <cell r="BA516" t="str">
            <v/>
          </cell>
          <cell r="BB516" t="str">
            <v/>
          </cell>
          <cell r="BC516" t="str">
            <v/>
          </cell>
          <cell r="BE516" t="str">
            <v/>
          </cell>
        </row>
        <row r="517">
          <cell r="AX517" t="str">
            <v/>
          </cell>
          <cell r="AY517" t="str">
            <v/>
          </cell>
          <cell r="AZ517" t="str">
            <v/>
          </cell>
          <cell r="BA517" t="str">
            <v/>
          </cell>
          <cell r="BB517" t="str">
            <v/>
          </cell>
          <cell r="BC517" t="str">
            <v/>
          </cell>
          <cell r="BE517" t="str">
            <v/>
          </cell>
        </row>
        <row r="518">
          <cell r="AX518" t="str">
            <v/>
          </cell>
          <cell r="AY518" t="str">
            <v/>
          </cell>
          <cell r="AZ518" t="str">
            <v/>
          </cell>
          <cell r="BA518" t="str">
            <v/>
          </cell>
          <cell r="BB518" t="str">
            <v/>
          </cell>
          <cell r="BC518" t="str">
            <v/>
          </cell>
          <cell r="BE518" t="str">
            <v/>
          </cell>
        </row>
        <row r="519">
          <cell r="AX519" t="str">
            <v/>
          </cell>
          <cell r="AY519" t="str">
            <v/>
          </cell>
          <cell r="AZ519" t="str">
            <v/>
          </cell>
          <cell r="BA519" t="str">
            <v/>
          </cell>
          <cell r="BB519" t="str">
            <v/>
          </cell>
          <cell r="BC519" t="str">
            <v/>
          </cell>
          <cell r="BE519" t="str">
            <v/>
          </cell>
        </row>
        <row r="520">
          <cell r="AX520" t="str">
            <v/>
          </cell>
          <cell r="AY520" t="str">
            <v/>
          </cell>
          <cell r="AZ520" t="str">
            <v/>
          </cell>
          <cell r="BA520" t="str">
            <v/>
          </cell>
          <cell r="BB520" t="str">
            <v/>
          </cell>
          <cell r="BC520" t="str">
            <v/>
          </cell>
          <cell r="BE520" t="str">
            <v/>
          </cell>
        </row>
        <row r="521">
          <cell r="AX521" t="str">
            <v/>
          </cell>
          <cell r="AY521" t="str">
            <v/>
          </cell>
          <cell r="AZ521" t="str">
            <v/>
          </cell>
          <cell r="BA521" t="str">
            <v/>
          </cell>
          <cell r="BB521" t="str">
            <v/>
          </cell>
          <cell r="BC521" t="str">
            <v/>
          </cell>
          <cell r="BE521" t="str">
            <v/>
          </cell>
        </row>
        <row r="522">
          <cell r="AX522" t="str">
            <v/>
          </cell>
          <cell r="AY522" t="str">
            <v/>
          </cell>
          <cell r="AZ522" t="str">
            <v/>
          </cell>
          <cell r="BA522" t="str">
            <v/>
          </cell>
          <cell r="BB522" t="str">
            <v/>
          </cell>
          <cell r="BC522" t="str">
            <v/>
          </cell>
          <cell r="BE522" t="str">
            <v/>
          </cell>
        </row>
        <row r="523">
          <cell r="AX523" t="str">
            <v/>
          </cell>
          <cell r="AY523" t="str">
            <v/>
          </cell>
          <cell r="AZ523" t="str">
            <v/>
          </cell>
          <cell r="BA523" t="str">
            <v/>
          </cell>
          <cell r="BB523" t="str">
            <v/>
          </cell>
          <cell r="BC523" t="str">
            <v/>
          </cell>
          <cell r="BE523" t="str">
            <v/>
          </cell>
        </row>
        <row r="524">
          <cell r="AX524" t="str">
            <v/>
          </cell>
          <cell r="AY524" t="str">
            <v/>
          </cell>
          <cell r="AZ524" t="str">
            <v/>
          </cell>
          <cell r="BA524" t="str">
            <v/>
          </cell>
          <cell r="BB524" t="str">
            <v/>
          </cell>
          <cell r="BC524" t="str">
            <v/>
          </cell>
          <cell r="BE524" t="str">
            <v/>
          </cell>
        </row>
        <row r="525">
          <cell r="AX525" t="str">
            <v/>
          </cell>
          <cell r="AY525" t="str">
            <v/>
          </cell>
          <cell r="AZ525" t="str">
            <v/>
          </cell>
          <cell r="BA525" t="str">
            <v/>
          </cell>
          <cell r="BB525" t="str">
            <v/>
          </cell>
          <cell r="BC525" t="str">
            <v/>
          </cell>
          <cell r="BE525" t="str">
            <v/>
          </cell>
        </row>
        <row r="526">
          <cell r="AX526" t="str">
            <v/>
          </cell>
          <cell r="AY526" t="str">
            <v/>
          </cell>
          <cell r="AZ526" t="str">
            <v/>
          </cell>
          <cell r="BA526" t="str">
            <v/>
          </cell>
          <cell r="BB526" t="str">
            <v/>
          </cell>
          <cell r="BC526" t="str">
            <v/>
          </cell>
          <cell r="BE526" t="str">
            <v/>
          </cell>
        </row>
        <row r="527">
          <cell r="AX527" t="str">
            <v/>
          </cell>
          <cell r="AY527" t="str">
            <v/>
          </cell>
          <cell r="AZ527" t="str">
            <v/>
          </cell>
          <cell r="BA527" t="str">
            <v/>
          </cell>
          <cell r="BB527" t="str">
            <v/>
          </cell>
          <cell r="BC527" t="str">
            <v/>
          </cell>
          <cell r="BE527" t="str">
            <v/>
          </cell>
        </row>
        <row r="528">
          <cell r="AX528" t="str">
            <v/>
          </cell>
          <cell r="AY528" t="str">
            <v/>
          </cell>
          <cell r="AZ528" t="str">
            <v/>
          </cell>
          <cell r="BA528" t="str">
            <v/>
          </cell>
          <cell r="BB528" t="str">
            <v/>
          </cell>
          <cell r="BC528" t="str">
            <v/>
          </cell>
          <cell r="BE528" t="str">
            <v/>
          </cell>
        </row>
        <row r="529">
          <cell r="AX529" t="str">
            <v/>
          </cell>
          <cell r="AY529" t="str">
            <v/>
          </cell>
          <cell r="AZ529" t="str">
            <v/>
          </cell>
          <cell r="BA529" t="str">
            <v/>
          </cell>
          <cell r="BB529" t="str">
            <v/>
          </cell>
          <cell r="BC529" t="str">
            <v/>
          </cell>
          <cell r="BE529" t="str">
            <v/>
          </cell>
        </row>
        <row r="530">
          <cell r="AX530" t="str">
            <v/>
          </cell>
          <cell r="AY530" t="str">
            <v/>
          </cell>
          <cell r="AZ530" t="str">
            <v/>
          </cell>
          <cell r="BA530" t="str">
            <v/>
          </cell>
          <cell r="BB530" t="str">
            <v/>
          </cell>
          <cell r="BC530" t="str">
            <v/>
          </cell>
          <cell r="BE530" t="str">
            <v/>
          </cell>
        </row>
        <row r="531">
          <cell r="AX531" t="str">
            <v/>
          </cell>
          <cell r="AY531" t="str">
            <v/>
          </cell>
          <cell r="AZ531" t="str">
            <v/>
          </cell>
          <cell r="BA531" t="str">
            <v/>
          </cell>
          <cell r="BB531" t="str">
            <v/>
          </cell>
          <cell r="BC531" t="str">
            <v/>
          </cell>
          <cell r="BE531" t="str">
            <v/>
          </cell>
        </row>
        <row r="532">
          <cell r="AX532" t="str">
            <v/>
          </cell>
          <cell r="AY532" t="str">
            <v/>
          </cell>
          <cell r="AZ532" t="str">
            <v/>
          </cell>
          <cell r="BA532" t="str">
            <v/>
          </cell>
          <cell r="BB532" t="str">
            <v/>
          </cell>
          <cell r="BC532" t="str">
            <v/>
          </cell>
          <cell r="BE532" t="str">
            <v/>
          </cell>
        </row>
        <row r="533">
          <cell r="AX533" t="str">
            <v/>
          </cell>
          <cell r="AY533" t="str">
            <v/>
          </cell>
          <cell r="AZ533" t="str">
            <v/>
          </cell>
          <cell r="BA533" t="str">
            <v/>
          </cell>
          <cell r="BB533" t="str">
            <v/>
          </cell>
          <cell r="BC533" t="str">
            <v/>
          </cell>
          <cell r="BE533" t="str">
            <v/>
          </cell>
        </row>
        <row r="534">
          <cell r="AX534" t="str">
            <v/>
          </cell>
          <cell r="AY534" t="str">
            <v/>
          </cell>
          <cell r="AZ534" t="str">
            <v/>
          </cell>
          <cell r="BA534" t="str">
            <v/>
          </cell>
          <cell r="BB534" t="str">
            <v/>
          </cell>
          <cell r="BC534" t="str">
            <v/>
          </cell>
          <cell r="BE534" t="str">
            <v/>
          </cell>
        </row>
        <row r="535">
          <cell r="AX535" t="str">
            <v/>
          </cell>
          <cell r="AY535" t="str">
            <v/>
          </cell>
          <cell r="AZ535" t="str">
            <v/>
          </cell>
          <cell r="BA535" t="str">
            <v/>
          </cell>
          <cell r="BB535" t="str">
            <v/>
          </cell>
          <cell r="BC535" t="str">
            <v/>
          </cell>
          <cell r="BE535" t="str">
            <v/>
          </cell>
        </row>
        <row r="536">
          <cell r="AX536" t="str">
            <v/>
          </cell>
          <cell r="AY536" t="str">
            <v/>
          </cell>
          <cell r="AZ536" t="str">
            <v/>
          </cell>
          <cell r="BA536" t="str">
            <v/>
          </cell>
          <cell r="BB536" t="str">
            <v/>
          </cell>
          <cell r="BC536" t="str">
            <v/>
          </cell>
          <cell r="BE536" t="str">
            <v/>
          </cell>
        </row>
        <row r="537">
          <cell r="AX537" t="str">
            <v/>
          </cell>
          <cell r="AY537" t="str">
            <v/>
          </cell>
          <cell r="AZ537" t="str">
            <v/>
          </cell>
          <cell r="BA537" t="str">
            <v/>
          </cell>
          <cell r="BB537" t="str">
            <v/>
          </cell>
          <cell r="BC537" t="str">
            <v/>
          </cell>
          <cell r="BE537" t="str">
            <v/>
          </cell>
        </row>
        <row r="538">
          <cell r="AX538" t="str">
            <v/>
          </cell>
          <cell r="AY538" t="str">
            <v/>
          </cell>
          <cell r="AZ538" t="str">
            <v/>
          </cell>
          <cell r="BA538" t="str">
            <v/>
          </cell>
          <cell r="BB538" t="str">
            <v/>
          </cell>
          <cell r="BC538" t="str">
            <v/>
          </cell>
          <cell r="BE538" t="str">
            <v/>
          </cell>
        </row>
        <row r="539">
          <cell r="AX539" t="str">
            <v/>
          </cell>
          <cell r="AY539" t="str">
            <v/>
          </cell>
          <cell r="AZ539" t="str">
            <v/>
          </cell>
          <cell r="BA539" t="str">
            <v/>
          </cell>
          <cell r="BB539" t="str">
            <v/>
          </cell>
          <cell r="BC539" t="str">
            <v/>
          </cell>
          <cell r="BE539" t="str">
            <v/>
          </cell>
        </row>
        <row r="540">
          <cell r="AX540" t="str">
            <v/>
          </cell>
          <cell r="AY540" t="str">
            <v/>
          </cell>
          <cell r="AZ540" t="str">
            <v/>
          </cell>
          <cell r="BA540" t="str">
            <v/>
          </cell>
          <cell r="BB540" t="str">
            <v/>
          </cell>
          <cell r="BC540" t="str">
            <v/>
          </cell>
          <cell r="BE540" t="str">
            <v/>
          </cell>
        </row>
        <row r="541">
          <cell r="AX541" t="str">
            <v/>
          </cell>
          <cell r="AY541" t="str">
            <v/>
          </cell>
          <cell r="AZ541" t="str">
            <v/>
          </cell>
          <cell r="BA541" t="str">
            <v/>
          </cell>
          <cell r="BB541" t="str">
            <v/>
          </cell>
          <cell r="BC541" t="str">
            <v/>
          </cell>
          <cell r="BE541" t="str">
            <v/>
          </cell>
        </row>
        <row r="542">
          <cell r="AX542" t="str">
            <v/>
          </cell>
          <cell r="AY542" t="str">
            <v/>
          </cell>
          <cell r="AZ542" t="str">
            <v/>
          </cell>
          <cell r="BA542" t="str">
            <v/>
          </cell>
          <cell r="BB542" t="str">
            <v/>
          </cell>
          <cell r="BC542" t="str">
            <v/>
          </cell>
          <cell r="BE542" t="str">
            <v/>
          </cell>
        </row>
        <row r="543">
          <cell r="AX543" t="str">
            <v/>
          </cell>
          <cell r="AY543" t="str">
            <v/>
          </cell>
          <cell r="AZ543" t="str">
            <v/>
          </cell>
          <cell r="BA543" t="str">
            <v/>
          </cell>
          <cell r="BB543" t="str">
            <v/>
          </cell>
          <cell r="BC543" t="str">
            <v/>
          </cell>
          <cell r="BE543" t="str">
            <v/>
          </cell>
        </row>
        <row r="544">
          <cell r="AX544" t="str">
            <v/>
          </cell>
          <cell r="AY544" t="str">
            <v/>
          </cell>
          <cell r="AZ544" t="str">
            <v/>
          </cell>
          <cell r="BA544" t="str">
            <v/>
          </cell>
          <cell r="BB544" t="str">
            <v/>
          </cell>
          <cell r="BC544" t="str">
            <v/>
          </cell>
          <cell r="BE544" t="str">
            <v/>
          </cell>
        </row>
        <row r="545">
          <cell r="AX545" t="str">
            <v/>
          </cell>
          <cell r="AY545" t="str">
            <v/>
          </cell>
          <cell r="AZ545" t="str">
            <v/>
          </cell>
          <cell r="BA545" t="str">
            <v/>
          </cell>
          <cell r="BB545" t="str">
            <v/>
          </cell>
          <cell r="BC545" t="str">
            <v/>
          </cell>
          <cell r="BE545" t="str">
            <v/>
          </cell>
        </row>
        <row r="546">
          <cell r="AX546" t="str">
            <v/>
          </cell>
          <cell r="AY546" t="str">
            <v/>
          </cell>
          <cell r="AZ546" t="str">
            <v/>
          </cell>
          <cell r="BA546" t="str">
            <v/>
          </cell>
          <cell r="BB546" t="str">
            <v/>
          </cell>
          <cell r="BC546" t="str">
            <v/>
          </cell>
          <cell r="BE546" t="str">
            <v/>
          </cell>
        </row>
        <row r="547">
          <cell r="AX547" t="str">
            <v/>
          </cell>
          <cell r="AY547" t="str">
            <v/>
          </cell>
          <cell r="AZ547" t="str">
            <v/>
          </cell>
          <cell r="BA547" t="str">
            <v/>
          </cell>
          <cell r="BB547" t="str">
            <v/>
          </cell>
          <cell r="BC547" t="str">
            <v/>
          </cell>
          <cell r="BE547" t="str">
            <v/>
          </cell>
        </row>
        <row r="548">
          <cell r="AX548" t="str">
            <v/>
          </cell>
          <cell r="AY548" t="str">
            <v/>
          </cell>
          <cell r="AZ548" t="str">
            <v/>
          </cell>
          <cell r="BA548" t="str">
            <v/>
          </cell>
          <cell r="BB548" t="str">
            <v/>
          </cell>
          <cell r="BC548" t="str">
            <v/>
          </cell>
          <cell r="BE548" t="str">
            <v/>
          </cell>
        </row>
        <row r="549">
          <cell r="AX549" t="str">
            <v/>
          </cell>
          <cell r="AY549" t="str">
            <v/>
          </cell>
          <cell r="AZ549" t="str">
            <v/>
          </cell>
          <cell r="BA549" t="str">
            <v/>
          </cell>
          <cell r="BB549" t="str">
            <v/>
          </cell>
          <cell r="BC549" t="str">
            <v/>
          </cell>
          <cell r="BE549" t="str">
            <v/>
          </cell>
        </row>
        <row r="550">
          <cell r="AX550" t="str">
            <v/>
          </cell>
          <cell r="AY550" t="str">
            <v/>
          </cell>
          <cell r="AZ550" t="str">
            <v/>
          </cell>
          <cell r="BA550" t="str">
            <v/>
          </cell>
          <cell r="BB550" t="str">
            <v/>
          </cell>
          <cell r="BC550" t="str">
            <v/>
          </cell>
          <cell r="BE550" t="str">
            <v/>
          </cell>
        </row>
        <row r="551">
          <cell r="AX551" t="str">
            <v/>
          </cell>
          <cell r="AY551" t="str">
            <v/>
          </cell>
          <cell r="AZ551" t="str">
            <v/>
          </cell>
          <cell r="BA551" t="str">
            <v/>
          </cell>
          <cell r="BB551" t="str">
            <v/>
          </cell>
          <cell r="BC551" t="str">
            <v/>
          </cell>
          <cell r="BE551" t="str">
            <v/>
          </cell>
        </row>
        <row r="552">
          <cell r="AX552" t="str">
            <v/>
          </cell>
          <cell r="AY552" t="str">
            <v/>
          </cell>
          <cell r="AZ552" t="str">
            <v/>
          </cell>
          <cell r="BA552" t="str">
            <v/>
          </cell>
          <cell r="BB552" t="str">
            <v/>
          </cell>
          <cell r="BC552" t="str">
            <v/>
          </cell>
          <cell r="BE552" t="str">
            <v/>
          </cell>
        </row>
        <row r="553">
          <cell r="AX553" t="str">
            <v/>
          </cell>
          <cell r="AY553" t="str">
            <v/>
          </cell>
          <cell r="AZ553" t="str">
            <v/>
          </cell>
          <cell r="BA553" t="str">
            <v/>
          </cell>
          <cell r="BB553" t="str">
            <v/>
          </cell>
          <cell r="BC553" t="str">
            <v/>
          </cell>
          <cell r="BE553" t="str">
            <v/>
          </cell>
        </row>
        <row r="554">
          <cell r="AX554" t="str">
            <v/>
          </cell>
          <cell r="AY554" t="str">
            <v/>
          </cell>
          <cell r="AZ554" t="str">
            <v/>
          </cell>
          <cell r="BA554" t="str">
            <v/>
          </cell>
          <cell r="BB554" t="str">
            <v/>
          </cell>
          <cell r="BC554" t="str">
            <v/>
          </cell>
          <cell r="BE554" t="str">
            <v/>
          </cell>
        </row>
        <row r="555">
          <cell r="AX555" t="str">
            <v/>
          </cell>
          <cell r="AY555" t="str">
            <v/>
          </cell>
          <cell r="AZ555" t="str">
            <v/>
          </cell>
          <cell r="BA555" t="str">
            <v/>
          </cell>
          <cell r="BB555" t="str">
            <v/>
          </cell>
          <cell r="BC555" t="str">
            <v/>
          </cell>
          <cell r="BE555" t="str">
            <v/>
          </cell>
        </row>
        <row r="556">
          <cell r="AX556" t="str">
            <v/>
          </cell>
          <cell r="AY556" t="str">
            <v/>
          </cell>
          <cell r="AZ556" t="str">
            <v/>
          </cell>
          <cell r="BA556" t="str">
            <v/>
          </cell>
          <cell r="BB556" t="str">
            <v/>
          </cell>
          <cell r="BC556" t="str">
            <v/>
          </cell>
          <cell r="BE556" t="str">
            <v/>
          </cell>
        </row>
        <row r="557">
          <cell r="AX557" t="str">
            <v/>
          </cell>
          <cell r="AY557" t="str">
            <v/>
          </cell>
          <cell r="AZ557" t="str">
            <v/>
          </cell>
          <cell r="BA557" t="str">
            <v/>
          </cell>
          <cell r="BB557" t="str">
            <v/>
          </cell>
          <cell r="BC557" t="str">
            <v/>
          </cell>
          <cell r="BE557" t="str">
            <v/>
          </cell>
        </row>
        <row r="558">
          <cell r="AX558" t="str">
            <v/>
          </cell>
          <cell r="AY558" t="str">
            <v/>
          </cell>
          <cell r="AZ558" t="str">
            <v/>
          </cell>
          <cell r="BA558" t="str">
            <v/>
          </cell>
          <cell r="BB558" t="str">
            <v/>
          </cell>
          <cell r="BC558" t="str">
            <v/>
          </cell>
          <cell r="BE558" t="str">
            <v/>
          </cell>
        </row>
        <row r="559">
          <cell r="AX559" t="str">
            <v/>
          </cell>
          <cell r="AY559" t="str">
            <v/>
          </cell>
          <cell r="AZ559" t="str">
            <v/>
          </cell>
          <cell r="BA559" t="str">
            <v/>
          </cell>
          <cell r="BB559" t="str">
            <v/>
          </cell>
          <cell r="BC559" t="str">
            <v/>
          </cell>
          <cell r="BE559" t="str">
            <v/>
          </cell>
        </row>
        <row r="560">
          <cell r="AX560" t="str">
            <v/>
          </cell>
          <cell r="AY560" t="str">
            <v/>
          </cell>
          <cell r="AZ560" t="str">
            <v/>
          </cell>
          <cell r="BA560" t="str">
            <v/>
          </cell>
          <cell r="BB560" t="str">
            <v/>
          </cell>
          <cell r="BC560" t="str">
            <v/>
          </cell>
          <cell r="BE560" t="str">
            <v/>
          </cell>
        </row>
        <row r="561">
          <cell r="AX561" t="str">
            <v/>
          </cell>
          <cell r="AY561" t="str">
            <v/>
          </cell>
          <cell r="AZ561" t="str">
            <v/>
          </cell>
          <cell r="BA561" t="str">
            <v/>
          </cell>
          <cell r="BB561" t="str">
            <v/>
          </cell>
          <cell r="BC561" t="str">
            <v/>
          </cell>
          <cell r="BE561" t="str">
            <v/>
          </cell>
        </row>
        <row r="562">
          <cell r="AX562" t="str">
            <v/>
          </cell>
          <cell r="AY562" t="str">
            <v/>
          </cell>
          <cell r="AZ562" t="str">
            <v/>
          </cell>
          <cell r="BA562" t="str">
            <v/>
          </cell>
          <cell r="BB562" t="str">
            <v/>
          </cell>
          <cell r="BC562" t="str">
            <v/>
          </cell>
          <cell r="BE562" t="str">
            <v/>
          </cell>
        </row>
        <row r="563">
          <cell r="AX563" t="str">
            <v/>
          </cell>
          <cell r="AY563" t="str">
            <v/>
          </cell>
          <cell r="AZ563" t="str">
            <v/>
          </cell>
          <cell r="BA563" t="str">
            <v/>
          </cell>
          <cell r="BB563" t="str">
            <v/>
          </cell>
          <cell r="BC563" t="str">
            <v/>
          </cell>
          <cell r="BE563" t="str">
            <v/>
          </cell>
        </row>
        <row r="564">
          <cell r="AX564" t="str">
            <v/>
          </cell>
          <cell r="AY564" t="str">
            <v/>
          </cell>
          <cell r="AZ564" t="str">
            <v/>
          </cell>
          <cell r="BA564" t="str">
            <v/>
          </cell>
          <cell r="BB564" t="str">
            <v/>
          </cell>
          <cell r="BC564" t="str">
            <v/>
          </cell>
          <cell r="BE564" t="str">
            <v/>
          </cell>
        </row>
        <row r="565">
          <cell r="AX565" t="str">
            <v/>
          </cell>
          <cell r="AY565" t="str">
            <v/>
          </cell>
          <cell r="AZ565" t="str">
            <v/>
          </cell>
          <cell r="BA565" t="str">
            <v/>
          </cell>
          <cell r="BB565" t="str">
            <v/>
          </cell>
          <cell r="BC565" t="str">
            <v/>
          </cell>
          <cell r="BE565" t="str">
            <v/>
          </cell>
        </row>
        <row r="566">
          <cell r="AX566" t="str">
            <v/>
          </cell>
          <cell r="AY566" t="str">
            <v/>
          </cell>
          <cell r="AZ566" t="str">
            <v/>
          </cell>
          <cell r="BA566" t="str">
            <v/>
          </cell>
          <cell r="BB566" t="str">
            <v/>
          </cell>
          <cell r="BC566" t="str">
            <v/>
          </cell>
          <cell r="BE566" t="str">
            <v/>
          </cell>
        </row>
        <row r="567">
          <cell r="AX567" t="str">
            <v/>
          </cell>
          <cell r="AY567" t="str">
            <v/>
          </cell>
          <cell r="AZ567" t="str">
            <v/>
          </cell>
          <cell r="BA567" t="str">
            <v/>
          </cell>
          <cell r="BB567" t="str">
            <v/>
          </cell>
          <cell r="BC567" t="str">
            <v/>
          </cell>
          <cell r="BE567" t="str">
            <v/>
          </cell>
        </row>
        <row r="568">
          <cell r="AX568" t="str">
            <v/>
          </cell>
          <cell r="AY568" t="str">
            <v/>
          </cell>
          <cell r="AZ568" t="str">
            <v/>
          </cell>
          <cell r="BA568" t="str">
            <v/>
          </cell>
          <cell r="BB568" t="str">
            <v/>
          </cell>
          <cell r="BC568" t="str">
            <v/>
          </cell>
          <cell r="BE568" t="str">
            <v/>
          </cell>
        </row>
        <row r="569">
          <cell r="AX569" t="str">
            <v/>
          </cell>
          <cell r="AY569" t="str">
            <v/>
          </cell>
          <cell r="AZ569" t="str">
            <v/>
          </cell>
          <cell r="BA569" t="str">
            <v/>
          </cell>
          <cell r="BB569" t="str">
            <v/>
          </cell>
          <cell r="BC569" t="str">
            <v/>
          </cell>
          <cell r="BE569" t="str">
            <v/>
          </cell>
        </row>
        <row r="570">
          <cell r="AX570" t="str">
            <v/>
          </cell>
          <cell r="AY570" t="str">
            <v/>
          </cell>
          <cell r="AZ570" t="str">
            <v/>
          </cell>
          <cell r="BA570" t="str">
            <v/>
          </cell>
          <cell r="BB570" t="str">
            <v/>
          </cell>
          <cell r="BC570" t="str">
            <v/>
          </cell>
          <cell r="BE570" t="str">
            <v/>
          </cell>
        </row>
        <row r="571">
          <cell r="AX571" t="str">
            <v/>
          </cell>
          <cell r="AY571" t="str">
            <v/>
          </cell>
          <cell r="AZ571" t="str">
            <v/>
          </cell>
          <cell r="BA571" t="str">
            <v/>
          </cell>
          <cell r="BB571" t="str">
            <v/>
          </cell>
          <cell r="BC571" t="str">
            <v/>
          </cell>
          <cell r="BE571" t="str">
            <v/>
          </cell>
        </row>
        <row r="572">
          <cell r="AX572" t="str">
            <v/>
          </cell>
          <cell r="AY572" t="str">
            <v/>
          </cell>
          <cell r="AZ572" t="str">
            <v/>
          </cell>
          <cell r="BA572" t="str">
            <v/>
          </cell>
          <cell r="BB572" t="str">
            <v/>
          </cell>
          <cell r="BC572" t="str">
            <v/>
          </cell>
          <cell r="BE572" t="str">
            <v/>
          </cell>
        </row>
        <row r="573">
          <cell r="AX573" t="str">
            <v/>
          </cell>
          <cell r="AY573" t="str">
            <v/>
          </cell>
          <cell r="AZ573" t="str">
            <v/>
          </cell>
          <cell r="BA573" t="str">
            <v/>
          </cell>
          <cell r="BB573" t="str">
            <v/>
          </cell>
          <cell r="BC573" t="str">
            <v/>
          </cell>
          <cell r="BE573" t="str">
            <v/>
          </cell>
        </row>
        <row r="574">
          <cell r="AX574" t="str">
            <v/>
          </cell>
          <cell r="AY574" t="str">
            <v/>
          </cell>
          <cell r="AZ574" t="str">
            <v/>
          </cell>
          <cell r="BA574" t="str">
            <v/>
          </cell>
          <cell r="BB574" t="str">
            <v/>
          </cell>
          <cell r="BC574" t="str">
            <v/>
          </cell>
          <cell r="BE574" t="str">
            <v/>
          </cell>
        </row>
        <row r="575">
          <cell r="AX575" t="str">
            <v/>
          </cell>
          <cell r="AY575" t="str">
            <v/>
          </cell>
          <cell r="AZ575" t="str">
            <v/>
          </cell>
          <cell r="BA575" t="str">
            <v/>
          </cell>
          <cell r="BB575" t="str">
            <v/>
          </cell>
          <cell r="BC575" t="str">
            <v/>
          </cell>
          <cell r="BE575" t="str">
            <v/>
          </cell>
        </row>
        <row r="576">
          <cell r="AX576" t="str">
            <v/>
          </cell>
          <cell r="AY576" t="str">
            <v/>
          </cell>
          <cell r="AZ576" t="str">
            <v/>
          </cell>
          <cell r="BA576" t="str">
            <v/>
          </cell>
          <cell r="BB576" t="str">
            <v/>
          </cell>
          <cell r="BC576" t="str">
            <v/>
          </cell>
          <cell r="BE576" t="str">
            <v/>
          </cell>
        </row>
        <row r="577">
          <cell r="AX577" t="str">
            <v/>
          </cell>
          <cell r="AY577" t="str">
            <v/>
          </cell>
          <cell r="AZ577" t="str">
            <v/>
          </cell>
          <cell r="BA577" t="str">
            <v/>
          </cell>
          <cell r="BB577" t="str">
            <v/>
          </cell>
          <cell r="BC577" t="str">
            <v/>
          </cell>
          <cell r="BE577" t="str">
            <v/>
          </cell>
        </row>
        <row r="578">
          <cell r="AX578" t="str">
            <v/>
          </cell>
          <cell r="AY578" t="str">
            <v/>
          </cell>
          <cell r="AZ578" t="str">
            <v/>
          </cell>
          <cell r="BA578" t="str">
            <v/>
          </cell>
          <cell r="BB578" t="str">
            <v/>
          </cell>
          <cell r="BC578" t="str">
            <v/>
          </cell>
          <cell r="BE578" t="str">
            <v/>
          </cell>
        </row>
        <row r="579">
          <cell r="AX579" t="str">
            <v/>
          </cell>
          <cell r="AY579" t="str">
            <v/>
          </cell>
          <cell r="AZ579" t="str">
            <v/>
          </cell>
          <cell r="BA579" t="str">
            <v/>
          </cell>
          <cell r="BB579" t="str">
            <v/>
          </cell>
          <cell r="BC579" t="str">
            <v/>
          </cell>
          <cell r="BE579" t="str">
            <v/>
          </cell>
        </row>
        <row r="580">
          <cell r="AX580" t="str">
            <v/>
          </cell>
          <cell r="AY580" t="str">
            <v/>
          </cell>
          <cell r="AZ580" t="str">
            <v/>
          </cell>
          <cell r="BA580" t="str">
            <v/>
          </cell>
          <cell r="BB580" t="str">
            <v/>
          </cell>
          <cell r="BC580" t="str">
            <v/>
          </cell>
          <cell r="BE580" t="str">
            <v/>
          </cell>
        </row>
        <row r="581">
          <cell r="AX581" t="str">
            <v/>
          </cell>
          <cell r="AY581" t="str">
            <v/>
          </cell>
          <cell r="AZ581" t="str">
            <v/>
          </cell>
          <cell r="BA581" t="str">
            <v/>
          </cell>
          <cell r="BB581" t="str">
            <v/>
          </cell>
          <cell r="BC581" t="str">
            <v/>
          </cell>
          <cell r="BE581" t="str">
            <v/>
          </cell>
        </row>
        <row r="582">
          <cell r="AX582" t="str">
            <v/>
          </cell>
          <cell r="AY582" t="str">
            <v/>
          </cell>
          <cell r="AZ582" t="str">
            <v/>
          </cell>
          <cell r="BA582" t="str">
            <v/>
          </cell>
          <cell r="BB582" t="str">
            <v/>
          </cell>
          <cell r="BC582" t="str">
            <v/>
          </cell>
          <cell r="BE582" t="str">
            <v/>
          </cell>
        </row>
        <row r="583">
          <cell r="AX583" t="str">
            <v/>
          </cell>
          <cell r="AY583" t="str">
            <v/>
          </cell>
          <cell r="AZ583" t="str">
            <v/>
          </cell>
          <cell r="BA583" t="str">
            <v/>
          </cell>
          <cell r="BB583" t="str">
            <v/>
          </cell>
          <cell r="BC583" t="str">
            <v/>
          </cell>
          <cell r="BE583" t="str">
            <v/>
          </cell>
        </row>
        <row r="584">
          <cell r="AX584" t="str">
            <v/>
          </cell>
          <cell r="AY584" t="str">
            <v/>
          </cell>
          <cell r="AZ584" t="str">
            <v/>
          </cell>
          <cell r="BA584" t="str">
            <v/>
          </cell>
          <cell r="BB584" t="str">
            <v/>
          </cell>
          <cell r="BC584" t="str">
            <v/>
          </cell>
          <cell r="BE584" t="str">
            <v/>
          </cell>
        </row>
        <row r="585">
          <cell r="AX585" t="str">
            <v/>
          </cell>
          <cell r="AY585" t="str">
            <v/>
          </cell>
          <cell r="AZ585" t="str">
            <v/>
          </cell>
          <cell r="BA585" t="str">
            <v/>
          </cell>
          <cell r="BB585" t="str">
            <v/>
          </cell>
          <cell r="BC585" t="str">
            <v/>
          </cell>
          <cell r="BE585" t="str">
            <v/>
          </cell>
        </row>
        <row r="586">
          <cell r="AX586" t="str">
            <v/>
          </cell>
          <cell r="AY586" t="str">
            <v/>
          </cell>
          <cell r="AZ586" t="str">
            <v/>
          </cell>
          <cell r="BA586" t="str">
            <v/>
          </cell>
          <cell r="BB586" t="str">
            <v/>
          </cell>
          <cell r="BC586" t="str">
            <v/>
          </cell>
          <cell r="BE586" t="str">
            <v/>
          </cell>
        </row>
        <row r="587">
          <cell r="AX587" t="str">
            <v/>
          </cell>
          <cell r="AY587" t="str">
            <v/>
          </cell>
          <cell r="AZ587" t="str">
            <v/>
          </cell>
          <cell r="BA587" t="str">
            <v/>
          </cell>
          <cell r="BB587" t="str">
            <v/>
          </cell>
          <cell r="BC587" t="str">
            <v/>
          </cell>
          <cell r="BE587" t="str">
            <v/>
          </cell>
        </row>
        <row r="588">
          <cell r="AX588" t="str">
            <v/>
          </cell>
          <cell r="AY588" t="str">
            <v/>
          </cell>
          <cell r="AZ588" t="str">
            <v/>
          </cell>
          <cell r="BA588" t="str">
            <v/>
          </cell>
          <cell r="BB588" t="str">
            <v/>
          </cell>
          <cell r="BC588" t="str">
            <v/>
          </cell>
          <cell r="BE588" t="str">
            <v/>
          </cell>
        </row>
        <row r="589">
          <cell r="AX589" t="str">
            <v/>
          </cell>
          <cell r="AY589" t="str">
            <v/>
          </cell>
          <cell r="AZ589" t="str">
            <v/>
          </cell>
          <cell r="BA589" t="str">
            <v/>
          </cell>
          <cell r="BB589" t="str">
            <v/>
          </cell>
          <cell r="BC589" t="str">
            <v/>
          </cell>
          <cell r="BE589" t="str">
            <v/>
          </cell>
        </row>
        <row r="590">
          <cell r="AX590" t="str">
            <v/>
          </cell>
          <cell r="AY590" t="str">
            <v/>
          </cell>
          <cell r="AZ590" t="str">
            <v/>
          </cell>
          <cell r="BA590" t="str">
            <v/>
          </cell>
          <cell r="BB590" t="str">
            <v/>
          </cell>
          <cell r="BC590" t="str">
            <v/>
          </cell>
          <cell r="BE590" t="str">
            <v/>
          </cell>
        </row>
        <row r="591">
          <cell r="AX591" t="str">
            <v/>
          </cell>
          <cell r="AY591" t="str">
            <v/>
          </cell>
          <cell r="AZ591" t="str">
            <v/>
          </cell>
          <cell r="BA591" t="str">
            <v/>
          </cell>
          <cell r="BB591" t="str">
            <v/>
          </cell>
          <cell r="BC591" t="str">
            <v/>
          </cell>
          <cell r="BE591" t="str">
            <v/>
          </cell>
        </row>
        <row r="592">
          <cell r="AX592" t="str">
            <v/>
          </cell>
          <cell r="AY592" t="str">
            <v/>
          </cell>
          <cell r="AZ592" t="str">
            <v/>
          </cell>
          <cell r="BA592" t="str">
            <v/>
          </cell>
          <cell r="BB592" t="str">
            <v/>
          </cell>
          <cell r="BC592" t="str">
            <v/>
          </cell>
          <cell r="BE592" t="str">
            <v/>
          </cell>
        </row>
        <row r="593">
          <cell r="AX593" t="str">
            <v/>
          </cell>
          <cell r="AY593" t="str">
            <v/>
          </cell>
          <cell r="AZ593" t="str">
            <v/>
          </cell>
          <cell r="BA593" t="str">
            <v/>
          </cell>
          <cell r="BB593" t="str">
            <v/>
          </cell>
          <cell r="BC593" t="str">
            <v/>
          </cell>
          <cell r="BE593" t="str">
            <v/>
          </cell>
        </row>
        <row r="594">
          <cell r="AX594" t="str">
            <v/>
          </cell>
          <cell r="AY594" t="str">
            <v/>
          </cell>
          <cell r="AZ594" t="str">
            <v/>
          </cell>
          <cell r="BA594" t="str">
            <v/>
          </cell>
          <cell r="BB594" t="str">
            <v/>
          </cell>
          <cell r="BC594" t="str">
            <v/>
          </cell>
          <cell r="BE594" t="str">
            <v/>
          </cell>
        </row>
        <row r="595">
          <cell r="AX595" t="str">
            <v/>
          </cell>
          <cell r="AY595" t="str">
            <v/>
          </cell>
          <cell r="AZ595" t="str">
            <v/>
          </cell>
          <cell r="BA595" t="str">
            <v/>
          </cell>
          <cell r="BB595" t="str">
            <v/>
          </cell>
          <cell r="BC595" t="str">
            <v/>
          </cell>
          <cell r="BE595" t="str">
            <v/>
          </cell>
        </row>
        <row r="596">
          <cell r="AX596" t="str">
            <v/>
          </cell>
          <cell r="AY596" t="str">
            <v/>
          </cell>
          <cell r="AZ596" t="str">
            <v/>
          </cell>
          <cell r="BA596" t="str">
            <v/>
          </cell>
          <cell r="BB596" t="str">
            <v/>
          </cell>
          <cell r="BC596" t="str">
            <v/>
          </cell>
          <cell r="BE596" t="str">
            <v/>
          </cell>
        </row>
        <row r="597">
          <cell r="AX597" t="str">
            <v/>
          </cell>
          <cell r="AY597" t="str">
            <v/>
          </cell>
          <cell r="AZ597" t="str">
            <v/>
          </cell>
          <cell r="BA597" t="str">
            <v/>
          </cell>
          <cell r="BB597" t="str">
            <v/>
          </cell>
          <cell r="BC597" t="str">
            <v/>
          </cell>
          <cell r="BE597" t="str">
            <v/>
          </cell>
        </row>
        <row r="598">
          <cell r="AX598" t="str">
            <v/>
          </cell>
          <cell r="AY598" t="str">
            <v/>
          </cell>
          <cell r="AZ598" t="str">
            <v/>
          </cell>
          <cell r="BA598" t="str">
            <v/>
          </cell>
          <cell r="BB598" t="str">
            <v/>
          </cell>
          <cell r="BC598" t="str">
            <v/>
          </cell>
          <cell r="BE598" t="str">
            <v/>
          </cell>
        </row>
        <row r="599">
          <cell r="AX599" t="str">
            <v/>
          </cell>
          <cell r="AY599" t="str">
            <v/>
          </cell>
          <cell r="AZ599" t="str">
            <v/>
          </cell>
          <cell r="BA599" t="str">
            <v/>
          </cell>
          <cell r="BB599" t="str">
            <v/>
          </cell>
          <cell r="BC599" t="str">
            <v/>
          </cell>
          <cell r="BE599" t="str">
            <v/>
          </cell>
        </row>
        <row r="600">
          <cell r="AX600" t="str">
            <v/>
          </cell>
          <cell r="AY600" t="str">
            <v/>
          </cell>
          <cell r="AZ600" t="str">
            <v/>
          </cell>
          <cell r="BA600" t="str">
            <v/>
          </cell>
          <cell r="BB600" t="str">
            <v/>
          </cell>
          <cell r="BC600" t="str">
            <v/>
          </cell>
          <cell r="BE600" t="str">
            <v/>
          </cell>
        </row>
        <row r="601">
          <cell r="AX601" t="str">
            <v/>
          </cell>
          <cell r="AY601" t="str">
            <v/>
          </cell>
          <cell r="AZ601" t="str">
            <v/>
          </cell>
          <cell r="BA601" t="str">
            <v/>
          </cell>
          <cell r="BB601" t="str">
            <v/>
          </cell>
          <cell r="BC601" t="str">
            <v/>
          </cell>
          <cell r="BE601" t="str">
            <v/>
          </cell>
        </row>
        <row r="602">
          <cell r="AX602" t="str">
            <v/>
          </cell>
          <cell r="AY602" t="str">
            <v/>
          </cell>
          <cell r="AZ602" t="str">
            <v/>
          </cell>
          <cell r="BA602" t="str">
            <v/>
          </cell>
          <cell r="BB602" t="str">
            <v/>
          </cell>
          <cell r="BC602" t="str">
            <v/>
          </cell>
          <cell r="BE602" t="str">
            <v/>
          </cell>
        </row>
        <row r="603">
          <cell r="AX603" t="str">
            <v/>
          </cell>
          <cell r="AY603" t="str">
            <v/>
          </cell>
          <cell r="AZ603" t="str">
            <v/>
          </cell>
          <cell r="BA603" t="str">
            <v/>
          </cell>
          <cell r="BB603" t="str">
            <v/>
          </cell>
          <cell r="BC603" t="str">
            <v/>
          </cell>
          <cell r="BE603" t="str">
            <v/>
          </cell>
        </row>
        <row r="604">
          <cell r="AX604" t="str">
            <v/>
          </cell>
          <cell r="AY604" t="str">
            <v/>
          </cell>
          <cell r="AZ604" t="str">
            <v/>
          </cell>
          <cell r="BA604" t="str">
            <v/>
          </cell>
          <cell r="BB604" t="str">
            <v/>
          </cell>
          <cell r="BC604" t="str">
            <v/>
          </cell>
          <cell r="BE604" t="str">
            <v/>
          </cell>
        </row>
        <row r="605">
          <cell r="AX605" t="str">
            <v/>
          </cell>
          <cell r="AY605" t="str">
            <v/>
          </cell>
          <cell r="AZ605" t="str">
            <v/>
          </cell>
          <cell r="BA605" t="str">
            <v/>
          </cell>
          <cell r="BB605" t="str">
            <v/>
          </cell>
          <cell r="BC605" t="str">
            <v/>
          </cell>
          <cell r="BE605" t="str">
            <v/>
          </cell>
        </row>
        <row r="606">
          <cell r="AX606" t="str">
            <v/>
          </cell>
          <cell r="AY606" t="str">
            <v/>
          </cell>
          <cell r="AZ606" t="str">
            <v/>
          </cell>
          <cell r="BA606" t="str">
            <v/>
          </cell>
          <cell r="BB606" t="str">
            <v/>
          </cell>
          <cell r="BC606" t="str">
            <v/>
          </cell>
          <cell r="BE606" t="str">
            <v/>
          </cell>
        </row>
        <row r="607">
          <cell r="AX607" t="str">
            <v/>
          </cell>
          <cell r="AY607" t="str">
            <v/>
          </cell>
          <cell r="AZ607" t="str">
            <v/>
          </cell>
          <cell r="BA607" t="str">
            <v/>
          </cell>
          <cell r="BB607" t="str">
            <v/>
          </cell>
          <cell r="BC607" t="str">
            <v/>
          </cell>
          <cell r="BE607" t="str">
            <v/>
          </cell>
        </row>
        <row r="608">
          <cell r="AX608" t="str">
            <v/>
          </cell>
          <cell r="AY608" t="str">
            <v/>
          </cell>
          <cell r="AZ608" t="str">
            <v/>
          </cell>
          <cell r="BA608" t="str">
            <v/>
          </cell>
          <cell r="BB608" t="str">
            <v/>
          </cell>
          <cell r="BC608" t="str">
            <v/>
          </cell>
          <cell r="BE608" t="str">
            <v/>
          </cell>
        </row>
        <row r="609">
          <cell r="AX609" t="str">
            <v/>
          </cell>
          <cell r="AY609" t="str">
            <v/>
          </cell>
          <cell r="AZ609" t="str">
            <v/>
          </cell>
          <cell r="BA609" t="str">
            <v/>
          </cell>
          <cell r="BB609" t="str">
            <v/>
          </cell>
          <cell r="BC609" t="str">
            <v/>
          </cell>
          <cell r="BE609" t="str">
            <v/>
          </cell>
        </row>
        <row r="610">
          <cell r="AX610" t="str">
            <v/>
          </cell>
          <cell r="AY610" t="str">
            <v/>
          </cell>
          <cell r="AZ610" t="str">
            <v/>
          </cell>
          <cell r="BA610" t="str">
            <v/>
          </cell>
          <cell r="BB610" t="str">
            <v/>
          </cell>
          <cell r="BC610" t="str">
            <v/>
          </cell>
          <cell r="BE610" t="str">
            <v/>
          </cell>
        </row>
        <row r="611">
          <cell r="AX611" t="str">
            <v/>
          </cell>
          <cell r="AY611" t="str">
            <v/>
          </cell>
          <cell r="AZ611" t="str">
            <v/>
          </cell>
          <cell r="BA611" t="str">
            <v/>
          </cell>
          <cell r="BB611" t="str">
            <v/>
          </cell>
          <cell r="BC611" t="str">
            <v/>
          </cell>
          <cell r="BE611" t="str">
            <v/>
          </cell>
        </row>
        <row r="612">
          <cell r="AX612" t="str">
            <v/>
          </cell>
          <cell r="AY612" t="str">
            <v/>
          </cell>
          <cell r="AZ612" t="str">
            <v/>
          </cell>
          <cell r="BA612" t="str">
            <v/>
          </cell>
          <cell r="BB612" t="str">
            <v/>
          </cell>
          <cell r="BC612" t="str">
            <v/>
          </cell>
          <cell r="BE612" t="str">
            <v/>
          </cell>
        </row>
        <row r="613">
          <cell r="AX613" t="str">
            <v/>
          </cell>
          <cell r="AY613" t="str">
            <v/>
          </cell>
          <cell r="AZ613" t="str">
            <v/>
          </cell>
          <cell r="BA613" t="str">
            <v/>
          </cell>
          <cell r="BB613" t="str">
            <v/>
          </cell>
          <cell r="BC613" t="str">
            <v/>
          </cell>
          <cell r="BE613" t="str">
            <v/>
          </cell>
        </row>
        <row r="614">
          <cell r="AX614" t="str">
            <v/>
          </cell>
          <cell r="AY614" t="str">
            <v/>
          </cell>
          <cell r="AZ614" t="str">
            <v/>
          </cell>
          <cell r="BA614" t="str">
            <v/>
          </cell>
          <cell r="BB614" t="str">
            <v/>
          </cell>
          <cell r="BC614" t="str">
            <v/>
          </cell>
          <cell r="BE614" t="str">
            <v/>
          </cell>
        </row>
        <row r="615">
          <cell r="AX615" t="str">
            <v/>
          </cell>
          <cell r="AY615" t="str">
            <v/>
          </cell>
          <cell r="AZ615" t="str">
            <v/>
          </cell>
          <cell r="BA615" t="str">
            <v/>
          </cell>
          <cell r="BB615" t="str">
            <v/>
          </cell>
          <cell r="BC615" t="str">
            <v/>
          </cell>
          <cell r="BE615" t="str">
            <v/>
          </cell>
        </row>
        <row r="616">
          <cell r="AX616" t="str">
            <v/>
          </cell>
          <cell r="AY616" t="str">
            <v/>
          </cell>
          <cell r="AZ616" t="str">
            <v/>
          </cell>
          <cell r="BA616" t="str">
            <v/>
          </cell>
          <cell r="BB616" t="str">
            <v/>
          </cell>
          <cell r="BC616" t="str">
            <v/>
          </cell>
          <cell r="BE616" t="str">
            <v/>
          </cell>
        </row>
        <row r="617">
          <cell r="AX617" t="str">
            <v/>
          </cell>
          <cell r="AY617" t="str">
            <v/>
          </cell>
          <cell r="AZ617" t="str">
            <v/>
          </cell>
          <cell r="BA617" t="str">
            <v/>
          </cell>
          <cell r="BB617" t="str">
            <v/>
          </cell>
          <cell r="BC617" t="str">
            <v/>
          </cell>
          <cell r="BE617" t="str">
            <v/>
          </cell>
        </row>
        <row r="618">
          <cell r="AX618" t="str">
            <v/>
          </cell>
          <cell r="AY618" t="str">
            <v/>
          </cell>
          <cell r="AZ618" t="str">
            <v/>
          </cell>
          <cell r="BA618" t="str">
            <v/>
          </cell>
          <cell r="BB618" t="str">
            <v/>
          </cell>
          <cell r="BC618" t="str">
            <v/>
          </cell>
          <cell r="BE618" t="str">
            <v/>
          </cell>
        </row>
        <row r="619">
          <cell r="AX619" t="str">
            <v/>
          </cell>
          <cell r="AY619" t="str">
            <v/>
          </cell>
          <cell r="AZ619" t="str">
            <v/>
          </cell>
          <cell r="BA619" t="str">
            <v/>
          </cell>
          <cell r="BB619" t="str">
            <v/>
          </cell>
          <cell r="BC619" t="str">
            <v/>
          </cell>
          <cell r="BE619" t="str">
            <v/>
          </cell>
        </row>
        <row r="620">
          <cell r="AX620" t="str">
            <v/>
          </cell>
          <cell r="AY620" t="str">
            <v/>
          </cell>
          <cell r="AZ620" t="str">
            <v/>
          </cell>
          <cell r="BA620" t="str">
            <v/>
          </cell>
          <cell r="BB620" t="str">
            <v/>
          </cell>
          <cell r="BC620" t="str">
            <v/>
          </cell>
          <cell r="BE620" t="str">
            <v/>
          </cell>
        </row>
        <row r="621">
          <cell r="AX621" t="str">
            <v/>
          </cell>
          <cell r="AY621" t="str">
            <v/>
          </cell>
          <cell r="AZ621" t="str">
            <v/>
          </cell>
          <cell r="BA621" t="str">
            <v/>
          </cell>
          <cell r="BB621" t="str">
            <v/>
          </cell>
          <cell r="BC621" t="str">
            <v/>
          </cell>
          <cell r="BE621" t="str">
            <v/>
          </cell>
        </row>
        <row r="622">
          <cell r="AX622" t="str">
            <v/>
          </cell>
          <cell r="AY622" t="str">
            <v/>
          </cell>
          <cell r="AZ622" t="str">
            <v/>
          </cell>
          <cell r="BA622" t="str">
            <v/>
          </cell>
          <cell r="BB622" t="str">
            <v/>
          </cell>
          <cell r="BC622" t="str">
            <v/>
          </cell>
          <cell r="BE622" t="str">
            <v/>
          </cell>
        </row>
        <row r="623">
          <cell r="AX623" t="str">
            <v/>
          </cell>
          <cell r="AY623" t="str">
            <v/>
          </cell>
          <cell r="AZ623" t="str">
            <v/>
          </cell>
          <cell r="BA623" t="str">
            <v/>
          </cell>
          <cell r="BB623" t="str">
            <v/>
          </cell>
          <cell r="BC623" t="str">
            <v/>
          </cell>
          <cell r="BE623" t="str">
            <v/>
          </cell>
        </row>
        <row r="624">
          <cell r="AX624" t="str">
            <v/>
          </cell>
          <cell r="AY624" t="str">
            <v/>
          </cell>
          <cell r="AZ624" t="str">
            <v/>
          </cell>
          <cell r="BA624" t="str">
            <v/>
          </cell>
          <cell r="BB624" t="str">
            <v/>
          </cell>
          <cell r="BC624" t="str">
            <v/>
          </cell>
          <cell r="BE624" t="str">
            <v/>
          </cell>
        </row>
        <row r="625">
          <cell r="AX625" t="str">
            <v/>
          </cell>
          <cell r="AY625" t="str">
            <v/>
          </cell>
          <cell r="AZ625" t="str">
            <v/>
          </cell>
          <cell r="BA625" t="str">
            <v/>
          </cell>
          <cell r="BB625" t="str">
            <v/>
          </cell>
          <cell r="BC625" t="str">
            <v/>
          </cell>
          <cell r="BE625" t="str">
            <v/>
          </cell>
        </row>
        <row r="626">
          <cell r="AX626" t="str">
            <v/>
          </cell>
          <cell r="AY626" t="str">
            <v/>
          </cell>
          <cell r="AZ626" t="str">
            <v/>
          </cell>
          <cell r="BA626" t="str">
            <v/>
          </cell>
          <cell r="BB626" t="str">
            <v/>
          </cell>
          <cell r="BC626" t="str">
            <v/>
          </cell>
          <cell r="BE626" t="str">
            <v/>
          </cell>
        </row>
        <row r="627">
          <cell r="AX627" t="str">
            <v/>
          </cell>
          <cell r="AY627" t="str">
            <v/>
          </cell>
          <cell r="AZ627" t="str">
            <v/>
          </cell>
          <cell r="BA627" t="str">
            <v/>
          </cell>
          <cell r="BB627" t="str">
            <v/>
          </cell>
          <cell r="BC627" t="str">
            <v/>
          </cell>
          <cell r="BE627" t="str">
            <v/>
          </cell>
        </row>
        <row r="628">
          <cell r="AX628" t="str">
            <v/>
          </cell>
          <cell r="AY628" t="str">
            <v/>
          </cell>
          <cell r="AZ628" t="str">
            <v/>
          </cell>
          <cell r="BA628" t="str">
            <v/>
          </cell>
          <cell r="BB628" t="str">
            <v/>
          </cell>
          <cell r="BC628" t="str">
            <v/>
          </cell>
          <cell r="BE628" t="str">
            <v/>
          </cell>
        </row>
        <row r="629">
          <cell r="AX629" t="str">
            <v/>
          </cell>
          <cell r="AY629" t="str">
            <v/>
          </cell>
          <cell r="AZ629" t="str">
            <v/>
          </cell>
          <cell r="BA629" t="str">
            <v/>
          </cell>
          <cell r="BB629" t="str">
            <v/>
          </cell>
          <cell r="BC629" t="str">
            <v/>
          </cell>
          <cell r="BE629" t="str">
            <v/>
          </cell>
        </row>
        <row r="630">
          <cell r="AX630" t="str">
            <v/>
          </cell>
          <cell r="AY630" t="str">
            <v/>
          </cell>
          <cell r="AZ630" t="str">
            <v/>
          </cell>
          <cell r="BA630" t="str">
            <v/>
          </cell>
          <cell r="BB630" t="str">
            <v/>
          </cell>
          <cell r="BC630" t="str">
            <v/>
          </cell>
          <cell r="BE630" t="str">
            <v/>
          </cell>
        </row>
        <row r="631">
          <cell r="AX631" t="str">
            <v/>
          </cell>
          <cell r="AY631" t="str">
            <v/>
          </cell>
          <cell r="AZ631" t="str">
            <v/>
          </cell>
          <cell r="BA631" t="str">
            <v/>
          </cell>
          <cell r="BB631" t="str">
            <v/>
          </cell>
          <cell r="BC631" t="str">
            <v/>
          </cell>
          <cell r="BE631" t="str">
            <v/>
          </cell>
        </row>
        <row r="632">
          <cell r="AX632" t="str">
            <v/>
          </cell>
          <cell r="AY632" t="str">
            <v/>
          </cell>
          <cell r="AZ632" t="str">
            <v/>
          </cell>
          <cell r="BA632" t="str">
            <v/>
          </cell>
          <cell r="BB632" t="str">
            <v/>
          </cell>
          <cell r="BC632" t="str">
            <v/>
          </cell>
          <cell r="BE632" t="str">
            <v/>
          </cell>
        </row>
        <row r="633">
          <cell r="AX633" t="str">
            <v/>
          </cell>
          <cell r="AY633" t="str">
            <v/>
          </cell>
          <cell r="AZ633" t="str">
            <v/>
          </cell>
          <cell r="BA633" t="str">
            <v/>
          </cell>
          <cell r="BB633" t="str">
            <v/>
          </cell>
          <cell r="BC633" t="str">
            <v/>
          </cell>
          <cell r="BE633" t="str">
            <v/>
          </cell>
        </row>
        <row r="634">
          <cell r="AX634" t="str">
            <v/>
          </cell>
          <cell r="AY634" t="str">
            <v/>
          </cell>
          <cell r="AZ634" t="str">
            <v/>
          </cell>
          <cell r="BA634" t="str">
            <v/>
          </cell>
          <cell r="BB634" t="str">
            <v/>
          </cell>
          <cell r="BC634" t="str">
            <v/>
          </cell>
          <cell r="BE634" t="str">
            <v/>
          </cell>
        </row>
        <row r="635">
          <cell r="AX635" t="str">
            <v/>
          </cell>
          <cell r="AY635" t="str">
            <v/>
          </cell>
          <cell r="AZ635" t="str">
            <v/>
          </cell>
          <cell r="BA635" t="str">
            <v/>
          </cell>
          <cell r="BB635" t="str">
            <v/>
          </cell>
          <cell r="BC635" t="str">
            <v/>
          </cell>
          <cell r="BE635" t="str">
            <v/>
          </cell>
        </row>
        <row r="636">
          <cell r="AX636" t="str">
            <v/>
          </cell>
          <cell r="AY636" t="str">
            <v/>
          </cell>
          <cell r="AZ636" t="str">
            <v/>
          </cell>
          <cell r="BA636" t="str">
            <v/>
          </cell>
          <cell r="BB636" t="str">
            <v/>
          </cell>
          <cell r="BC636" t="str">
            <v/>
          </cell>
          <cell r="BE636" t="str">
            <v/>
          </cell>
        </row>
        <row r="637">
          <cell r="AX637" t="str">
            <v/>
          </cell>
          <cell r="AY637" t="str">
            <v/>
          </cell>
          <cell r="AZ637" t="str">
            <v/>
          </cell>
          <cell r="BA637" t="str">
            <v/>
          </cell>
          <cell r="BB637" t="str">
            <v/>
          </cell>
          <cell r="BC637" t="str">
            <v/>
          </cell>
          <cell r="BE637" t="str">
            <v/>
          </cell>
        </row>
        <row r="638">
          <cell r="AX638" t="str">
            <v/>
          </cell>
          <cell r="AY638" t="str">
            <v/>
          </cell>
          <cell r="AZ638" t="str">
            <v/>
          </cell>
          <cell r="BA638" t="str">
            <v/>
          </cell>
          <cell r="BB638" t="str">
            <v/>
          </cell>
          <cell r="BC638" t="str">
            <v/>
          </cell>
          <cell r="BE638" t="str">
            <v/>
          </cell>
        </row>
        <row r="639">
          <cell r="AX639" t="str">
            <v/>
          </cell>
          <cell r="AY639" t="str">
            <v/>
          </cell>
          <cell r="AZ639" t="str">
            <v/>
          </cell>
          <cell r="BA639" t="str">
            <v/>
          </cell>
          <cell r="BB639" t="str">
            <v/>
          </cell>
          <cell r="BC639" t="str">
            <v/>
          </cell>
          <cell r="BE639" t="str">
            <v/>
          </cell>
        </row>
        <row r="640">
          <cell r="AX640" t="str">
            <v/>
          </cell>
          <cell r="AY640" t="str">
            <v/>
          </cell>
          <cell r="AZ640" t="str">
            <v/>
          </cell>
          <cell r="BA640" t="str">
            <v/>
          </cell>
          <cell r="BB640" t="str">
            <v/>
          </cell>
          <cell r="BC640" t="str">
            <v/>
          </cell>
          <cell r="BE640" t="str">
            <v/>
          </cell>
        </row>
        <row r="641">
          <cell r="AX641" t="str">
            <v/>
          </cell>
          <cell r="AY641" t="str">
            <v/>
          </cell>
          <cell r="AZ641" t="str">
            <v/>
          </cell>
          <cell r="BA641" t="str">
            <v/>
          </cell>
          <cell r="BB641" t="str">
            <v/>
          </cell>
          <cell r="BC641" t="str">
            <v/>
          </cell>
          <cell r="BE641" t="str">
            <v/>
          </cell>
        </row>
        <row r="642">
          <cell r="AX642" t="str">
            <v/>
          </cell>
          <cell r="AY642" t="str">
            <v/>
          </cell>
          <cell r="AZ642" t="str">
            <v/>
          </cell>
          <cell r="BA642" t="str">
            <v/>
          </cell>
          <cell r="BB642" t="str">
            <v/>
          </cell>
          <cell r="BC642" t="str">
            <v/>
          </cell>
          <cell r="BE642" t="str">
            <v/>
          </cell>
        </row>
        <row r="643">
          <cell r="AX643" t="str">
            <v/>
          </cell>
          <cell r="AY643" t="str">
            <v/>
          </cell>
          <cell r="AZ643" t="str">
            <v/>
          </cell>
          <cell r="BA643" t="str">
            <v/>
          </cell>
          <cell r="BB643" t="str">
            <v/>
          </cell>
          <cell r="BC643" t="str">
            <v/>
          </cell>
          <cell r="BE643" t="str">
            <v/>
          </cell>
        </row>
        <row r="644">
          <cell r="AX644" t="str">
            <v/>
          </cell>
          <cell r="AY644" t="str">
            <v/>
          </cell>
          <cell r="AZ644" t="str">
            <v/>
          </cell>
          <cell r="BA644" t="str">
            <v/>
          </cell>
          <cell r="BB644" t="str">
            <v/>
          </cell>
          <cell r="BC644" t="str">
            <v/>
          </cell>
          <cell r="BE644" t="str">
            <v/>
          </cell>
        </row>
        <row r="645">
          <cell r="AX645" t="str">
            <v/>
          </cell>
          <cell r="AY645" t="str">
            <v/>
          </cell>
          <cell r="AZ645" t="str">
            <v/>
          </cell>
          <cell r="BA645" t="str">
            <v/>
          </cell>
          <cell r="BB645" t="str">
            <v/>
          </cell>
          <cell r="BC645" t="str">
            <v/>
          </cell>
          <cell r="BE645" t="str">
            <v/>
          </cell>
        </row>
        <row r="646">
          <cell r="AX646" t="str">
            <v/>
          </cell>
          <cell r="AY646" t="str">
            <v/>
          </cell>
          <cell r="AZ646" t="str">
            <v/>
          </cell>
          <cell r="BA646" t="str">
            <v/>
          </cell>
          <cell r="BB646" t="str">
            <v/>
          </cell>
          <cell r="BC646" t="str">
            <v/>
          </cell>
          <cell r="BE646" t="str">
            <v/>
          </cell>
        </row>
        <row r="647">
          <cell r="AX647" t="str">
            <v/>
          </cell>
          <cell r="AY647" t="str">
            <v/>
          </cell>
          <cell r="AZ647" t="str">
            <v/>
          </cell>
          <cell r="BA647" t="str">
            <v/>
          </cell>
          <cell r="BB647" t="str">
            <v/>
          </cell>
          <cell r="BC647" t="str">
            <v/>
          </cell>
          <cell r="BE647" t="str">
            <v/>
          </cell>
        </row>
        <row r="648">
          <cell r="AX648" t="str">
            <v/>
          </cell>
          <cell r="AY648" t="str">
            <v/>
          </cell>
          <cell r="AZ648" t="str">
            <v/>
          </cell>
          <cell r="BA648" t="str">
            <v/>
          </cell>
          <cell r="BB648" t="str">
            <v/>
          </cell>
          <cell r="BC648" t="str">
            <v/>
          </cell>
          <cell r="BE648" t="str">
            <v/>
          </cell>
        </row>
        <row r="649">
          <cell r="AX649" t="str">
            <v/>
          </cell>
          <cell r="AY649" t="str">
            <v/>
          </cell>
          <cell r="AZ649" t="str">
            <v/>
          </cell>
          <cell r="BA649" t="str">
            <v/>
          </cell>
          <cell r="BB649" t="str">
            <v/>
          </cell>
          <cell r="BC649" t="str">
            <v/>
          </cell>
          <cell r="BE649" t="str">
            <v/>
          </cell>
        </row>
        <row r="650">
          <cell r="AX650" t="str">
            <v/>
          </cell>
          <cell r="AY650" t="str">
            <v/>
          </cell>
          <cell r="AZ650" t="str">
            <v/>
          </cell>
          <cell r="BA650" t="str">
            <v/>
          </cell>
          <cell r="BB650" t="str">
            <v/>
          </cell>
          <cell r="BC650" t="str">
            <v/>
          </cell>
          <cell r="BE650" t="str">
            <v/>
          </cell>
        </row>
        <row r="651">
          <cell r="AX651" t="str">
            <v/>
          </cell>
          <cell r="AY651" t="str">
            <v/>
          </cell>
          <cell r="AZ651" t="str">
            <v/>
          </cell>
          <cell r="BA651" t="str">
            <v/>
          </cell>
          <cell r="BB651" t="str">
            <v/>
          </cell>
          <cell r="BC651" t="str">
            <v/>
          </cell>
          <cell r="BE651" t="str">
            <v/>
          </cell>
        </row>
        <row r="652">
          <cell r="AX652" t="str">
            <v/>
          </cell>
          <cell r="AY652" t="str">
            <v/>
          </cell>
          <cell r="AZ652" t="str">
            <v/>
          </cell>
          <cell r="BA652" t="str">
            <v/>
          </cell>
          <cell r="BB652" t="str">
            <v/>
          </cell>
          <cell r="BC652" t="str">
            <v/>
          </cell>
          <cell r="BE652" t="str">
            <v/>
          </cell>
        </row>
        <row r="653">
          <cell r="AX653" t="str">
            <v/>
          </cell>
          <cell r="AY653" t="str">
            <v/>
          </cell>
          <cell r="AZ653" t="str">
            <v/>
          </cell>
          <cell r="BA653" t="str">
            <v/>
          </cell>
          <cell r="BB653" t="str">
            <v/>
          </cell>
          <cell r="BC653" t="str">
            <v/>
          </cell>
          <cell r="BE653" t="str">
            <v/>
          </cell>
        </row>
        <row r="654">
          <cell r="AX654" t="str">
            <v/>
          </cell>
          <cell r="AY654" t="str">
            <v/>
          </cell>
          <cell r="AZ654" t="str">
            <v/>
          </cell>
          <cell r="BA654" t="str">
            <v/>
          </cell>
          <cell r="BB654" t="str">
            <v/>
          </cell>
          <cell r="BC654" t="str">
            <v/>
          </cell>
          <cell r="BE654" t="str">
            <v/>
          </cell>
        </row>
        <row r="655">
          <cell r="AX655" t="str">
            <v/>
          </cell>
          <cell r="AY655" t="str">
            <v/>
          </cell>
          <cell r="AZ655" t="str">
            <v/>
          </cell>
          <cell r="BA655" t="str">
            <v/>
          </cell>
          <cell r="BB655" t="str">
            <v/>
          </cell>
          <cell r="BC655" t="str">
            <v/>
          </cell>
          <cell r="BE655" t="str">
            <v/>
          </cell>
        </row>
        <row r="656">
          <cell r="AX656" t="str">
            <v/>
          </cell>
          <cell r="AY656" t="str">
            <v/>
          </cell>
          <cell r="AZ656" t="str">
            <v/>
          </cell>
          <cell r="BA656" t="str">
            <v/>
          </cell>
          <cell r="BB656" t="str">
            <v/>
          </cell>
          <cell r="BC656" t="str">
            <v/>
          </cell>
          <cell r="BE656" t="str">
            <v/>
          </cell>
        </row>
        <row r="657">
          <cell r="AX657" t="str">
            <v/>
          </cell>
          <cell r="AY657" t="str">
            <v/>
          </cell>
          <cell r="AZ657" t="str">
            <v/>
          </cell>
          <cell r="BA657" t="str">
            <v/>
          </cell>
          <cell r="BB657" t="str">
            <v/>
          </cell>
          <cell r="BC657" t="str">
            <v/>
          </cell>
          <cell r="BE657" t="str">
            <v/>
          </cell>
        </row>
        <row r="658">
          <cell r="AX658" t="str">
            <v/>
          </cell>
          <cell r="AY658" t="str">
            <v/>
          </cell>
          <cell r="AZ658" t="str">
            <v/>
          </cell>
          <cell r="BA658" t="str">
            <v/>
          </cell>
          <cell r="BB658" t="str">
            <v/>
          </cell>
          <cell r="BC658" t="str">
            <v/>
          </cell>
          <cell r="BE658" t="str">
            <v/>
          </cell>
        </row>
        <row r="659">
          <cell r="AX659" t="str">
            <v/>
          </cell>
          <cell r="AY659" t="str">
            <v/>
          </cell>
          <cell r="AZ659" t="str">
            <v/>
          </cell>
          <cell r="BA659" t="str">
            <v/>
          </cell>
          <cell r="BB659" t="str">
            <v/>
          </cell>
          <cell r="BC659" t="str">
            <v/>
          </cell>
          <cell r="BE659" t="str">
            <v/>
          </cell>
        </row>
        <row r="660">
          <cell r="AX660" t="str">
            <v/>
          </cell>
          <cell r="AY660" t="str">
            <v/>
          </cell>
          <cell r="AZ660" t="str">
            <v/>
          </cell>
          <cell r="BA660" t="str">
            <v/>
          </cell>
          <cell r="BB660" t="str">
            <v/>
          </cell>
          <cell r="BC660" t="str">
            <v/>
          </cell>
          <cell r="BE660" t="str">
            <v/>
          </cell>
        </row>
        <row r="661">
          <cell r="AX661" t="str">
            <v/>
          </cell>
          <cell r="AY661" t="str">
            <v/>
          </cell>
          <cell r="AZ661" t="str">
            <v/>
          </cell>
          <cell r="BA661" t="str">
            <v/>
          </cell>
          <cell r="BB661" t="str">
            <v/>
          </cell>
          <cell r="BC661" t="str">
            <v/>
          </cell>
          <cell r="BE661" t="str">
            <v/>
          </cell>
        </row>
        <row r="662">
          <cell r="AX662" t="str">
            <v/>
          </cell>
          <cell r="AY662" t="str">
            <v/>
          </cell>
          <cell r="AZ662" t="str">
            <v/>
          </cell>
          <cell r="BA662" t="str">
            <v/>
          </cell>
          <cell r="BB662" t="str">
            <v/>
          </cell>
          <cell r="BC662" t="str">
            <v/>
          </cell>
          <cell r="BE662" t="str">
            <v/>
          </cell>
        </row>
        <row r="663">
          <cell r="AX663" t="str">
            <v/>
          </cell>
          <cell r="AY663" t="str">
            <v/>
          </cell>
          <cell r="AZ663" t="str">
            <v/>
          </cell>
          <cell r="BA663" t="str">
            <v/>
          </cell>
          <cell r="BB663" t="str">
            <v/>
          </cell>
          <cell r="BC663" t="str">
            <v/>
          </cell>
          <cell r="BE663" t="str">
            <v/>
          </cell>
        </row>
        <row r="664">
          <cell r="AX664" t="str">
            <v/>
          </cell>
          <cell r="AY664" t="str">
            <v/>
          </cell>
          <cell r="AZ664" t="str">
            <v/>
          </cell>
          <cell r="BA664" t="str">
            <v/>
          </cell>
          <cell r="BB664" t="str">
            <v/>
          </cell>
          <cell r="BC664" t="str">
            <v/>
          </cell>
          <cell r="BE664" t="str">
            <v/>
          </cell>
        </row>
        <row r="665">
          <cell r="AX665" t="str">
            <v/>
          </cell>
          <cell r="AY665" t="str">
            <v/>
          </cell>
          <cell r="AZ665" t="str">
            <v/>
          </cell>
          <cell r="BA665" t="str">
            <v/>
          </cell>
          <cell r="BB665" t="str">
            <v/>
          </cell>
          <cell r="BC665" t="str">
            <v/>
          </cell>
          <cell r="BE665" t="str">
            <v/>
          </cell>
        </row>
        <row r="666">
          <cell r="AX666" t="str">
            <v/>
          </cell>
          <cell r="AY666" t="str">
            <v/>
          </cell>
          <cell r="AZ666" t="str">
            <v/>
          </cell>
          <cell r="BA666" t="str">
            <v/>
          </cell>
          <cell r="BB666" t="str">
            <v/>
          </cell>
          <cell r="BC666" t="str">
            <v/>
          </cell>
          <cell r="BE666" t="str">
            <v/>
          </cell>
        </row>
        <row r="667">
          <cell r="AX667" t="str">
            <v/>
          </cell>
          <cell r="AY667" t="str">
            <v/>
          </cell>
          <cell r="AZ667" t="str">
            <v/>
          </cell>
          <cell r="BA667" t="str">
            <v/>
          </cell>
          <cell r="BB667" t="str">
            <v/>
          </cell>
          <cell r="BC667" t="str">
            <v/>
          </cell>
          <cell r="BE667" t="str">
            <v/>
          </cell>
        </row>
        <row r="668">
          <cell r="AX668" t="str">
            <v/>
          </cell>
          <cell r="AY668" t="str">
            <v/>
          </cell>
          <cell r="AZ668" t="str">
            <v/>
          </cell>
          <cell r="BA668" t="str">
            <v/>
          </cell>
          <cell r="BB668" t="str">
            <v/>
          </cell>
          <cell r="BC668" t="str">
            <v/>
          </cell>
          <cell r="BE668" t="str">
            <v/>
          </cell>
        </row>
        <row r="669">
          <cell r="AX669" t="str">
            <v/>
          </cell>
          <cell r="AY669" t="str">
            <v/>
          </cell>
          <cell r="AZ669" t="str">
            <v/>
          </cell>
          <cell r="BA669" t="str">
            <v/>
          </cell>
          <cell r="BB669" t="str">
            <v/>
          </cell>
          <cell r="BC669" t="str">
            <v/>
          </cell>
          <cell r="BE669" t="str">
            <v/>
          </cell>
        </row>
        <row r="670">
          <cell r="AX670" t="str">
            <v/>
          </cell>
          <cell r="AY670" t="str">
            <v/>
          </cell>
          <cell r="AZ670" t="str">
            <v/>
          </cell>
          <cell r="BA670" t="str">
            <v/>
          </cell>
          <cell r="BB670" t="str">
            <v/>
          </cell>
          <cell r="BC670" t="str">
            <v/>
          </cell>
          <cell r="BE670" t="str">
            <v/>
          </cell>
        </row>
        <row r="671">
          <cell r="AX671" t="str">
            <v/>
          </cell>
          <cell r="AY671" t="str">
            <v/>
          </cell>
          <cell r="AZ671" t="str">
            <v/>
          </cell>
          <cell r="BA671" t="str">
            <v/>
          </cell>
          <cell r="BB671" t="str">
            <v/>
          </cell>
          <cell r="BC671" t="str">
            <v/>
          </cell>
          <cell r="BE671" t="str">
            <v/>
          </cell>
        </row>
        <row r="672">
          <cell r="AX672" t="str">
            <v/>
          </cell>
          <cell r="AY672" t="str">
            <v/>
          </cell>
          <cell r="AZ672" t="str">
            <v/>
          </cell>
          <cell r="BA672" t="str">
            <v/>
          </cell>
          <cell r="BB672" t="str">
            <v/>
          </cell>
          <cell r="BC672" t="str">
            <v/>
          </cell>
          <cell r="BE672" t="str">
            <v/>
          </cell>
        </row>
        <row r="673">
          <cell r="AX673" t="str">
            <v/>
          </cell>
          <cell r="AY673" t="str">
            <v/>
          </cell>
          <cell r="AZ673" t="str">
            <v/>
          </cell>
          <cell r="BA673" t="str">
            <v/>
          </cell>
          <cell r="BB673" t="str">
            <v/>
          </cell>
          <cell r="BC673" t="str">
            <v/>
          </cell>
          <cell r="BE673" t="str">
            <v/>
          </cell>
        </row>
        <row r="674">
          <cell r="AX674" t="str">
            <v/>
          </cell>
          <cell r="AY674" t="str">
            <v/>
          </cell>
          <cell r="AZ674" t="str">
            <v/>
          </cell>
          <cell r="BA674" t="str">
            <v/>
          </cell>
          <cell r="BB674" t="str">
            <v/>
          </cell>
          <cell r="BC674" t="str">
            <v/>
          </cell>
          <cell r="BE674" t="str">
            <v/>
          </cell>
        </row>
        <row r="675">
          <cell r="AX675" t="str">
            <v/>
          </cell>
          <cell r="AY675" t="str">
            <v/>
          </cell>
          <cell r="AZ675" t="str">
            <v/>
          </cell>
          <cell r="BA675" t="str">
            <v/>
          </cell>
          <cell r="BB675" t="str">
            <v/>
          </cell>
          <cell r="BC675" t="str">
            <v/>
          </cell>
          <cell r="BE675" t="str">
            <v/>
          </cell>
        </row>
        <row r="676">
          <cell r="AX676" t="str">
            <v/>
          </cell>
          <cell r="AY676" t="str">
            <v/>
          </cell>
          <cell r="AZ676" t="str">
            <v/>
          </cell>
          <cell r="BA676" t="str">
            <v/>
          </cell>
          <cell r="BB676" t="str">
            <v/>
          </cell>
          <cell r="BC676" t="str">
            <v/>
          </cell>
          <cell r="BE676" t="str">
            <v/>
          </cell>
        </row>
        <row r="677">
          <cell r="AX677" t="str">
            <v/>
          </cell>
          <cell r="AY677" t="str">
            <v/>
          </cell>
          <cell r="AZ677" t="str">
            <v/>
          </cell>
          <cell r="BA677" t="str">
            <v/>
          </cell>
          <cell r="BB677" t="str">
            <v/>
          </cell>
          <cell r="BC677" t="str">
            <v/>
          </cell>
          <cell r="BE677" t="str">
            <v/>
          </cell>
        </row>
        <row r="678">
          <cell r="AX678" t="str">
            <v/>
          </cell>
          <cell r="AY678" t="str">
            <v/>
          </cell>
          <cell r="AZ678" t="str">
            <v/>
          </cell>
          <cell r="BA678" t="str">
            <v/>
          </cell>
          <cell r="BB678" t="str">
            <v/>
          </cell>
          <cell r="BC678" t="str">
            <v/>
          </cell>
          <cell r="BE678" t="str">
            <v/>
          </cell>
        </row>
        <row r="679">
          <cell r="AX679" t="str">
            <v/>
          </cell>
          <cell r="AY679" t="str">
            <v/>
          </cell>
          <cell r="AZ679" t="str">
            <v/>
          </cell>
          <cell r="BA679" t="str">
            <v/>
          </cell>
          <cell r="BB679" t="str">
            <v/>
          </cell>
          <cell r="BC679" t="str">
            <v/>
          </cell>
          <cell r="BE679" t="str">
            <v/>
          </cell>
        </row>
        <row r="680">
          <cell r="AX680" t="str">
            <v/>
          </cell>
          <cell r="AY680" t="str">
            <v/>
          </cell>
          <cell r="AZ680" t="str">
            <v/>
          </cell>
          <cell r="BA680" t="str">
            <v/>
          </cell>
          <cell r="BB680" t="str">
            <v/>
          </cell>
          <cell r="BC680" t="str">
            <v/>
          </cell>
          <cell r="BE680" t="str">
            <v/>
          </cell>
        </row>
        <row r="681">
          <cell r="AX681" t="str">
            <v/>
          </cell>
          <cell r="AY681" t="str">
            <v/>
          </cell>
          <cell r="AZ681" t="str">
            <v/>
          </cell>
          <cell r="BA681" t="str">
            <v/>
          </cell>
          <cell r="BB681" t="str">
            <v/>
          </cell>
          <cell r="BC681" t="str">
            <v/>
          </cell>
          <cell r="BE681" t="str">
            <v/>
          </cell>
        </row>
        <row r="682">
          <cell r="AX682" t="str">
            <v/>
          </cell>
          <cell r="AY682" t="str">
            <v/>
          </cell>
          <cell r="AZ682" t="str">
            <v/>
          </cell>
          <cell r="BA682" t="str">
            <v/>
          </cell>
          <cell r="BB682" t="str">
            <v/>
          </cell>
          <cell r="BC682" t="str">
            <v/>
          </cell>
          <cell r="BE682" t="str">
            <v/>
          </cell>
        </row>
        <row r="683">
          <cell r="AX683" t="str">
            <v/>
          </cell>
          <cell r="AY683" t="str">
            <v/>
          </cell>
          <cell r="AZ683" t="str">
            <v/>
          </cell>
          <cell r="BA683" t="str">
            <v/>
          </cell>
          <cell r="BB683" t="str">
            <v/>
          </cell>
          <cell r="BC683" t="str">
            <v/>
          </cell>
          <cell r="BE683" t="str">
            <v/>
          </cell>
        </row>
        <row r="684">
          <cell r="AX684" t="str">
            <v/>
          </cell>
          <cell r="AY684" t="str">
            <v/>
          </cell>
          <cell r="AZ684" t="str">
            <v/>
          </cell>
          <cell r="BA684" t="str">
            <v/>
          </cell>
          <cell r="BB684" t="str">
            <v/>
          </cell>
          <cell r="BC684" t="str">
            <v/>
          </cell>
          <cell r="BE684" t="str">
            <v/>
          </cell>
        </row>
        <row r="685">
          <cell r="AX685" t="str">
            <v/>
          </cell>
          <cell r="AY685" t="str">
            <v/>
          </cell>
          <cell r="AZ685" t="str">
            <v/>
          </cell>
          <cell r="BA685" t="str">
            <v/>
          </cell>
          <cell r="BB685" t="str">
            <v/>
          </cell>
          <cell r="BC685" t="str">
            <v/>
          </cell>
          <cell r="BE685" t="str">
            <v/>
          </cell>
        </row>
        <row r="686">
          <cell r="AX686" t="str">
            <v/>
          </cell>
          <cell r="AY686" t="str">
            <v/>
          </cell>
          <cell r="AZ686" t="str">
            <v/>
          </cell>
          <cell r="BA686" t="str">
            <v/>
          </cell>
          <cell r="BB686" t="str">
            <v/>
          </cell>
          <cell r="BC686" t="str">
            <v/>
          </cell>
          <cell r="BE686" t="str">
            <v/>
          </cell>
        </row>
        <row r="687">
          <cell r="AX687" t="str">
            <v/>
          </cell>
          <cell r="AY687" t="str">
            <v/>
          </cell>
          <cell r="AZ687" t="str">
            <v/>
          </cell>
          <cell r="BA687" t="str">
            <v/>
          </cell>
          <cell r="BB687" t="str">
            <v/>
          </cell>
          <cell r="BC687" t="str">
            <v/>
          </cell>
          <cell r="BE687" t="str">
            <v/>
          </cell>
        </row>
        <row r="688">
          <cell r="AX688" t="str">
            <v/>
          </cell>
          <cell r="AY688" t="str">
            <v/>
          </cell>
          <cell r="AZ688" t="str">
            <v/>
          </cell>
          <cell r="BA688" t="str">
            <v/>
          </cell>
          <cell r="BB688" t="str">
            <v/>
          </cell>
          <cell r="BC688" t="str">
            <v/>
          </cell>
          <cell r="BE688" t="str">
            <v/>
          </cell>
        </row>
        <row r="689">
          <cell r="AX689" t="str">
            <v/>
          </cell>
          <cell r="AY689" t="str">
            <v/>
          </cell>
          <cell r="AZ689" t="str">
            <v/>
          </cell>
          <cell r="BA689" t="str">
            <v/>
          </cell>
          <cell r="BB689" t="str">
            <v/>
          </cell>
          <cell r="BC689" t="str">
            <v/>
          </cell>
          <cell r="BE689" t="str">
            <v/>
          </cell>
        </row>
        <row r="690">
          <cell r="AX690" t="str">
            <v/>
          </cell>
          <cell r="AY690" t="str">
            <v/>
          </cell>
          <cell r="AZ690" t="str">
            <v/>
          </cell>
          <cell r="BA690" t="str">
            <v/>
          </cell>
          <cell r="BB690" t="str">
            <v/>
          </cell>
          <cell r="BC690" t="str">
            <v/>
          </cell>
          <cell r="BE690" t="str">
            <v/>
          </cell>
        </row>
        <row r="691">
          <cell r="AX691" t="str">
            <v/>
          </cell>
          <cell r="AY691" t="str">
            <v/>
          </cell>
          <cell r="AZ691" t="str">
            <v/>
          </cell>
          <cell r="BA691" t="str">
            <v/>
          </cell>
          <cell r="BB691" t="str">
            <v/>
          </cell>
          <cell r="BC691" t="str">
            <v/>
          </cell>
          <cell r="BE691" t="str">
            <v/>
          </cell>
        </row>
        <row r="692">
          <cell r="AX692" t="str">
            <v/>
          </cell>
          <cell r="AY692" t="str">
            <v/>
          </cell>
          <cell r="AZ692" t="str">
            <v/>
          </cell>
          <cell r="BA692" t="str">
            <v/>
          </cell>
          <cell r="BB692" t="str">
            <v/>
          </cell>
          <cell r="BC692" t="str">
            <v/>
          </cell>
          <cell r="BE692" t="str">
            <v/>
          </cell>
        </row>
        <row r="693">
          <cell r="AX693" t="str">
            <v/>
          </cell>
          <cell r="AY693" t="str">
            <v/>
          </cell>
          <cell r="AZ693" t="str">
            <v/>
          </cell>
          <cell r="BA693" t="str">
            <v/>
          </cell>
          <cell r="BB693" t="str">
            <v/>
          </cell>
          <cell r="BC693" t="str">
            <v/>
          </cell>
          <cell r="BE693" t="str">
            <v/>
          </cell>
        </row>
        <row r="694">
          <cell r="AX694" t="str">
            <v/>
          </cell>
          <cell r="AY694" t="str">
            <v/>
          </cell>
          <cell r="AZ694" t="str">
            <v/>
          </cell>
          <cell r="BA694" t="str">
            <v/>
          </cell>
          <cell r="BB694" t="str">
            <v/>
          </cell>
          <cell r="BC694" t="str">
            <v/>
          </cell>
          <cell r="BE694" t="str">
            <v/>
          </cell>
        </row>
        <row r="695">
          <cell r="AX695" t="str">
            <v/>
          </cell>
          <cell r="AY695" t="str">
            <v/>
          </cell>
          <cell r="AZ695" t="str">
            <v/>
          </cell>
          <cell r="BA695" t="str">
            <v/>
          </cell>
          <cell r="BB695" t="str">
            <v/>
          </cell>
          <cell r="BC695" t="str">
            <v/>
          </cell>
          <cell r="BE695" t="str">
            <v/>
          </cell>
        </row>
        <row r="696">
          <cell r="AX696" t="str">
            <v/>
          </cell>
          <cell r="AY696" t="str">
            <v/>
          </cell>
          <cell r="AZ696" t="str">
            <v/>
          </cell>
          <cell r="BA696" t="str">
            <v/>
          </cell>
          <cell r="BB696" t="str">
            <v/>
          </cell>
          <cell r="BC696" t="str">
            <v/>
          </cell>
          <cell r="BE696" t="str">
            <v/>
          </cell>
        </row>
        <row r="697">
          <cell r="AX697" t="str">
            <v/>
          </cell>
          <cell r="AY697" t="str">
            <v/>
          </cell>
          <cell r="AZ697" t="str">
            <v/>
          </cell>
          <cell r="BA697" t="str">
            <v/>
          </cell>
          <cell r="BB697" t="str">
            <v/>
          </cell>
          <cell r="BC697" t="str">
            <v/>
          </cell>
          <cell r="BE697" t="str">
            <v/>
          </cell>
        </row>
        <row r="698">
          <cell r="AX698" t="str">
            <v/>
          </cell>
          <cell r="AY698" t="str">
            <v/>
          </cell>
          <cell r="AZ698" t="str">
            <v/>
          </cell>
          <cell r="BA698" t="str">
            <v/>
          </cell>
          <cell r="BB698" t="str">
            <v/>
          </cell>
          <cell r="BC698" t="str">
            <v/>
          </cell>
          <cell r="BE698" t="str">
            <v/>
          </cell>
        </row>
        <row r="699">
          <cell r="AX699" t="str">
            <v/>
          </cell>
          <cell r="AY699" t="str">
            <v/>
          </cell>
          <cell r="AZ699" t="str">
            <v/>
          </cell>
          <cell r="BA699" t="str">
            <v/>
          </cell>
          <cell r="BB699" t="str">
            <v/>
          </cell>
          <cell r="BC699" t="str">
            <v/>
          </cell>
          <cell r="BE699" t="str">
            <v/>
          </cell>
        </row>
        <row r="700">
          <cell r="AX700" t="str">
            <v/>
          </cell>
          <cell r="AY700" t="str">
            <v/>
          </cell>
          <cell r="AZ700" t="str">
            <v/>
          </cell>
          <cell r="BA700" t="str">
            <v/>
          </cell>
          <cell r="BB700" t="str">
            <v/>
          </cell>
          <cell r="BC700" t="str">
            <v/>
          </cell>
          <cell r="BE700" t="str">
            <v/>
          </cell>
        </row>
        <row r="701">
          <cell r="AX701" t="str">
            <v/>
          </cell>
          <cell r="AY701" t="str">
            <v/>
          </cell>
          <cell r="AZ701" t="str">
            <v/>
          </cell>
          <cell r="BA701" t="str">
            <v/>
          </cell>
          <cell r="BB701" t="str">
            <v/>
          </cell>
          <cell r="BC701" t="str">
            <v/>
          </cell>
          <cell r="BE701" t="str">
            <v/>
          </cell>
        </row>
        <row r="702">
          <cell r="AX702" t="str">
            <v/>
          </cell>
          <cell r="AY702" t="str">
            <v/>
          </cell>
          <cell r="AZ702" t="str">
            <v/>
          </cell>
          <cell r="BA702" t="str">
            <v/>
          </cell>
          <cell r="BB702" t="str">
            <v/>
          </cell>
          <cell r="BC702" t="str">
            <v/>
          </cell>
          <cell r="BE702" t="str">
            <v/>
          </cell>
        </row>
        <row r="703">
          <cell r="AX703" t="str">
            <v/>
          </cell>
          <cell r="AY703" t="str">
            <v/>
          </cell>
          <cell r="AZ703" t="str">
            <v/>
          </cell>
          <cell r="BA703" t="str">
            <v/>
          </cell>
          <cell r="BB703" t="str">
            <v/>
          </cell>
          <cell r="BC703" t="str">
            <v/>
          </cell>
          <cell r="BE703" t="str">
            <v/>
          </cell>
        </row>
        <row r="704">
          <cell r="AX704" t="str">
            <v/>
          </cell>
          <cell r="AY704" t="str">
            <v/>
          </cell>
          <cell r="AZ704" t="str">
            <v/>
          </cell>
          <cell r="BA704" t="str">
            <v/>
          </cell>
          <cell r="BB704" t="str">
            <v/>
          </cell>
          <cell r="BC704" t="str">
            <v/>
          </cell>
          <cell r="BE704" t="str">
            <v/>
          </cell>
        </row>
        <row r="705">
          <cell r="AX705" t="str">
            <v/>
          </cell>
          <cell r="AY705" t="str">
            <v/>
          </cell>
          <cell r="AZ705" t="str">
            <v/>
          </cell>
          <cell r="BA705" t="str">
            <v/>
          </cell>
          <cell r="BB705" t="str">
            <v/>
          </cell>
          <cell r="BC705" t="str">
            <v/>
          </cell>
          <cell r="BE705" t="str">
            <v/>
          </cell>
        </row>
        <row r="706">
          <cell r="AX706" t="str">
            <v/>
          </cell>
          <cell r="AY706" t="str">
            <v/>
          </cell>
          <cell r="AZ706" t="str">
            <v/>
          </cell>
          <cell r="BA706" t="str">
            <v/>
          </cell>
          <cell r="BB706" t="str">
            <v/>
          </cell>
          <cell r="BC706" t="str">
            <v/>
          </cell>
          <cell r="BE706" t="str">
            <v/>
          </cell>
        </row>
        <row r="707">
          <cell r="AX707" t="str">
            <v/>
          </cell>
          <cell r="AY707" t="str">
            <v/>
          </cell>
          <cell r="AZ707" t="str">
            <v/>
          </cell>
          <cell r="BA707" t="str">
            <v/>
          </cell>
          <cell r="BB707" t="str">
            <v/>
          </cell>
          <cell r="BC707" t="str">
            <v/>
          </cell>
          <cell r="BE707" t="str">
            <v/>
          </cell>
        </row>
        <row r="708">
          <cell r="AX708" t="str">
            <v/>
          </cell>
          <cell r="AY708" t="str">
            <v/>
          </cell>
          <cell r="AZ708" t="str">
            <v/>
          </cell>
          <cell r="BA708" t="str">
            <v/>
          </cell>
          <cell r="BB708" t="str">
            <v/>
          </cell>
          <cell r="BC708" t="str">
            <v/>
          </cell>
          <cell r="BE708" t="str">
            <v/>
          </cell>
        </row>
        <row r="709">
          <cell r="AX709" t="str">
            <v/>
          </cell>
          <cell r="AY709" t="str">
            <v/>
          </cell>
          <cell r="AZ709" t="str">
            <v/>
          </cell>
          <cell r="BA709" t="str">
            <v/>
          </cell>
          <cell r="BB709" t="str">
            <v/>
          </cell>
          <cell r="BC709" t="str">
            <v/>
          </cell>
          <cell r="BE709" t="str">
            <v/>
          </cell>
        </row>
        <row r="710">
          <cell r="AX710" t="str">
            <v/>
          </cell>
          <cell r="AY710" t="str">
            <v/>
          </cell>
          <cell r="AZ710" t="str">
            <v/>
          </cell>
          <cell r="BA710" t="str">
            <v/>
          </cell>
          <cell r="BB710" t="str">
            <v/>
          </cell>
          <cell r="BC710" t="str">
            <v/>
          </cell>
          <cell r="BE710" t="str">
            <v/>
          </cell>
        </row>
        <row r="711">
          <cell r="AX711" t="str">
            <v/>
          </cell>
          <cell r="AY711" t="str">
            <v/>
          </cell>
          <cell r="AZ711" t="str">
            <v/>
          </cell>
          <cell r="BA711" t="str">
            <v/>
          </cell>
          <cell r="BB711" t="str">
            <v/>
          </cell>
          <cell r="BC711" t="str">
            <v/>
          </cell>
          <cell r="BE711" t="str">
            <v/>
          </cell>
        </row>
        <row r="712">
          <cell r="AX712" t="str">
            <v/>
          </cell>
          <cell r="AY712" t="str">
            <v/>
          </cell>
          <cell r="AZ712" t="str">
            <v/>
          </cell>
          <cell r="BA712" t="str">
            <v/>
          </cell>
          <cell r="BB712" t="str">
            <v/>
          </cell>
          <cell r="BC712" t="str">
            <v/>
          </cell>
          <cell r="BE712" t="str">
            <v/>
          </cell>
        </row>
        <row r="713">
          <cell r="AX713" t="str">
            <v/>
          </cell>
          <cell r="AY713" t="str">
            <v/>
          </cell>
          <cell r="AZ713" t="str">
            <v/>
          </cell>
          <cell r="BA713" t="str">
            <v/>
          </cell>
          <cell r="BB713" t="str">
            <v/>
          </cell>
          <cell r="BC713" t="str">
            <v/>
          </cell>
          <cell r="BE713" t="str">
            <v/>
          </cell>
        </row>
        <row r="714">
          <cell r="AX714" t="str">
            <v/>
          </cell>
          <cell r="AY714" t="str">
            <v/>
          </cell>
          <cell r="AZ714" t="str">
            <v/>
          </cell>
          <cell r="BA714" t="str">
            <v/>
          </cell>
          <cell r="BB714" t="str">
            <v/>
          </cell>
          <cell r="BC714" t="str">
            <v/>
          </cell>
          <cell r="BE714" t="str">
            <v/>
          </cell>
        </row>
        <row r="715">
          <cell r="AX715" t="str">
            <v/>
          </cell>
          <cell r="AY715" t="str">
            <v/>
          </cell>
          <cell r="AZ715" t="str">
            <v/>
          </cell>
          <cell r="BA715" t="str">
            <v/>
          </cell>
          <cell r="BB715" t="str">
            <v/>
          </cell>
          <cell r="BC715" t="str">
            <v/>
          </cell>
          <cell r="BE715" t="str">
            <v/>
          </cell>
        </row>
        <row r="716">
          <cell r="AX716" t="str">
            <v/>
          </cell>
          <cell r="AY716" t="str">
            <v/>
          </cell>
          <cell r="AZ716" t="str">
            <v/>
          </cell>
          <cell r="BA716" t="str">
            <v/>
          </cell>
          <cell r="BB716" t="str">
            <v/>
          </cell>
          <cell r="BC716" t="str">
            <v/>
          </cell>
          <cell r="BE716" t="str">
            <v/>
          </cell>
        </row>
        <row r="717">
          <cell r="AX717" t="str">
            <v/>
          </cell>
          <cell r="AY717" t="str">
            <v/>
          </cell>
          <cell r="AZ717" t="str">
            <v/>
          </cell>
          <cell r="BA717" t="str">
            <v/>
          </cell>
          <cell r="BB717" t="str">
            <v/>
          </cell>
          <cell r="BC717" t="str">
            <v/>
          </cell>
          <cell r="BE717" t="str">
            <v/>
          </cell>
        </row>
        <row r="718">
          <cell r="AX718" t="str">
            <v/>
          </cell>
          <cell r="AY718" t="str">
            <v/>
          </cell>
          <cell r="AZ718" t="str">
            <v/>
          </cell>
          <cell r="BA718" t="str">
            <v/>
          </cell>
          <cell r="BB718" t="str">
            <v/>
          </cell>
          <cell r="BC718" t="str">
            <v/>
          </cell>
          <cell r="BE718" t="str">
            <v/>
          </cell>
        </row>
        <row r="719">
          <cell r="AX719" t="str">
            <v/>
          </cell>
          <cell r="AY719" t="str">
            <v/>
          </cell>
          <cell r="AZ719" t="str">
            <v/>
          </cell>
          <cell r="BA719" t="str">
            <v/>
          </cell>
          <cell r="BB719" t="str">
            <v/>
          </cell>
          <cell r="BC719" t="str">
            <v/>
          </cell>
          <cell r="BE719" t="str">
            <v/>
          </cell>
        </row>
        <row r="720">
          <cell r="AX720" t="str">
            <v/>
          </cell>
          <cell r="AY720" t="str">
            <v/>
          </cell>
          <cell r="AZ720" t="str">
            <v/>
          </cell>
          <cell r="BA720" t="str">
            <v/>
          </cell>
          <cell r="BB720" t="str">
            <v/>
          </cell>
          <cell r="BC720" t="str">
            <v/>
          </cell>
          <cell r="BE720" t="str">
            <v/>
          </cell>
        </row>
        <row r="721">
          <cell r="AX721" t="str">
            <v/>
          </cell>
          <cell r="AY721" t="str">
            <v/>
          </cell>
          <cell r="AZ721" t="str">
            <v/>
          </cell>
          <cell r="BA721" t="str">
            <v/>
          </cell>
          <cell r="BB721" t="str">
            <v/>
          </cell>
          <cell r="BC721" t="str">
            <v/>
          </cell>
          <cell r="BE721" t="str">
            <v/>
          </cell>
        </row>
        <row r="722">
          <cell r="AX722" t="str">
            <v/>
          </cell>
          <cell r="AY722" t="str">
            <v/>
          </cell>
          <cell r="AZ722" t="str">
            <v/>
          </cell>
          <cell r="BA722" t="str">
            <v/>
          </cell>
          <cell r="BB722" t="str">
            <v/>
          </cell>
          <cell r="BC722" t="str">
            <v/>
          </cell>
          <cell r="BE722" t="str">
            <v/>
          </cell>
        </row>
        <row r="723">
          <cell r="AX723" t="str">
            <v/>
          </cell>
          <cell r="AY723" t="str">
            <v/>
          </cell>
          <cell r="AZ723" t="str">
            <v/>
          </cell>
          <cell r="BA723" t="str">
            <v/>
          </cell>
          <cell r="BB723" t="str">
            <v/>
          </cell>
          <cell r="BC723" t="str">
            <v/>
          </cell>
          <cell r="BE723" t="str">
            <v/>
          </cell>
        </row>
        <row r="724">
          <cell r="AX724" t="str">
            <v/>
          </cell>
          <cell r="AY724" t="str">
            <v/>
          </cell>
          <cell r="AZ724" t="str">
            <v/>
          </cell>
          <cell r="BA724" t="str">
            <v/>
          </cell>
          <cell r="BB724" t="str">
            <v/>
          </cell>
          <cell r="BC724" t="str">
            <v/>
          </cell>
          <cell r="BE724" t="str">
            <v/>
          </cell>
        </row>
        <row r="725">
          <cell r="AX725" t="str">
            <v/>
          </cell>
          <cell r="AY725" t="str">
            <v/>
          </cell>
          <cell r="AZ725" t="str">
            <v/>
          </cell>
          <cell r="BA725" t="str">
            <v/>
          </cell>
          <cell r="BB725" t="str">
            <v/>
          </cell>
          <cell r="BC725" t="str">
            <v/>
          </cell>
          <cell r="BE725" t="str">
            <v/>
          </cell>
        </row>
        <row r="726">
          <cell r="AX726" t="str">
            <v/>
          </cell>
          <cell r="AY726" t="str">
            <v/>
          </cell>
          <cell r="AZ726" t="str">
            <v/>
          </cell>
          <cell r="BA726" t="str">
            <v/>
          </cell>
          <cell r="BB726" t="str">
            <v/>
          </cell>
          <cell r="BC726" t="str">
            <v/>
          </cell>
          <cell r="BE726" t="str">
            <v/>
          </cell>
        </row>
        <row r="727">
          <cell r="AX727" t="str">
            <v/>
          </cell>
          <cell r="AY727" t="str">
            <v/>
          </cell>
          <cell r="AZ727" t="str">
            <v/>
          </cell>
          <cell r="BA727" t="str">
            <v/>
          </cell>
          <cell r="BB727" t="str">
            <v/>
          </cell>
          <cell r="BC727" t="str">
            <v/>
          </cell>
          <cell r="BE727" t="str">
            <v/>
          </cell>
        </row>
        <row r="728">
          <cell r="AX728" t="str">
            <v/>
          </cell>
          <cell r="AY728" t="str">
            <v/>
          </cell>
          <cell r="AZ728" t="str">
            <v/>
          </cell>
          <cell r="BA728" t="str">
            <v/>
          </cell>
          <cell r="BB728" t="str">
            <v/>
          </cell>
          <cell r="BC728" t="str">
            <v/>
          </cell>
          <cell r="BE728" t="str">
            <v/>
          </cell>
        </row>
        <row r="729">
          <cell r="AX729" t="str">
            <v/>
          </cell>
          <cell r="AY729" t="str">
            <v/>
          </cell>
          <cell r="AZ729" t="str">
            <v/>
          </cell>
          <cell r="BA729" t="str">
            <v/>
          </cell>
          <cell r="BB729" t="str">
            <v/>
          </cell>
          <cell r="BC729" t="str">
            <v/>
          </cell>
          <cell r="BE729" t="str">
            <v/>
          </cell>
        </row>
        <row r="730">
          <cell r="AX730" t="str">
            <v/>
          </cell>
          <cell r="AY730" t="str">
            <v/>
          </cell>
          <cell r="AZ730" t="str">
            <v/>
          </cell>
          <cell r="BA730" t="str">
            <v/>
          </cell>
          <cell r="BB730" t="str">
            <v/>
          </cell>
          <cell r="BC730" t="str">
            <v/>
          </cell>
          <cell r="BE730" t="str">
            <v/>
          </cell>
        </row>
        <row r="731">
          <cell r="AX731" t="str">
            <v/>
          </cell>
          <cell r="AY731" t="str">
            <v/>
          </cell>
          <cell r="AZ731" t="str">
            <v/>
          </cell>
          <cell r="BA731" t="str">
            <v/>
          </cell>
          <cell r="BB731" t="str">
            <v/>
          </cell>
          <cell r="BC731" t="str">
            <v/>
          </cell>
          <cell r="BE731" t="str">
            <v/>
          </cell>
        </row>
        <row r="732">
          <cell r="AX732" t="str">
            <v/>
          </cell>
          <cell r="AY732" t="str">
            <v/>
          </cell>
          <cell r="AZ732" t="str">
            <v/>
          </cell>
          <cell r="BA732" t="str">
            <v/>
          </cell>
          <cell r="BB732" t="str">
            <v/>
          </cell>
          <cell r="BC732" t="str">
            <v/>
          </cell>
          <cell r="BE732" t="str">
            <v/>
          </cell>
        </row>
        <row r="733">
          <cell r="AX733" t="str">
            <v/>
          </cell>
          <cell r="AY733" t="str">
            <v/>
          </cell>
          <cell r="AZ733" t="str">
            <v/>
          </cell>
          <cell r="BA733" t="str">
            <v/>
          </cell>
          <cell r="BB733" t="str">
            <v/>
          </cell>
          <cell r="BC733" t="str">
            <v/>
          </cell>
          <cell r="BE733" t="str">
            <v/>
          </cell>
        </row>
        <row r="734">
          <cell r="AX734" t="str">
            <v/>
          </cell>
          <cell r="AY734" t="str">
            <v/>
          </cell>
          <cell r="AZ734" t="str">
            <v/>
          </cell>
          <cell r="BA734" t="str">
            <v/>
          </cell>
          <cell r="BB734" t="str">
            <v/>
          </cell>
          <cell r="BC734" t="str">
            <v/>
          </cell>
          <cell r="BE734" t="str">
            <v/>
          </cell>
        </row>
        <row r="735">
          <cell r="AX735" t="str">
            <v/>
          </cell>
          <cell r="AY735" t="str">
            <v/>
          </cell>
          <cell r="AZ735" t="str">
            <v/>
          </cell>
          <cell r="BA735" t="str">
            <v/>
          </cell>
          <cell r="BB735" t="str">
            <v/>
          </cell>
          <cell r="BC735" t="str">
            <v/>
          </cell>
          <cell r="BE735" t="str">
            <v/>
          </cell>
        </row>
        <row r="736">
          <cell r="AX736" t="str">
            <v/>
          </cell>
          <cell r="AY736" t="str">
            <v/>
          </cell>
          <cell r="AZ736" t="str">
            <v/>
          </cell>
          <cell r="BA736" t="str">
            <v/>
          </cell>
          <cell r="BB736" t="str">
            <v/>
          </cell>
          <cell r="BC736" t="str">
            <v/>
          </cell>
          <cell r="BE736" t="str">
            <v/>
          </cell>
        </row>
        <row r="737">
          <cell r="AX737" t="str">
            <v/>
          </cell>
          <cell r="AY737" t="str">
            <v/>
          </cell>
          <cell r="AZ737" t="str">
            <v/>
          </cell>
          <cell r="BA737" t="str">
            <v/>
          </cell>
          <cell r="BB737" t="str">
            <v/>
          </cell>
          <cell r="BC737" t="str">
            <v/>
          </cell>
          <cell r="BE737" t="str">
            <v/>
          </cell>
        </row>
        <row r="738">
          <cell r="AX738" t="str">
            <v/>
          </cell>
          <cell r="AY738" t="str">
            <v/>
          </cell>
          <cell r="AZ738" t="str">
            <v/>
          </cell>
          <cell r="BA738" t="str">
            <v/>
          </cell>
          <cell r="BB738" t="str">
            <v/>
          </cell>
          <cell r="BC738" t="str">
            <v/>
          </cell>
          <cell r="BE738" t="str">
            <v/>
          </cell>
        </row>
        <row r="739">
          <cell r="AX739" t="str">
            <v/>
          </cell>
          <cell r="AY739" t="str">
            <v/>
          </cell>
          <cell r="AZ739" t="str">
            <v/>
          </cell>
          <cell r="BA739" t="str">
            <v/>
          </cell>
          <cell r="BB739" t="str">
            <v/>
          </cell>
          <cell r="BC739" t="str">
            <v/>
          </cell>
          <cell r="BE739" t="str">
            <v/>
          </cell>
        </row>
        <row r="740">
          <cell r="AX740" t="str">
            <v/>
          </cell>
          <cell r="AY740" t="str">
            <v/>
          </cell>
          <cell r="AZ740" t="str">
            <v/>
          </cell>
          <cell r="BA740" t="str">
            <v/>
          </cell>
          <cell r="BB740" t="str">
            <v/>
          </cell>
          <cell r="BC740" t="str">
            <v/>
          </cell>
          <cell r="BE740" t="str">
            <v/>
          </cell>
        </row>
        <row r="741">
          <cell r="AX741" t="str">
            <v/>
          </cell>
          <cell r="AY741" t="str">
            <v/>
          </cell>
          <cell r="AZ741" t="str">
            <v/>
          </cell>
          <cell r="BA741" t="str">
            <v/>
          </cell>
          <cell r="BB741" t="str">
            <v/>
          </cell>
          <cell r="BC741" t="str">
            <v/>
          </cell>
          <cell r="BE741" t="str">
            <v/>
          </cell>
        </row>
        <row r="742">
          <cell r="AX742" t="str">
            <v/>
          </cell>
          <cell r="AY742" t="str">
            <v/>
          </cell>
          <cell r="AZ742" t="str">
            <v/>
          </cell>
          <cell r="BA742" t="str">
            <v/>
          </cell>
          <cell r="BB742" t="str">
            <v/>
          </cell>
          <cell r="BC742" t="str">
            <v/>
          </cell>
          <cell r="BE742" t="str">
            <v/>
          </cell>
        </row>
        <row r="743">
          <cell r="AX743" t="str">
            <v/>
          </cell>
          <cell r="AY743" t="str">
            <v/>
          </cell>
          <cell r="AZ743" t="str">
            <v/>
          </cell>
          <cell r="BA743" t="str">
            <v/>
          </cell>
          <cell r="BB743" t="str">
            <v/>
          </cell>
          <cell r="BC743" t="str">
            <v/>
          </cell>
          <cell r="BE743" t="str">
            <v/>
          </cell>
        </row>
        <row r="744">
          <cell r="AX744" t="str">
            <v/>
          </cell>
          <cell r="AY744" t="str">
            <v/>
          </cell>
          <cell r="AZ744" t="str">
            <v/>
          </cell>
          <cell r="BA744" t="str">
            <v/>
          </cell>
          <cell r="BB744" t="str">
            <v/>
          </cell>
          <cell r="BC744" t="str">
            <v/>
          </cell>
          <cell r="BE744" t="str">
            <v/>
          </cell>
        </row>
        <row r="745">
          <cell r="AX745" t="str">
            <v/>
          </cell>
          <cell r="AY745" t="str">
            <v/>
          </cell>
          <cell r="AZ745" t="str">
            <v/>
          </cell>
          <cell r="BA745" t="str">
            <v/>
          </cell>
          <cell r="BB745" t="str">
            <v/>
          </cell>
          <cell r="BC745" t="str">
            <v/>
          </cell>
          <cell r="BE745" t="str">
            <v/>
          </cell>
        </row>
        <row r="746">
          <cell r="AX746" t="str">
            <v/>
          </cell>
          <cell r="AY746" t="str">
            <v/>
          </cell>
          <cell r="AZ746" t="str">
            <v/>
          </cell>
          <cell r="BA746" t="str">
            <v/>
          </cell>
          <cell r="BB746" t="str">
            <v/>
          </cell>
          <cell r="BC746" t="str">
            <v/>
          </cell>
          <cell r="BE746" t="str">
            <v/>
          </cell>
        </row>
        <row r="747">
          <cell r="AX747" t="str">
            <v/>
          </cell>
          <cell r="AY747" t="str">
            <v/>
          </cell>
          <cell r="AZ747" t="str">
            <v/>
          </cell>
          <cell r="BA747" t="str">
            <v/>
          </cell>
          <cell r="BB747" t="str">
            <v/>
          </cell>
          <cell r="BC747" t="str">
            <v/>
          </cell>
          <cell r="BE747" t="str">
            <v/>
          </cell>
        </row>
        <row r="748">
          <cell r="AX748" t="str">
            <v/>
          </cell>
          <cell r="AY748" t="str">
            <v/>
          </cell>
          <cell r="AZ748" t="str">
            <v/>
          </cell>
          <cell r="BA748" t="str">
            <v/>
          </cell>
          <cell r="BB748" t="str">
            <v/>
          </cell>
          <cell r="BC748" t="str">
            <v/>
          </cell>
          <cell r="BE748" t="str">
            <v/>
          </cell>
        </row>
        <row r="749">
          <cell r="AX749" t="str">
            <v/>
          </cell>
          <cell r="AY749" t="str">
            <v/>
          </cell>
          <cell r="AZ749" t="str">
            <v/>
          </cell>
          <cell r="BA749" t="str">
            <v/>
          </cell>
          <cell r="BB749" t="str">
            <v/>
          </cell>
          <cell r="BC749" t="str">
            <v/>
          </cell>
          <cell r="BE749" t="str">
            <v/>
          </cell>
        </row>
        <row r="750">
          <cell r="AX750" t="str">
            <v/>
          </cell>
          <cell r="AY750" t="str">
            <v/>
          </cell>
          <cell r="AZ750" t="str">
            <v/>
          </cell>
          <cell r="BA750" t="str">
            <v/>
          </cell>
          <cell r="BB750" t="str">
            <v/>
          </cell>
          <cell r="BC750" t="str">
            <v/>
          </cell>
          <cell r="BE750" t="str">
            <v/>
          </cell>
        </row>
        <row r="751">
          <cell r="AX751" t="str">
            <v/>
          </cell>
          <cell r="AY751" t="str">
            <v/>
          </cell>
          <cell r="AZ751" t="str">
            <v/>
          </cell>
          <cell r="BA751" t="str">
            <v/>
          </cell>
          <cell r="BB751" t="str">
            <v/>
          </cell>
          <cell r="BC751" t="str">
            <v/>
          </cell>
          <cell r="BE751" t="str">
            <v/>
          </cell>
        </row>
        <row r="752">
          <cell r="AX752" t="str">
            <v/>
          </cell>
          <cell r="AY752" t="str">
            <v/>
          </cell>
          <cell r="AZ752" t="str">
            <v/>
          </cell>
          <cell r="BA752" t="str">
            <v/>
          </cell>
          <cell r="BB752" t="str">
            <v/>
          </cell>
          <cell r="BC752" t="str">
            <v/>
          </cell>
          <cell r="BE752" t="str">
            <v/>
          </cell>
        </row>
        <row r="753">
          <cell r="AX753" t="str">
            <v/>
          </cell>
          <cell r="AY753" t="str">
            <v/>
          </cell>
          <cell r="AZ753" t="str">
            <v/>
          </cell>
          <cell r="BA753" t="str">
            <v/>
          </cell>
          <cell r="BB753" t="str">
            <v/>
          </cell>
          <cell r="BC753" t="str">
            <v/>
          </cell>
          <cell r="BE753" t="str">
            <v/>
          </cell>
        </row>
        <row r="754">
          <cell r="AX754" t="str">
            <v/>
          </cell>
          <cell r="AY754" t="str">
            <v/>
          </cell>
          <cell r="AZ754" t="str">
            <v/>
          </cell>
          <cell r="BA754" t="str">
            <v/>
          </cell>
          <cell r="BB754" t="str">
            <v/>
          </cell>
          <cell r="BC754" t="str">
            <v/>
          </cell>
          <cell r="BE754" t="str">
            <v/>
          </cell>
        </row>
        <row r="755">
          <cell r="AX755" t="str">
            <v/>
          </cell>
          <cell r="AY755" t="str">
            <v/>
          </cell>
          <cell r="AZ755" t="str">
            <v/>
          </cell>
          <cell r="BA755" t="str">
            <v/>
          </cell>
          <cell r="BB755" t="str">
            <v/>
          </cell>
          <cell r="BC755" t="str">
            <v/>
          </cell>
          <cell r="BE755" t="str">
            <v/>
          </cell>
        </row>
        <row r="756">
          <cell r="AX756" t="str">
            <v/>
          </cell>
          <cell r="AY756" t="str">
            <v/>
          </cell>
          <cell r="AZ756" t="str">
            <v/>
          </cell>
          <cell r="BA756" t="str">
            <v/>
          </cell>
          <cell r="BB756" t="str">
            <v/>
          </cell>
          <cell r="BC756" t="str">
            <v/>
          </cell>
          <cell r="BE756" t="str">
            <v/>
          </cell>
        </row>
        <row r="757">
          <cell r="AX757" t="str">
            <v/>
          </cell>
          <cell r="AY757" t="str">
            <v/>
          </cell>
          <cell r="AZ757" t="str">
            <v/>
          </cell>
          <cell r="BA757" t="str">
            <v/>
          </cell>
          <cell r="BB757" t="str">
            <v/>
          </cell>
          <cell r="BC757" t="str">
            <v/>
          </cell>
          <cell r="BE757" t="str">
            <v/>
          </cell>
        </row>
        <row r="758">
          <cell r="AX758" t="str">
            <v/>
          </cell>
          <cell r="AY758" t="str">
            <v/>
          </cell>
          <cell r="AZ758" t="str">
            <v/>
          </cell>
          <cell r="BA758" t="str">
            <v/>
          </cell>
          <cell r="BB758" t="str">
            <v/>
          </cell>
          <cell r="BC758" t="str">
            <v/>
          </cell>
          <cell r="BE758" t="str">
            <v/>
          </cell>
        </row>
        <row r="759">
          <cell r="AX759" t="str">
            <v/>
          </cell>
          <cell r="AY759" t="str">
            <v/>
          </cell>
          <cell r="AZ759" t="str">
            <v/>
          </cell>
          <cell r="BA759" t="str">
            <v/>
          </cell>
          <cell r="BB759" t="str">
            <v/>
          </cell>
          <cell r="BC759" t="str">
            <v/>
          </cell>
          <cell r="BE759" t="str">
            <v/>
          </cell>
        </row>
        <row r="760">
          <cell r="AX760" t="str">
            <v/>
          </cell>
          <cell r="AY760" t="str">
            <v/>
          </cell>
          <cell r="AZ760" t="str">
            <v/>
          </cell>
          <cell r="BA760" t="str">
            <v/>
          </cell>
          <cell r="BB760" t="str">
            <v/>
          </cell>
          <cell r="BC760" t="str">
            <v/>
          </cell>
          <cell r="BE760" t="str">
            <v/>
          </cell>
        </row>
        <row r="761">
          <cell r="AX761" t="str">
            <v/>
          </cell>
          <cell r="AY761" t="str">
            <v/>
          </cell>
          <cell r="AZ761" t="str">
            <v/>
          </cell>
          <cell r="BA761" t="str">
            <v/>
          </cell>
          <cell r="BB761" t="str">
            <v/>
          </cell>
          <cell r="BC761" t="str">
            <v/>
          </cell>
          <cell r="BE761" t="str">
            <v/>
          </cell>
        </row>
        <row r="762">
          <cell r="AX762" t="str">
            <v/>
          </cell>
          <cell r="AY762" t="str">
            <v/>
          </cell>
          <cell r="AZ762" t="str">
            <v/>
          </cell>
          <cell r="BA762" t="str">
            <v/>
          </cell>
          <cell r="BB762" t="str">
            <v/>
          </cell>
          <cell r="BC762" t="str">
            <v/>
          </cell>
          <cell r="BE762" t="str">
            <v/>
          </cell>
        </row>
        <row r="763">
          <cell r="AX763" t="str">
            <v/>
          </cell>
          <cell r="AY763" t="str">
            <v/>
          </cell>
          <cell r="AZ763" t="str">
            <v/>
          </cell>
          <cell r="BA763" t="str">
            <v/>
          </cell>
          <cell r="BB763" t="str">
            <v/>
          </cell>
          <cell r="BC763" t="str">
            <v/>
          </cell>
          <cell r="BE763" t="str">
            <v/>
          </cell>
        </row>
        <row r="764">
          <cell r="AX764" t="str">
            <v/>
          </cell>
          <cell r="AY764" t="str">
            <v/>
          </cell>
          <cell r="AZ764" t="str">
            <v/>
          </cell>
          <cell r="BA764" t="str">
            <v/>
          </cell>
          <cell r="BB764" t="str">
            <v/>
          </cell>
          <cell r="BC764" t="str">
            <v/>
          </cell>
          <cell r="BE764" t="str">
            <v/>
          </cell>
        </row>
        <row r="765">
          <cell r="AX765" t="str">
            <v/>
          </cell>
          <cell r="AY765" t="str">
            <v/>
          </cell>
          <cell r="AZ765" t="str">
            <v/>
          </cell>
          <cell r="BA765" t="str">
            <v/>
          </cell>
          <cell r="BB765" t="str">
            <v/>
          </cell>
          <cell r="BC765" t="str">
            <v/>
          </cell>
          <cell r="BE765" t="str">
            <v/>
          </cell>
        </row>
        <row r="766">
          <cell r="AX766" t="str">
            <v/>
          </cell>
          <cell r="AY766" t="str">
            <v/>
          </cell>
          <cell r="AZ766" t="str">
            <v/>
          </cell>
          <cell r="BA766" t="str">
            <v/>
          </cell>
          <cell r="BB766" t="str">
            <v/>
          </cell>
          <cell r="BC766" t="str">
            <v/>
          </cell>
          <cell r="BE766" t="str">
            <v/>
          </cell>
        </row>
        <row r="767">
          <cell r="AX767" t="str">
            <v/>
          </cell>
          <cell r="AY767" t="str">
            <v/>
          </cell>
          <cell r="AZ767" t="str">
            <v/>
          </cell>
          <cell r="BA767" t="str">
            <v/>
          </cell>
          <cell r="BB767" t="str">
            <v/>
          </cell>
          <cell r="BC767" t="str">
            <v/>
          </cell>
          <cell r="BE767" t="str">
            <v/>
          </cell>
        </row>
        <row r="768">
          <cell r="AX768" t="str">
            <v/>
          </cell>
          <cell r="AY768" t="str">
            <v/>
          </cell>
          <cell r="AZ768" t="str">
            <v/>
          </cell>
          <cell r="BA768" t="str">
            <v/>
          </cell>
          <cell r="BB768" t="str">
            <v/>
          </cell>
          <cell r="BC768" t="str">
            <v/>
          </cell>
          <cell r="BE768" t="str">
            <v/>
          </cell>
        </row>
        <row r="769">
          <cell r="AX769" t="str">
            <v/>
          </cell>
          <cell r="AY769" t="str">
            <v/>
          </cell>
          <cell r="AZ769" t="str">
            <v/>
          </cell>
          <cell r="BA769" t="str">
            <v/>
          </cell>
          <cell r="BB769" t="str">
            <v/>
          </cell>
          <cell r="BC769" t="str">
            <v/>
          </cell>
          <cell r="BE769" t="str">
            <v/>
          </cell>
        </row>
        <row r="770">
          <cell r="AX770" t="str">
            <v/>
          </cell>
          <cell r="AY770" t="str">
            <v/>
          </cell>
          <cell r="AZ770" t="str">
            <v/>
          </cell>
          <cell r="BA770" t="str">
            <v/>
          </cell>
          <cell r="BB770" t="str">
            <v/>
          </cell>
          <cell r="BC770" t="str">
            <v/>
          </cell>
          <cell r="BE770" t="str">
            <v/>
          </cell>
        </row>
        <row r="771">
          <cell r="AX771" t="str">
            <v/>
          </cell>
          <cell r="AY771" t="str">
            <v/>
          </cell>
          <cell r="AZ771" t="str">
            <v/>
          </cell>
          <cell r="BA771" t="str">
            <v/>
          </cell>
          <cell r="BB771" t="str">
            <v/>
          </cell>
          <cell r="BC771" t="str">
            <v/>
          </cell>
          <cell r="BE771" t="str">
            <v/>
          </cell>
        </row>
        <row r="772">
          <cell r="AX772" t="str">
            <v/>
          </cell>
          <cell r="AY772" t="str">
            <v/>
          </cell>
          <cell r="AZ772" t="str">
            <v/>
          </cell>
          <cell r="BA772" t="str">
            <v/>
          </cell>
          <cell r="BB772" t="str">
            <v/>
          </cell>
          <cell r="BC772" t="str">
            <v/>
          </cell>
          <cell r="BE772" t="str">
            <v/>
          </cell>
        </row>
        <row r="773">
          <cell r="AX773" t="str">
            <v/>
          </cell>
          <cell r="AY773" t="str">
            <v/>
          </cell>
          <cell r="AZ773" t="str">
            <v/>
          </cell>
          <cell r="BA773" t="str">
            <v/>
          </cell>
          <cell r="BB773" t="str">
            <v/>
          </cell>
          <cell r="BC773" t="str">
            <v/>
          </cell>
          <cell r="BE773" t="str">
            <v/>
          </cell>
        </row>
        <row r="774">
          <cell r="AX774" t="str">
            <v/>
          </cell>
          <cell r="AY774" t="str">
            <v/>
          </cell>
          <cell r="AZ774" t="str">
            <v/>
          </cell>
          <cell r="BA774" t="str">
            <v/>
          </cell>
          <cell r="BB774" t="str">
            <v/>
          </cell>
          <cell r="BC774" t="str">
            <v/>
          </cell>
          <cell r="BE774" t="str">
            <v/>
          </cell>
        </row>
        <row r="775">
          <cell r="AX775" t="str">
            <v/>
          </cell>
          <cell r="AY775" t="str">
            <v/>
          </cell>
          <cell r="AZ775" t="str">
            <v/>
          </cell>
          <cell r="BA775" t="str">
            <v/>
          </cell>
          <cell r="BB775" t="str">
            <v/>
          </cell>
          <cell r="BC775" t="str">
            <v/>
          </cell>
          <cell r="BE775" t="str">
            <v/>
          </cell>
        </row>
        <row r="776">
          <cell r="AX776" t="str">
            <v/>
          </cell>
          <cell r="AY776" t="str">
            <v/>
          </cell>
          <cell r="AZ776" t="str">
            <v/>
          </cell>
          <cell r="BA776" t="str">
            <v/>
          </cell>
          <cell r="BB776" t="str">
            <v/>
          </cell>
          <cell r="BC776" t="str">
            <v/>
          </cell>
          <cell r="BE776" t="str">
            <v/>
          </cell>
        </row>
        <row r="777">
          <cell r="AX777" t="str">
            <v/>
          </cell>
          <cell r="AY777" t="str">
            <v/>
          </cell>
          <cell r="AZ777" t="str">
            <v/>
          </cell>
          <cell r="BA777" t="str">
            <v/>
          </cell>
          <cell r="BB777" t="str">
            <v/>
          </cell>
          <cell r="BC777" t="str">
            <v/>
          </cell>
          <cell r="BE777" t="str">
            <v/>
          </cell>
        </row>
        <row r="778">
          <cell r="AX778" t="str">
            <v/>
          </cell>
          <cell r="AY778" t="str">
            <v/>
          </cell>
          <cell r="AZ778" t="str">
            <v/>
          </cell>
          <cell r="BA778" t="str">
            <v/>
          </cell>
          <cell r="BB778" t="str">
            <v/>
          </cell>
          <cell r="BC778" t="str">
            <v/>
          </cell>
          <cell r="BE778" t="str">
            <v/>
          </cell>
        </row>
        <row r="779">
          <cell r="AX779" t="str">
            <v/>
          </cell>
          <cell r="AY779" t="str">
            <v/>
          </cell>
          <cell r="AZ779" t="str">
            <v/>
          </cell>
          <cell r="BA779" t="str">
            <v/>
          </cell>
          <cell r="BB779" t="str">
            <v/>
          </cell>
          <cell r="BC779" t="str">
            <v/>
          </cell>
          <cell r="BE779" t="str">
            <v/>
          </cell>
        </row>
        <row r="780">
          <cell r="AX780" t="str">
            <v/>
          </cell>
          <cell r="AY780" t="str">
            <v/>
          </cell>
          <cell r="AZ780" t="str">
            <v/>
          </cell>
          <cell r="BA780" t="str">
            <v/>
          </cell>
          <cell r="BB780" t="str">
            <v/>
          </cell>
          <cell r="BC780" t="str">
            <v/>
          </cell>
          <cell r="BE780" t="str">
            <v/>
          </cell>
        </row>
        <row r="781">
          <cell r="AX781" t="str">
            <v/>
          </cell>
          <cell r="AY781" t="str">
            <v/>
          </cell>
          <cell r="AZ781" t="str">
            <v/>
          </cell>
          <cell r="BA781" t="str">
            <v/>
          </cell>
          <cell r="BB781" t="str">
            <v/>
          </cell>
          <cell r="BC781" t="str">
            <v/>
          </cell>
          <cell r="BE781" t="str">
            <v/>
          </cell>
        </row>
        <row r="782">
          <cell r="AX782" t="str">
            <v/>
          </cell>
          <cell r="AY782" t="str">
            <v/>
          </cell>
          <cell r="AZ782" t="str">
            <v/>
          </cell>
          <cell r="BA782" t="str">
            <v/>
          </cell>
          <cell r="BB782" t="str">
            <v/>
          </cell>
          <cell r="BC782" t="str">
            <v/>
          </cell>
          <cell r="BE782" t="str">
            <v/>
          </cell>
        </row>
        <row r="783">
          <cell r="AX783" t="str">
            <v/>
          </cell>
          <cell r="AY783" t="str">
            <v/>
          </cell>
          <cell r="AZ783" t="str">
            <v/>
          </cell>
          <cell r="BA783" t="str">
            <v/>
          </cell>
          <cell r="BB783" t="str">
            <v/>
          </cell>
          <cell r="BC783" t="str">
            <v/>
          </cell>
          <cell r="BE783" t="str">
            <v/>
          </cell>
        </row>
        <row r="784">
          <cell r="AX784" t="str">
            <v/>
          </cell>
          <cell r="AY784" t="str">
            <v/>
          </cell>
          <cell r="AZ784" t="str">
            <v/>
          </cell>
          <cell r="BA784" t="str">
            <v/>
          </cell>
          <cell r="BB784" t="str">
            <v/>
          </cell>
          <cell r="BC784" t="str">
            <v/>
          </cell>
          <cell r="BE784" t="str">
            <v/>
          </cell>
        </row>
        <row r="785">
          <cell r="AX785" t="str">
            <v/>
          </cell>
          <cell r="AY785" t="str">
            <v/>
          </cell>
          <cell r="AZ785" t="str">
            <v/>
          </cell>
          <cell r="BA785" t="str">
            <v/>
          </cell>
          <cell r="BB785" t="str">
            <v/>
          </cell>
          <cell r="BC785" t="str">
            <v/>
          </cell>
          <cell r="BE785" t="str">
            <v/>
          </cell>
        </row>
        <row r="786">
          <cell r="AX786" t="str">
            <v/>
          </cell>
          <cell r="AY786" t="str">
            <v/>
          </cell>
          <cell r="AZ786" t="str">
            <v/>
          </cell>
          <cell r="BA786" t="str">
            <v/>
          </cell>
          <cell r="BB786" t="str">
            <v/>
          </cell>
          <cell r="BC786" t="str">
            <v/>
          </cell>
          <cell r="BE786" t="str">
            <v/>
          </cell>
        </row>
        <row r="787">
          <cell r="AX787" t="str">
            <v/>
          </cell>
          <cell r="AY787" t="str">
            <v/>
          </cell>
          <cell r="AZ787" t="str">
            <v/>
          </cell>
          <cell r="BA787" t="str">
            <v/>
          </cell>
          <cell r="BB787" t="str">
            <v/>
          </cell>
          <cell r="BC787" t="str">
            <v/>
          </cell>
          <cell r="BE787" t="str">
            <v/>
          </cell>
        </row>
        <row r="788">
          <cell r="AX788" t="str">
            <v/>
          </cell>
          <cell r="AY788" t="str">
            <v/>
          </cell>
          <cell r="AZ788" t="str">
            <v/>
          </cell>
          <cell r="BA788" t="str">
            <v/>
          </cell>
          <cell r="BB788" t="str">
            <v/>
          </cell>
          <cell r="BC788" t="str">
            <v/>
          </cell>
          <cell r="BE788" t="str">
            <v/>
          </cell>
        </row>
        <row r="789">
          <cell r="AX789" t="str">
            <v/>
          </cell>
          <cell r="AY789" t="str">
            <v/>
          </cell>
          <cell r="AZ789" t="str">
            <v/>
          </cell>
          <cell r="BA789" t="str">
            <v/>
          </cell>
          <cell r="BB789" t="str">
            <v/>
          </cell>
          <cell r="BC789" t="str">
            <v/>
          </cell>
          <cell r="BE789" t="str">
            <v/>
          </cell>
        </row>
        <row r="790">
          <cell r="AX790" t="str">
            <v/>
          </cell>
          <cell r="AY790" t="str">
            <v/>
          </cell>
          <cell r="AZ790" t="str">
            <v/>
          </cell>
          <cell r="BA790" t="str">
            <v/>
          </cell>
          <cell r="BB790" t="str">
            <v/>
          </cell>
          <cell r="BC790" t="str">
            <v/>
          </cell>
          <cell r="BE790" t="str">
            <v/>
          </cell>
        </row>
        <row r="791">
          <cell r="AX791" t="str">
            <v/>
          </cell>
          <cell r="AY791" t="str">
            <v/>
          </cell>
          <cell r="AZ791" t="str">
            <v/>
          </cell>
          <cell r="BA791" t="str">
            <v/>
          </cell>
          <cell r="BB791" t="str">
            <v/>
          </cell>
          <cell r="BC791" t="str">
            <v/>
          </cell>
          <cell r="BE791" t="str">
            <v/>
          </cell>
        </row>
        <row r="792">
          <cell r="AX792" t="str">
            <v/>
          </cell>
          <cell r="AY792" t="str">
            <v/>
          </cell>
          <cell r="AZ792" t="str">
            <v/>
          </cell>
          <cell r="BA792" t="str">
            <v/>
          </cell>
          <cell r="BB792" t="str">
            <v/>
          </cell>
          <cell r="BC792" t="str">
            <v/>
          </cell>
          <cell r="BE792" t="str">
            <v/>
          </cell>
        </row>
        <row r="793">
          <cell r="AX793" t="str">
            <v/>
          </cell>
          <cell r="AY793" t="str">
            <v/>
          </cell>
          <cell r="AZ793" t="str">
            <v/>
          </cell>
          <cell r="BA793" t="str">
            <v/>
          </cell>
          <cell r="BB793" t="str">
            <v/>
          </cell>
          <cell r="BC793" t="str">
            <v/>
          </cell>
          <cell r="BE793" t="str">
            <v/>
          </cell>
        </row>
        <row r="794">
          <cell r="AX794" t="str">
            <v/>
          </cell>
          <cell r="AY794" t="str">
            <v/>
          </cell>
          <cell r="AZ794" t="str">
            <v/>
          </cell>
          <cell r="BA794" t="str">
            <v/>
          </cell>
          <cell r="BB794" t="str">
            <v/>
          </cell>
          <cell r="BC794" t="str">
            <v/>
          </cell>
          <cell r="BE794" t="str">
            <v/>
          </cell>
        </row>
        <row r="795">
          <cell r="AX795" t="str">
            <v/>
          </cell>
          <cell r="AY795" t="str">
            <v/>
          </cell>
          <cell r="AZ795" t="str">
            <v/>
          </cell>
          <cell r="BA795" t="str">
            <v/>
          </cell>
          <cell r="BB795" t="str">
            <v/>
          </cell>
          <cell r="BC795" t="str">
            <v/>
          </cell>
          <cell r="BE795" t="str">
            <v/>
          </cell>
        </row>
        <row r="796">
          <cell r="AX796" t="str">
            <v/>
          </cell>
          <cell r="AY796" t="str">
            <v/>
          </cell>
          <cell r="AZ796" t="str">
            <v/>
          </cell>
          <cell r="BA796" t="str">
            <v/>
          </cell>
          <cell r="BB796" t="str">
            <v/>
          </cell>
          <cell r="BC796" t="str">
            <v/>
          </cell>
          <cell r="BE796" t="str">
            <v/>
          </cell>
        </row>
        <row r="797">
          <cell r="AX797" t="str">
            <v/>
          </cell>
          <cell r="AY797" t="str">
            <v/>
          </cell>
          <cell r="AZ797" t="str">
            <v/>
          </cell>
          <cell r="BA797" t="str">
            <v/>
          </cell>
          <cell r="BB797" t="str">
            <v/>
          </cell>
          <cell r="BC797" t="str">
            <v/>
          </cell>
          <cell r="BE797" t="str">
            <v/>
          </cell>
        </row>
        <row r="798">
          <cell r="AX798" t="str">
            <v/>
          </cell>
          <cell r="AY798" t="str">
            <v/>
          </cell>
          <cell r="AZ798" t="str">
            <v/>
          </cell>
          <cell r="BA798" t="str">
            <v/>
          </cell>
          <cell r="BB798" t="str">
            <v/>
          </cell>
          <cell r="BC798" t="str">
            <v/>
          </cell>
          <cell r="BE798" t="str">
            <v/>
          </cell>
        </row>
        <row r="799">
          <cell r="AX799" t="str">
            <v/>
          </cell>
          <cell r="AY799" t="str">
            <v/>
          </cell>
          <cell r="AZ799" t="str">
            <v/>
          </cell>
          <cell r="BA799" t="str">
            <v/>
          </cell>
          <cell r="BB799" t="str">
            <v/>
          </cell>
          <cell r="BC799" t="str">
            <v/>
          </cell>
          <cell r="BE799" t="str">
            <v/>
          </cell>
        </row>
        <row r="800">
          <cell r="AX800" t="str">
            <v/>
          </cell>
          <cell r="AY800" t="str">
            <v/>
          </cell>
          <cell r="AZ800" t="str">
            <v/>
          </cell>
          <cell r="BA800" t="str">
            <v/>
          </cell>
          <cell r="BB800" t="str">
            <v/>
          </cell>
          <cell r="BC800" t="str">
            <v/>
          </cell>
          <cell r="BE800" t="str">
            <v/>
          </cell>
        </row>
        <row r="801">
          <cell r="AX801" t="str">
            <v/>
          </cell>
          <cell r="AY801" t="str">
            <v/>
          </cell>
          <cell r="AZ801" t="str">
            <v/>
          </cell>
          <cell r="BA801" t="str">
            <v/>
          </cell>
          <cell r="BB801" t="str">
            <v/>
          </cell>
          <cell r="BC801" t="str">
            <v/>
          </cell>
          <cell r="BE801" t="str">
            <v/>
          </cell>
        </row>
        <row r="802">
          <cell r="AX802" t="str">
            <v/>
          </cell>
          <cell r="AY802" t="str">
            <v/>
          </cell>
          <cell r="AZ802" t="str">
            <v/>
          </cell>
          <cell r="BA802" t="str">
            <v/>
          </cell>
          <cell r="BB802" t="str">
            <v/>
          </cell>
          <cell r="BC802" t="str">
            <v/>
          </cell>
          <cell r="BE802" t="str">
            <v/>
          </cell>
        </row>
        <row r="803">
          <cell r="AX803" t="str">
            <v/>
          </cell>
          <cell r="AY803" t="str">
            <v/>
          </cell>
          <cell r="AZ803" t="str">
            <v/>
          </cell>
          <cell r="BA803" t="str">
            <v/>
          </cell>
          <cell r="BB803" t="str">
            <v/>
          </cell>
          <cell r="BC803" t="str">
            <v/>
          </cell>
          <cell r="BE803" t="str">
            <v/>
          </cell>
        </row>
        <row r="804">
          <cell r="AX804" t="str">
            <v/>
          </cell>
          <cell r="AY804" t="str">
            <v/>
          </cell>
          <cell r="AZ804" t="str">
            <v/>
          </cell>
          <cell r="BA804" t="str">
            <v/>
          </cell>
          <cell r="BB804" t="str">
            <v/>
          </cell>
          <cell r="BC804" t="str">
            <v/>
          </cell>
          <cell r="BE804" t="str">
            <v/>
          </cell>
        </row>
        <row r="805">
          <cell r="AX805" t="str">
            <v/>
          </cell>
          <cell r="AY805" t="str">
            <v/>
          </cell>
          <cell r="AZ805" t="str">
            <v/>
          </cell>
          <cell r="BA805" t="str">
            <v/>
          </cell>
          <cell r="BB805" t="str">
            <v/>
          </cell>
          <cell r="BC805" t="str">
            <v/>
          </cell>
          <cell r="BE805" t="str">
            <v/>
          </cell>
        </row>
        <row r="806">
          <cell r="AX806" t="str">
            <v/>
          </cell>
          <cell r="AY806" t="str">
            <v/>
          </cell>
          <cell r="AZ806" t="str">
            <v/>
          </cell>
          <cell r="BA806" t="str">
            <v/>
          </cell>
          <cell r="BB806" t="str">
            <v/>
          </cell>
          <cell r="BC806" t="str">
            <v/>
          </cell>
          <cell r="BE806" t="str">
            <v/>
          </cell>
        </row>
        <row r="807">
          <cell r="AX807" t="str">
            <v/>
          </cell>
          <cell r="AY807" t="str">
            <v/>
          </cell>
          <cell r="AZ807" t="str">
            <v/>
          </cell>
          <cell r="BA807" t="str">
            <v/>
          </cell>
          <cell r="BB807" t="str">
            <v/>
          </cell>
          <cell r="BC807" t="str">
            <v/>
          </cell>
          <cell r="BE807" t="str">
            <v/>
          </cell>
        </row>
        <row r="808">
          <cell r="AX808" t="str">
            <v/>
          </cell>
          <cell r="AY808" t="str">
            <v/>
          </cell>
          <cell r="AZ808" t="str">
            <v/>
          </cell>
          <cell r="BA808" t="str">
            <v/>
          </cell>
          <cell r="BB808" t="str">
            <v/>
          </cell>
          <cell r="BC808" t="str">
            <v/>
          </cell>
          <cell r="BE808" t="str">
            <v/>
          </cell>
        </row>
        <row r="809">
          <cell r="AX809" t="str">
            <v/>
          </cell>
          <cell r="AY809" t="str">
            <v/>
          </cell>
          <cell r="AZ809" t="str">
            <v/>
          </cell>
          <cell r="BA809" t="str">
            <v/>
          </cell>
          <cell r="BB809" t="str">
            <v/>
          </cell>
          <cell r="BC809" t="str">
            <v/>
          </cell>
          <cell r="BE809" t="str">
            <v/>
          </cell>
        </row>
        <row r="810">
          <cell r="AX810" t="str">
            <v/>
          </cell>
          <cell r="AY810" t="str">
            <v/>
          </cell>
          <cell r="AZ810" t="str">
            <v/>
          </cell>
          <cell r="BA810" t="str">
            <v/>
          </cell>
          <cell r="BB810" t="str">
            <v/>
          </cell>
          <cell r="BC810" t="str">
            <v/>
          </cell>
          <cell r="BE810" t="str">
            <v/>
          </cell>
        </row>
        <row r="811">
          <cell r="AX811" t="str">
            <v/>
          </cell>
          <cell r="AY811" t="str">
            <v/>
          </cell>
          <cell r="AZ811" t="str">
            <v/>
          </cell>
          <cell r="BA811" t="str">
            <v/>
          </cell>
          <cell r="BB811" t="str">
            <v/>
          </cell>
          <cell r="BC811" t="str">
            <v/>
          </cell>
          <cell r="BE811" t="str">
            <v/>
          </cell>
        </row>
        <row r="812">
          <cell r="AX812" t="str">
            <v/>
          </cell>
          <cell r="AY812" t="str">
            <v/>
          </cell>
          <cell r="AZ812" t="str">
            <v/>
          </cell>
          <cell r="BA812" t="str">
            <v/>
          </cell>
          <cell r="BB812" t="str">
            <v/>
          </cell>
          <cell r="BC812" t="str">
            <v/>
          </cell>
          <cell r="BE812" t="str">
            <v/>
          </cell>
        </row>
        <row r="813">
          <cell r="AX813" t="str">
            <v/>
          </cell>
          <cell r="AY813" t="str">
            <v/>
          </cell>
          <cell r="AZ813" t="str">
            <v/>
          </cell>
          <cell r="BA813" t="str">
            <v/>
          </cell>
          <cell r="BB813" t="str">
            <v/>
          </cell>
          <cell r="BC813" t="str">
            <v/>
          </cell>
          <cell r="BE813" t="str">
            <v/>
          </cell>
        </row>
        <row r="814">
          <cell r="AX814" t="str">
            <v/>
          </cell>
          <cell r="AY814" t="str">
            <v/>
          </cell>
          <cell r="AZ814" t="str">
            <v/>
          </cell>
          <cell r="BA814" t="str">
            <v/>
          </cell>
          <cell r="BB814" t="str">
            <v/>
          </cell>
          <cell r="BC814" t="str">
            <v/>
          </cell>
          <cell r="BE814" t="str">
            <v/>
          </cell>
        </row>
        <row r="815">
          <cell r="AX815" t="str">
            <v/>
          </cell>
          <cell r="AY815" t="str">
            <v/>
          </cell>
          <cell r="AZ815" t="str">
            <v/>
          </cell>
          <cell r="BA815" t="str">
            <v/>
          </cell>
          <cell r="BB815" t="str">
            <v/>
          </cell>
          <cell r="BC815" t="str">
            <v/>
          </cell>
          <cell r="BE815" t="str">
            <v/>
          </cell>
        </row>
        <row r="816">
          <cell r="AX816" t="str">
            <v/>
          </cell>
          <cell r="AY816" t="str">
            <v/>
          </cell>
          <cell r="AZ816" t="str">
            <v/>
          </cell>
          <cell r="BA816" t="str">
            <v/>
          </cell>
          <cell r="BB816" t="str">
            <v/>
          </cell>
          <cell r="BC816" t="str">
            <v/>
          </cell>
          <cell r="BE816" t="str">
            <v/>
          </cell>
        </row>
        <row r="817">
          <cell r="AX817" t="str">
            <v/>
          </cell>
          <cell r="AY817" t="str">
            <v/>
          </cell>
          <cell r="AZ817" t="str">
            <v/>
          </cell>
          <cell r="BA817" t="str">
            <v/>
          </cell>
          <cell r="BB817" t="str">
            <v/>
          </cell>
          <cell r="BC817" t="str">
            <v/>
          </cell>
          <cell r="BE817" t="str">
            <v/>
          </cell>
        </row>
        <row r="818">
          <cell r="AX818" t="str">
            <v/>
          </cell>
          <cell r="AY818" t="str">
            <v/>
          </cell>
          <cell r="AZ818" t="str">
            <v/>
          </cell>
          <cell r="BA818" t="str">
            <v/>
          </cell>
          <cell r="BB818" t="str">
            <v/>
          </cell>
          <cell r="BC818" t="str">
            <v/>
          </cell>
          <cell r="BE818" t="str">
            <v/>
          </cell>
        </row>
        <row r="819">
          <cell r="AX819" t="str">
            <v/>
          </cell>
          <cell r="AY819" t="str">
            <v/>
          </cell>
          <cell r="AZ819" t="str">
            <v/>
          </cell>
          <cell r="BA819" t="str">
            <v/>
          </cell>
          <cell r="BB819" t="str">
            <v/>
          </cell>
          <cell r="BC819" t="str">
            <v/>
          </cell>
          <cell r="BE819" t="str">
            <v/>
          </cell>
        </row>
        <row r="820">
          <cell r="AX820" t="str">
            <v/>
          </cell>
          <cell r="AY820" t="str">
            <v/>
          </cell>
          <cell r="AZ820" t="str">
            <v/>
          </cell>
          <cell r="BA820" t="str">
            <v/>
          </cell>
          <cell r="BB820" t="str">
            <v/>
          </cell>
          <cell r="BC820" t="str">
            <v/>
          </cell>
          <cell r="BE820" t="str">
            <v/>
          </cell>
        </row>
        <row r="821">
          <cell r="AX821" t="str">
            <v/>
          </cell>
          <cell r="AY821" t="str">
            <v/>
          </cell>
          <cell r="AZ821" t="str">
            <v/>
          </cell>
          <cell r="BA821" t="str">
            <v/>
          </cell>
          <cell r="BB821" t="str">
            <v/>
          </cell>
          <cell r="BC821" t="str">
            <v/>
          </cell>
          <cell r="BE821" t="str">
            <v/>
          </cell>
        </row>
        <row r="822">
          <cell r="AX822" t="str">
            <v/>
          </cell>
          <cell r="AY822" t="str">
            <v/>
          </cell>
          <cell r="AZ822" t="str">
            <v/>
          </cell>
          <cell r="BA822" t="str">
            <v/>
          </cell>
          <cell r="BB822" t="str">
            <v/>
          </cell>
          <cell r="BC822" t="str">
            <v/>
          </cell>
          <cell r="BE822" t="str">
            <v/>
          </cell>
        </row>
        <row r="823">
          <cell r="AX823" t="str">
            <v/>
          </cell>
          <cell r="AY823" t="str">
            <v/>
          </cell>
          <cell r="AZ823" t="str">
            <v/>
          </cell>
          <cell r="BA823" t="str">
            <v/>
          </cell>
          <cell r="BB823" t="str">
            <v/>
          </cell>
          <cell r="BC823" t="str">
            <v/>
          </cell>
          <cell r="BE823" t="str">
            <v/>
          </cell>
        </row>
        <row r="824">
          <cell r="AX824" t="str">
            <v/>
          </cell>
          <cell r="AY824" t="str">
            <v/>
          </cell>
          <cell r="AZ824" t="str">
            <v/>
          </cell>
          <cell r="BA824" t="str">
            <v/>
          </cell>
          <cell r="BB824" t="str">
            <v/>
          </cell>
          <cell r="BC824" t="str">
            <v/>
          </cell>
          <cell r="BE824" t="str">
            <v/>
          </cell>
        </row>
        <row r="825">
          <cell r="AX825" t="str">
            <v/>
          </cell>
          <cell r="AY825" t="str">
            <v/>
          </cell>
          <cell r="AZ825" t="str">
            <v/>
          </cell>
          <cell r="BA825" t="str">
            <v/>
          </cell>
          <cell r="BB825" t="str">
            <v/>
          </cell>
          <cell r="BC825" t="str">
            <v/>
          </cell>
          <cell r="BE825" t="str">
            <v/>
          </cell>
        </row>
        <row r="826">
          <cell r="AX826" t="str">
            <v/>
          </cell>
          <cell r="AY826" t="str">
            <v/>
          </cell>
          <cell r="AZ826" t="str">
            <v/>
          </cell>
          <cell r="BA826" t="str">
            <v/>
          </cell>
          <cell r="BB826" t="str">
            <v/>
          </cell>
          <cell r="BC826" t="str">
            <v/>
          </cell>
          <cell r="BE826" t="str">
            <v/>
          </cell>
        </row>
        <row r="827">
          <cell r="AX827" t="str">
            <v/>
          </cell>
          <cell r="AY827" t="str">
            <v/>
          </cell>
          <cell r="AZ827" t="str">
            <v/>
          </cell>
          <cell r="BA827" t="str">
            <v/>
          </cell>
          <cell r="BB827" t="str">
            <v/>
          </cell>
          <cell r="BC827" t="str">
            <v/>
          </cell>
          <cell r="BE827" t="str">
            <v/>
          </cell>
        </row>
        <row r="828">
          <cell r="AX828" t="str">
            <v/>
          </cell>
          <cell r="AY828" t="str">
            <v/>
          </cell>
          <cell r="AZ828" t="str">
            <v/>
          </cell>
          <cell r="BA828" t="str">
            <v/>
          </cell>
          <cell r="BB828" t="str">
            <v/>
          </cell>
          <cell r="BC828" t="str">
            <v/>
          </cell>
          <cell r="BE828" t="str">
            <v/>
          </cell>
        </row>
        <row r="829">
          <cell r="AX829" t="str">
            <v/>
          </cell>
          <cell r="AY829" t="str">
            <v/>
          </cell>
          <cell r="AZ829" t="str">
            <v/>
          </cell>
          <cell r="BA829" t="str">
            <v/>
          </cell>
          <cell r="BB829" t="str">
            <v/>
          </cell>
          <cell r="BC829" t="str">
            <v/>
          </cell>
          <cell r="BE829" t="str">
            <v/>
          </cell>
        </row>
        <row r="830">
          <cell r="AX830" t="str">
            <v/>
          </cell>
          <cell r="AY830" t="str">
            <v/>
          </cell>
          <cell r="AZ830" t="str">
            <v/>
          </cell>
          <cell r="BA830" t="str">
            <v/>
          </cell>
          <cell r="BB830" t="str">
            <v/>
          </cell>
          <cell r="BC830" t="str">
            <v/>
          </cell>
          <cell r="BE830" t="str">
            <v/>
          </cell>
        </row>
        <row r="831">
          <cell r="AX831" t="str">
            <v/>
          </cell>
          <cell r="AY831" t="str">
            <v/>
          </cell>
          <cell r="AZ831" t="str">
            <v/>
          </cell>
          <cell r="BA831" t="str">
            <v/>
          </cell>
          <cell r="BB831" t="str">
            <v/>
          </cell>
          <cell r="BC831" t="str">
            <v/>
          </cell>
          <cell r="BE831" t="str">
            <v/>
          </cell>
        </row>
        <row r="832">
          <cell r="AX832" t="str">
            <v/>
          </cell>
          <cell r="AY832" t="str">
            <v/>
          </cell>
          <cell r="AZ832" t="str">
            <v/>
          </cell>
          <cell r="BA832" t="str">
            <v/>
          </cell>
          <cell r="BB832" t="str">
            <v/>
          </cell>
          <cell r="BC832" t="str">
            <v/>
          </cell>
          <cell r="BE832" t="str">
            <v/>
          </cell>
        </row>
        <row r="833">
          <cell r="AX833" t="str">
            <v/>
          </cell>
          <cell r="AY833" t="str">
            <v/>
          </cell>
          <cell r="AZ833" t="str">
            <v/>
          </cell>
          <cell r="BA833" t="str">
            <v/>
          </cell>
          <cell r="BB833" t="str">
            <v/>
          </cell>
          <cell r="BC833" t="str">
            <v/>
          </cell>
          <cell r="BE833" t="str">
            <v/>
          </cell>
        </row>
        <row r="834">
          <cell r="AX834" t="str">
            <v/>
          </cell>
          <cell r="AY834" t="str">
            <v/>
          </cell>
          <cell r="AZ834" t="str">
            <v/>
          </cell>
          <cell r="BA834" t="str">
            <v/>
          </cell>
          <cell r="BB834" t="str">
            <v/>
          </cell>
          <cell r="BC834" t="str">
            <v/>
          </cell>
          <cell r="BE834" t="str">
            <v/>
          </cell>
        </row>
        <row r="835">
          <cell r="AX835" t="str">
            <v/>
          </cell>
          <cell r="AY835" t="str">
            <v/>
          </cell>
          <cell r="AZ835" t="str">
            <v/>
          </cell>
          <cell r="BA835" t="str">
            <v/>
          </cell>
          <cell r="BB835" t="str">
            <v/>
          </cell>
          <cell r="BC835" t="str">
            <v/>
          </cell>
          <cell r="BE835" t="str">
            <v/>
          </cell>
        </row>
        <row r="836">
          <cell r="AX836" t="str">
            <v/>
          </cell>
          <cell r="AY836" t="str">
            <v/>
          </cell>
          <cell r="AZ836" t="str">
            <v/>
          </cell>
          <cell r="BA836" t="str">
            <v/>
          </cell>
          <cell r="BB836" t="str">
            <v/>
          </cell>
          <cell r="BC836" t="str">
            <v/>
          </cell>
          <cell r="BE836" t="str">
            <v/>
          </cell>
        </row>
        <row r="837">
          <cell r="AX837" t="str">
            <v/>
          </cell>
          <cell r="AY837" t="str">
            <v/>
          </cell>
          <cell r="AZ837" t="str">
            <v/>
          </cell>
          <cell r="BA837" t="str">
            <v/>
          </cell>
          <cell r="BB837" t="str">
            <v/>
          </cell>
          <cell r="BC837" t="str">
            <v/>
          </cell>
          <cell r="BE837" t="str">
            <v/>
          </cell>
        </row>
        <row r="838">
          <cell r="AX838" t="str">
            <v/>
          </cell>
          <cell r="AY838" t="str">
            <v/>
          </cell>
          <cell r="AZ838" t="str">
            <v/>
          </cell>
          <cell r="BA838" t="str">
            <v/>
          </cell>
          <cell r="BB838" t="str">
            <v/>
          </cell>
          <cell r="BC838" t="str">
            <v/>
          </cell>
          <cell r="BE838" t="str">
            <v/>
          </cell>
        </row>
        <row r="839">
          <cell r="AX839" t="str">
            <v/>
          </cell>
          <cell r="AY839" t="str">
            <v/>
          </cell>
          <cell r="AZ839" t="str">
            <v/>
          </cell>
          <cell r="BA839" t="str">
            <v/>
          </cell>
          <cell r="BB839" t="str">
            <v/>
          </cell>
          <cell r="BC839" t="str">
            <v/>
          </cell>
          <cell r="BE839" t="str">
            <v/>
          </cell>
        </row>
        <row r="840">
          <cell r="AX840" t="str">
            <v/>
          </cell>
          <cell r="AY840" t="str">
            <v/>
          </cell>
          <cell r="AZ840" t="str">
            <v/>
          </cell>
          <cell r="BA840" t="str">
            <v/>
          </cell>
          <cell r="BB840" t="str">
            <v/>
          </cell>
          <cell r="BC840" t="str">
            <v/>
          </cell>
          <cell r="BE840" t="str">
            <v/>
          </cell>
        </row>
        <row r="841">
          <cell r="AX841" t="str">
            <v/>
          </cell>
          <cell r="AY841" t="str">
            <v/>
          </cell>
          <cell r="AZ841" t="str">
            <v/>
          </cell>
          <cell r="BA841" t="str">
            <v/>
          </cell>
          <cell r="BB841" t="str">
            <v/>
          </cell>
          <cell r="BC841" t="str">
            <v/>
          </cell>
          <cell r="BE841" t="str">
            <v/>
          </cell>
        </row>
        <row r="842">
          <cell r="AX842" t="str">
            <v/>
          </cell>
          <cell r="AY842" t="str">
            <v/>
          </cell>
          <cell r="AZ842" t="str">
            <v/>
          </cell>
          <cell r="BA842" t="str">
            <v/>
          </cell>
          <cell r="BB842" t="str">
            <v/>
          </cell>
          <cell r="BC842" t="str">
            <v/>
          </cell>
          <cell r="BE842" t="str">
            <v/>
          </cell>
        </row>
        <row r="843">
          <cell r="AX843" t="str">
            <v/>
          </cell>
          <cell r="AY843" t="str">
            <v/>
          </cell>
          <cell r="AZ843" t="str">
            <v/>
          </cell>
          <cell r="BA843" t="str">
            <v/>
          </cell>
          <cell r="BB843" t="str">
            <v/>
          </cell>
          <cell r="BC843" t="str">
            <v/>
          </cell>
          <cell r="BE843" t="str">
            <v/>
          </cell>
        </row>
        <row r="844">
          <cell r="AX844" t="str">
            <v/>
          </cell>
          <cell r="AY844" t="str">
            <v/>
          </cell>
          <cell r="AZ844" t="str">
            <v/>
          </cell>
          <cell r="BA844" t="str">
            <v/>
          </cell>
          <cell r="BB844" t="str">
            <v/>
          </cell>
          <cell r="BC844" t="str">
            <v/>
          </cell>
          <cell r="BE844" t="str">
            <v/>
          </cell>
        </row>
        <row r="845">
          <cell r="AX845" t="str">
            <v/>
          </cell>
          <cell r="AY845" t="str">
            <v/>
          </cell>
          <cell r="AZ845" t="str">
            <v/>
          </cell>
          <cell r="BA845" t="str">
            <v/>
          </cell>
          <cell r="BB845" t="str">
            <v/>
          </cell>
          <cell r="BC845" t="str">
            <v/>
          </cell>
          <cell r="BE845" t="str">
            <v/>
          </cell>
        </row>
        <row r="846">
          <cell r="AX846" t="str">
            <v/>
          </cell>
          <cell r="AY846" t="str">
            <v/>
          </cell>
          <cell r="AZ846" t="str">
            <v/>
          </cell>
          <cell r="BA846" t="str">
            <v/>
          </cell>
          <cell r="BB846" t="str">
            <v/>
          </cell>
          <cell r="BC846" t="str">
            <v/>
          </cell>
          <cell r="BE846" t="str">
            <v/>
          </cell>
        </row>
        <row r="847">
          <cell r="AX847" t="str">
            <v/>
          </cell>
          <cell r="AY847" t="str">
            <v/>
          </cell>
          <cell r="AZ847" t="str">
            <v/>
          </cell>
          <cell r="BA847" t="str">
            <v/>
          </cell>
          <cell r="BB847" t="str">
            <v/>
          </cell>
          <cell r="BC847" t="str">
            <v/>
          </cell>
          <cell r="BE847" t="str">
            <v/>
          </cell>
        </row>
        <row r="848">
          <cell r="AX848" t="str">
            <v/>
          </cell>
          <cell r="AY848" t="str">
            <v/>
          </cell>
          <cell r="AZ848" t="str">
            <v/>
          </cell>
          <cell r="BA848" t="str">
            <v/>
          </cell>
          <cell r="BB848" t="str">
            <v/>
          </cell>
          <cell r="BC848" t="str">
            <v/>
          </cell>
          <cell r="BE848" t="str">
            <v/>
          </cell>
        </row>
        <row r="849">
          <cell r="AX849" t="str">
            <v/>
          </cell>
          <cell r="AY849" t="str">
            <v/>
          </cell>
          <cell r="AZ849" t="str">
            <v/>
          </cell>
          <cell r="BA849" t="str">
            <v/>
          </cell>
          <cell r="BB849" t="str">
            <v/>
          </cell>
          <cell r="BC849" t="str">
            <v/>
          </cell>
          <cell r="BE849" t="str">
            <v/>
          </cell>
        </row>
        <row r="850">
          <cell r="AX850" t="str">
            <v/>
          </cell>
          <cell r="AY850" t="str">
            <v/>
          </cell>
          <cell r="AZ850" t="str">
            <v/>
          </cell>
          <cell r="BA850" t="str">
            <v/>
          </cell>
          <cell r="BB850" t="str">
            <v/>
          </cell>
          <cell r="BC850" t="str">
            <v/>
          </cell>
          <cell r="BE850" t="str">
            <v/>
          </cell>
        </row>
        <row r="851">
          <cell r="AX851" t="str">
            <v/>
          </cell>
          <cell r="AY851" t="str">
            <v/>
          </cell>
          <cell r="AZ851" t="str">
            <v/>
          </cell>
          <cell r="BA851" t="str">
            <v/>
          </cell>
          <cell r="BB851" t="str">
            <v/>
          </cell>
          <cell r="BC851" t="str">
            <v/>
          </cell>
          <cell r="BE851" t="str">
            <v/>
          </cell>
        </row>
        <row r="852">
          <cell r="AX852" t="str">
            <v/>
          </cell>
          <cell r="AY852" t="str">
            <v/>
          </cell>
          <cell r="AZ852" t="str">
            <v/>
          </cell>
          <cell r="BA852" t="str">
            <v/>
          </cell>
          <cell r="BB852" t="str">
            <v/>
          </cell>
          <cell r="BC852" t="str">
            <v/>
          </cell>
          <cell r="BE852" t="str">
            <v/>
          </cell>
        </row>
        <row r="853">
          <cell r="AX853" t="str">
            <v/>
          </cell>
          <cell r="AY853" t="str">
            <v/>
          </cell>
          <cell r="AZ853" t="str">
            <v/>
          </cell>
          <cell r="BA853" t="str">
            <v/>
          </cell>
          <cell r="BB853" t="str">
            <v/>
          </cell>
          <cell r="BC853" t="str">
            <v/>
          </cell>
          <cell r="BE853" t="str">
            <v/>
          </cell>
        </row>
        <row r="854">
          <cell r="AX854" t="str">
            <v/>
          </cell>
          <cell r="AY854" t="str">
            <v/>
          </cell>
          <cell r="AZ854" t="str">
            <v/>
          </cell>
          <cell r="BA854" t="str">
            <v/>
          </cell>
          <cell r="BB854" t="str">
            <v/>
          </cell>
          <cell r="BC854" t="str">
            <v/>
          </cell>
          <cell r="BE854" t="str">
            <v/>
          </cell>
        </row>
        <row r="855">
          <cell r="AX855" t="str">
            <v/>
          </cell>
          <cell r="AY855" t="str">
            <v/>
          </cell>
          <cell r="AZ855" t="str">
            <v/>
          </cell>
          <cell r="BA855" t="str">
            <v/>
          </cell>
          <cell r="BB855" t="str">
            <v/>
          </cell>
          <cell r="BC855" t="str">
            <v/>
          </cell>
          <cell r="BE855" t="str">
            <v/>
          </cell>
        </row>
        <row r="856">
          <cell r="AX856" t="str">
            <v/>
          </cell>
          <cell r="AY856" t="str">
            <v/>
          </cell>
          <cell r="AZ856" t="str">
            <v/>
          </cell>
          <cell r="BA856" t="str">
            <v/>
          </cell>
          <cell r="BB856" t="str">
            <v/>
          </cell>
          <cell r="BC856" t="str">
            <v/>
          </cell>
          <cell r="BE856" t="str">
            <v/>
          </cell>
        </row>
        <row r="857">
          <cell r="AX857" t="str">
            <v/>
          </cell>
          <cell r="AY857" t="str">
            <v/>
          </cell>
          <cell r="AZ857" t="str">
            <v/>
          </cell>
          <cell r="BA857" t="str">
            <v/>
          </cell>
          <cell r="BB857" t="str">
            <v/>
          </cell>
          <cell r="BC857" t="str">
            <v/>
          </cell>
          <cell r="BE857" t="str">
            <v/>
          </cell>
        </row>
        <row r="858">
          <cell r="AX858" t="str">
            <v/>
          </cell>
          <cell r="AY858" t="str">
            <v/>
          </cell>
          <cell r="AZ858" t="str">
            <v/>
          </cell>
          <cell r="BA858" t="str">
            <v/>
          </cell>
          <cell r="BB858" t="str">
            <v/>
          </cell>
          <cell r="BC858" t="str">
            <v/>
          </cell>
          <cell r="BE858" t="str">
            <v/>
          </cell>
        </row>
        <row r="859">
          <cell r="AX859" t="str">
            <v/>
          </cell>
          <cell r="AY859" t="str">
            <v/>
          </cell>
          <cell r="AZ859" t="str">
            <v/>
          </cell>
          <cell r="BA859" t="str">
            <v/>
          </cell>
          <cell r="BB859" t="str">
            <v/>
          </cell>
          <cell r="BC859" t="str">
            <v/>
          </cell>
          <cell r="BE859" t="str">
            <v/>
          </cell>
        </row>
        <row r="860">
          <cell r="AX860" t="str">
            <v/>
          </cell>
          <cell r="AY860" t="str">
            <v/>
          </cell>
          <cell r="AZ860" t="str">
            <v/>
          </cell>
          <cell r="BA860" t="str">
            <v/>
          </cell>
          <cell r="BB860" t="str">
            <v/>
          </cell>
          <cell r="BC860" t="str">
            <v/>
          </cell>
          <cell r="BE860" t="str">
            <v/>
          </cell>
        </row>
        <row r="861">
          <cell r="AX861" t="str">
            <v/>
          </cell>
          <cell r="AY861" t="str">
            <v/>
          </cell>
          <cell r="AZ861" t="str">
            <v/>
          </cell>
          <cell r="BA861" t="str">
            <v/>
          </cell>
          <cell r="BB861" t="str">
            <v/>
          </cell>
          <cell r="BC861" t="str">
            <v/>
          </cell>
          <cell r="BE861" t="str">
            <v/>
          </cell>
        </row>
        <row r="862">
          <cell r="AX862" t="str">
            <v/>
          </cell>
          <cell r="AY862" t="str">
            <v/>
          </cell>
          <cell r="AZ862" t="str">
            <v/>
          </cell>
          <cell r="BA862" t="str">
            <v/>
          </cell>
          <cell r="BB862" t="str">
            <v/>
          </cell>
          <cell r="BC862" t="str">
            <v/>
          </cell>
          <cell r="BE862" t="str">
            <v/>
          </cell>
        </row>
        <row r="863">
          <cell r="AX863" t="str">
            <v/>
          </cell>
          <cell r="AY863" t="str">
            <v/>
          </cell>
          <cell r="AZ863" t="str">
            <v/>
          </cell>
          <cell r="BA863" t="str">
            <v/>
          </cell>
          <cell r="BB863" t="str">
            <v/>
          </cell>
          <cell r="BC863" t="str">
            <v/>
          </cell>
          <cell r="BE863" t="str">
            <v/>
          </cell>
        </row>
        <row r="864">
          <cell r="AX864" t="str">
            <v/>
          </cell>
          <cell r="AY864" t="str">
            <v/>
          </cell>
          <cell r="AZ864" t="str">
            <v/>
          </cell>
          <cell r="BA864" t="str">
            <v/>
          </cell>
          <cell r="BB864" t="str">
            <v/>
          </cell>
          <cell r="BC864" t="str">
            <v/>
          </cell>
          <cell r="BE864" t="str">
            <v/>
          </cell>
        </row>
        <row r="865">
          <cell r="AX865" t="str">
            <v/>
          </cell>
          <cell r="AY865" t="str">
            <v/>
          </cell>
          <cell r="AZ865" t="str">
            <v/>
          </cell>
          <cell r="BA865" t="str">
            <v/>
          </cell>
          <cell r="BB865" t="str">
            <v/>
          </cell>
          <cell r="BC865" t="str">
            <v/>
          </cell>
          <cell r="BE865" t="str">
            <v/>
          </cell>
        </row>
        <row r="866">
          <cell r="AX866" t="str">
            <v/>
          </cell>
          <cell r="AY866" t="str">
            <v/>
          </cell>
          <cell r="AZ866" t="str">
            <v/>
          </cell>
          <cell r="BA866" t="str">
            <v/>
          </cell>
          <cell r="BB866" t="str">
            <v/>
          </cell>
          <cell r="BC866" t="str">
            <v/>
          </cell>
          <cell r="BE866" t="str">
            <v/>
          </cell>
        </row>
        <row r="867">
          <cell r="AX867" t="str">
            <v/>
          </cell>
          <cell r="AY867" t="str">
            <v/>
          </cell>
          <cell r="AZ867" t="str">
            <v/>
          </cell>
          <cell r="BA867" t="str">
            <v/>
          </cell>
          <cell r="BB867" t="str">
            <v/>
          </cell>
          <cell r="BC867" t="str">
            <v/>
          </cell>
          <cell r="BE867" t="str">
            <v/>
          </cell>
        </row>
        <row r="868">
          <cell r="AX868" t="str">
            <v/>
          </cell>
          <cell r="AY868" t="str">
            <v/>
          </cell>
          <cell r="AZ868" t="str">
            <v/>
          </cell>
          <cell r="BA868" t="str">
            <v/>
          </cell>
          <cell r="BB868" t="str">
            <v/>
          </cell>
          <cell r="BC868" t="str">
            <v/>
          </cell>
          <cell r="BE868" t="str">
            <v/>
          </cell>
        </row>
        <row r="869">
          <cell r="AX869" t="str">
            <v/>
          </cell>
          <cell r="AY869" t="str">
            <v/>
          </cell>
          <cell r="AZ869" t="str">
            <v/>
          </cell>
          <cell r="BA869" t="str">
            <v/>
          </cell>
          <cell r="BB869" t="str">
            <v/>
          </cell>
          <cell r="BC869" t="str">
            <v/>
          </cell>
          <cell r="BE869" t="str">
            <v/>
          </cell>
        </row>
        <row r="870">
          <cell r="AX870" t="str">
            <v/>
          </cell>
          <cell r="AY870" t="str">
            <v/>
          </cell>
          <cell r="AZ870" t="str">
            <v/>
          </cell>
          <cell r="BA870" t="str">
            <v/>
          </cell>
          <cell r="BB870" t="str">
            <v/>
          </cell>
          <cell r="BC870" t="str">
            <v/>
          </cell>
          <cell r="BE870" t="str">
            <v/>
          </cell>
        </row>
        <row r="871">
          <cell r="AX871" t="str">
            <v/>
          </cell>
          <cell r="AY871" t="str">
            <v/>
          </cell>
          <cell r="AZ871" t="str">
            <v/>
          </cell>
          <cell r="BA871" t="str">
            <v/>
          </cell>
          <cell r="BB871" t="str">
            <v/>
          </cell>
          <cell r="BC871" t="str">
            <v/>
          </cell>
          <cell r="BE871" t="str">
            <v/>
          </cell>
        </row>
        <row r="872">
          <cell r="AX872" t="str">
            <v/>
          </cell>
          <cell r="AY872" t="str">
            <v/>
          </cell>
          <cell r="AZ872" t="str">
            <v/>
          </cell>
          <cell r="BA872" t="str">
            <v/>
          </cell>
          <cell r="BB872" t="str">
            <v/>
          </cell>
          <cell r="BC872" t="str">
            <v/>
          </cell>
          <cell r="BE872" t="str">
            <v/>
          </cell>
        </row>
        <row r="873">
          <cell r="AX873" t="str">
            <v/>
          </cell>
          <cell r="AY873" t="str">
            <v/>
          </cell>
          <cell r="AZ873" t="str">
            <v/>
          </cell>
          <cell r="BA873" t="str">
            <v/>
          </cell>
          <cell r="BB873" t="str">
            <v/>
          </cell>
          <cell r="BC873" t="str">
            <v/>
          </cell>
          <cell r="BE873" t="str">
            <v/>
          </cell>
        </row>
        <row r="874">
          <cell r="AX874" t="str">
            <v/>
          </cell>
          <cell r="AY874" t="str">
            <v/>
          </cell>
          <cell r="AZ874" t="str">
            <v/>
          </cell>
          <cell r="BA874" t="str">
            <v/>
          </cell>
          <cell r="BB874" t="str">
            <v/>
          </cell>
          <cell r="BC874" t="str">
            <v/>
          </cell>
          <cell r="BE874" t="str">
            <v/>
          </cell>
        </row>
        <row r="875">
          <cell r="AX875" t="str">
            <v/>
          </cell>
          <cell r="AY875" t="str">
            <v/>
          </cell>
          <cell r="AZ875" t="str">
            <v/>
          </cell>
          <cell r="BA875" t="str">
            <v/>
          </cell>
          <cell r="BB875" t="str">
            <v/>
          </cell>
          <cell r="BC875" t="str">
            <v/>
          </cell>
          <cell r="BE875" t="str">
            <v/>
          </cell>
        </row>
        <row r="876">
          <cell r="AX876" t="str">
            <v/>
          </cell>
          <cell r="AY876" t="str">
            <v/>
          </cell>
          <cell r="AZ876" t="str">
            <v/>
          </cell>
          <cell r="BA876" t="str">
            <v/>
          </cell>
          <cell r="BB876" t="str">
            <v/>
          </cell>
          <cell r="BC876" t="str">
            <v/>
          </cell>
          <cell r="BE876" t="str">
            <v/>
          </cell>
        </row>
        <row r="877">
          <cell r="AX877" t="str">
            <v/>
          </cell>
          <cell r="AY877" t="str">
            <v/>
          </cell>
          <cell r="AZ877" t="str">
            <v/>
          </cell>
          <cell r="BA877" t="str">
            <v/>
          </cell>
          <cell r="BB877" t="str">
            <v/>
          </cell>
          <cell r="BC877" t="str">
            <v/>
          </cell>
          <cell r="BE877" t="str">
            <v/>
          </cell>
        </row>
        <row r="878">
          <cell r="AX878" t="str">
            <v/>
          </cell>
          <cell r="AY878" t="str">
            <v/>
          </cell>
          <cell r="AZ878" t="str">
            <v/>
          </cell>
          <cell r="BA878" t="str">
            <v/>
          </cell>
          <cell r="BB878" t="str">
            <v/>
          </cell>
          <cell r="BC878" t="str">
            <v/>
          </cell>
          <cell r="BE878" t="str">
            <v/>
          </cell>
        </row>
        <row r="879">
          <cell r="AX879" t="str">
            <v/>
          </cell>
          <cell r="AY879" t="str">
            <v/>
          </cell>
          <cell r="AZ879" t="str">
            <v/>
          </cell>
          <cell r="BA879" t="str">
            <v/>
          </cell>
          <cell r="BB879" t="str">
            <v/>
          </cell>
          <cell r="BC879" t="str">
            <v/>
          </cell>
          <cell r="BE879" t="str">
            <v/>
          </cell>
        </row>
        <row r="880">
          <cell r="AX880" t="str">
            <v/>
          </cell>
          <cell r="AY880" t="str">
            <v/>
          </cell>
          <cell r="AZ880" t="str">
            <v/>
          </cell>
          <cell r="BA880" t="str">
            <v/>
          </cell>
          <cell r="BB880" t="str">
            <v/>
          </cell>
          <cell r="BC880" t="str">
            <v/>
          </cell>
          <cell r="BE880" t="str">
            <v/>
          </cell>
        </row>
        <row r="881">
          <cell r="AX881" t="str">
            <v/>
          </cell>
          <cell r="AY881" t="str">
            <v/>
          </cell>
          <cell r="AZ881" t="str">
            <v/>
          </cell>
          <cell r="BA881" t="str">
            <v/>
          </cell>
          <cell r="BB881" t="str">
            <v/>
          </cell>
          <cell r="BC881" t="str">
            <v/>
          </cell>
          <cell r="BE881" t="str">
            <v/>
          </cell>
        </row>
        <row r="882">
          <cell r="AX882" t="str">
            <v/>
          </cell>
          <cell r="AY882" t="str">
            <v/>
          </cell>
          <cell r="AZ882" t="str">
            <v/>
          </cell>
          <cell r="BA882" t="str">
            <v/>
          </cell>
          <cell r="BB882" t="str">
            <v/>
          </cell>
          <cell r="BC882" t="str">
            <v/>
          </cell>
          <cell r="BE882" t="str">
            <v/>
          </cell>
        </row>
        <row r="883">
          <cell r="AX883" t="str">
            <v/>
          </cell>
          <cell r="AY883" t="str">
            <v/>
          </cell>
          <cell r="AZ883" t="str">
            <v/>
          </cell>
          <cell r="BA883" t="str">
            <v/>
          </cell>
          <cell r="BB883" t="str">
            <v/>
          </cell>
          <cell r="BC883" t="str">
            <v/>
          </cell>
          <cell r="BE883" t="str">
            <v/>
          </cell>
        </row>
        <row r="884">
          <cell r="AX884" t="str">
            <v/>
          </cell>
          <cell r="AY884" t="str">
            <v/>
          </cell>
          <cell r="AZ884" t="str">
            <v/>
          </cell>
          <cell r="BA884" t="str">
            <v/>
          </cell>
          <cell r="BB884" t="str">
            <v/>
          </cell>
          <cell r="BC884" t="str">
            <v/>
          </cell>
          <cell r="BE884" t="str">
            <v/>
          </cell>
        </row>
        <row r="885">
          <cell r="AX885" t="str">
            <v/>
          </cell>
          <cell r="AY885" t="str">
            <v/>
          </cell>
          <cell r="AZ885" t="str">
            <v/>
          </cell>
          <cell r="BA885" t="str">
            <v/>
          </cell>
          <cell r="BB885" t="str">
            <v/>
          </cell>
          <cell r="BC885" t="str">
            <v/>
          </cell>
          <cell r="BE885" t="str">
            <v/>
          </cell>
        </row>
        <row r="886">
          <cell r="AX886" t="str">
            <v/>
          </cell>
          <cell r="AY886" t="str">
            <v/>
          </cell>
          <cell r="AZ886" t="str">
            <v/>
          </cell>
          <cell r="BA886" t="str">
            <v/>
          </cell>
          <cell r="BB886" t="str">
            <v/>
          </cell>
          <cell r="BC886" t="str">
            <v/>
          </cell>
          <cell r="BE886" t="str">
            <v/>
          </cell>
        </row>
        <row r="887">
          <cell r="AX887" t="str">
            <v/>
          </cell>
          <cell r="AY887" t="str">
            <v/>
          </cell>
          <cell r="AZ887" t="str">
            <v/>
          </cell>
          <cell r="BA887" t="str">
            <v/>
          </cell>
          <cell r="BB887" t="str">
            <v/>
          </cell>
          <cell r="BC887" t="str">
            <v/>
          </cell>
          <cell r="BE887" t="str">
            <v/>
          </cell>
        </row>
        <row r="888">
          <cell r="AX888" t="str">
            <v/>
          </cell>
          <cell r="AY888" t="str">
            <v/>
          </cell>
          <cell r="AZ888" t="str">
            <v/>
          </cell>
          <cell r="BA888" t="str">
            <v/>
          </cell>
          <cell r="BB888" t="str">
            <v/>
          </cell>
          <cell r="BC888" t="str">
            <v/>
          </cell>
          <cell r="BE888" t="str">
            <v/>
          </cell>
        </row>
        <row r="889">
          <cell r="AX889" t="str">
            <v/>
          </cell>
          <cell r="AY889" t="str">
            <v/>
          </cell>
          <cell r="AZ889" t="str">
            <v/>
          </cell>
          <cell r="BA889" t="str">
            <v/>
          </cell>
          <cell r="BB889" t="str">
            <v/>
          </cell>
          <cell r="BC889" t="str">
            <v/>
          </cell>
          <cell r="BE889" t="str">
            <v/>
          </cell>
        </row>
        <row r="890">
          <cell r="AX890" t="str">
            <v/>
          </cell>
          <cell r="AY890" t="str">
            <v/>
          </cell>
          <cell r="AZ890" t="str">
            <v/>
          </cell>
          <cell r="BA890" t="str">
            <v/>
          </cell>
          <cell r="BB890" t="str">
            <v/>
          </cell>
          <cell r="BC890" t="str">
            <v/>
          </cell>
          <cell r="BE890" t="str">
            <v/>
          </cell>
        </row>
        <row r="891">
          <cell r="AX891" t="str">
            <v/>
          </cell>
          <cell r="AY891" t="str">
            <v/>
          </cell>
          <cell r="AZ891" t="str">
            <v/>
          </cell>
          <cell r="BA891" t="str">
            <v/>
          </cell>
          <cell r="BB891" t="str">
            <v/>
          </cell>
          <cell r="BC891" t="str">
            <v/>
          </cell>
          <cell r="BE891" t="str">
            <v/>
          </cell>
        </row>
        <row r="892">
          <cell r="AX892" t="str">
            <v/>
          </cell>
          <cell r="AY892" t="str">
            <v/>
          </cell>
          <cell r="AZ892" t="str">
            <v/>
          </cell>
          <cell r="BA892" t="str">
            <v/>
          </cell>
          <cell r="BB892" t="str">
            <v/>
          </cell>
          <cell r="BC892" t="str">
            <v/>
          </cell>
          <cell r="BE892" t="str">
            <v/>
          </cell>
        </row>
        <row r="893">
          <cell r="AX893" t="str">
            <v/>
          </cell>
          <cell r="AY893" t="str">
            <v/>
          </cell>
          <cell r="AZ893" t="str">
            <v/>
          </cell>
          <cell r="BA893" t="str">
            <v/>
          </cell>
          <cell r="BB893" t="str">
            <v/>
          </cell>
          <cell r="BC893" t="str">
            <v/>
          </cell>
          <cell r="BE893" t="str">
            <v/>
          </cell>
        </row>
        <row r="894">
          <cell r="AX894" t="str">
            <v/>
          </cell>
          <cell r="AY894" t="str">
            <v/>
          </cell>
          <cell r="AZ894" t="str">
            <v/>
          </cell>
          <cell r="BA894" t="str">
            <v/>
          </cell>
          <cell r="BB894" t="str">
            <v/>
          </cell>
          <cell r="BC894" t="str">
            <v/>
          </cell>
          <cell r="BE894" t="str">
            <v/>
          </cell>
        </row>
        <row r="895">
          <cell r="AX895" t="str">
            <v/>
          </cell>
          <cell r="AY895" t="str">
            <v/>
          </cell>
          <cell r="AZ895" t="str">
            <v/>
          </cell>
          <cell r="BA895" t="str">
            <v/>
          </cell>
          <cell r="BB895" t="str">
            <v/>
          </cell>
          <cell r="BC895" t="str">
            <v/>
          </cell>
          <cell r="BE895" t="str">
            <v/>
          </cell>
        </row>
        <row r="896">
          <cell r="AX896" t="str">
            <v/>
          </cell>
          <cell r="AY896" t="str">
            <v/>
          </cell>
          <cell r="AZ896" t="str">
            <v/>
          </cell>
          <cell r="BA896" t="str">
            <v/>
          </cell>
          <cell r="BB896" t="str">
            <v/>
          </cell>
          <cell r="BC896" t="str">
            <v/>
          </cell>
          <cell r="BE896" t="str">
            <v/>
          </cell>
        </row>
        <row r="897">
          <cell r="AX897" t="str">
            <v/>
          </cell>
          <cell r="AY897" t="str">
            <v/>
          </cell>
          <cell r="AZ897" t="str">
            <v/>
          </cell>
          <cell r="BA897" t="str">
            <v/>
          </cell>
          <cell r="BB897" t="str">
            <v/>
          </cell>
          <cell r="BC897" t="str">
            <v/>
          </cell>
          <cell r="BE897" t="str">
            <v/>
          </cell>
        </row>
        <row r="898">
          <cell r="AX898" t="str">
            <v/>
          </cell>
          <cell r="AY898" t="str">
            <v/>
          </cell>
          <cell r="AZ898" t="str">
            <v/>
          </cell>
          <cell r="BA898" t="str">
            <v/>
          </cell>
          <cell r="BB898" t="str">
            <v/>
          </cell>
          <cell r="BC898" t="str">
            <v/>
          </cell>
          <cell r="BE898" t="str">
            <v/>
          </cell>
        </row>
        <row r="899">
          <cell r="AX899" t="str">
            <v/>
          </cell>
          <cell r="AY899" t="str">
            <v/>
          </cell>
          <cell r="AZ899" t="str">
            <v/>
          </cell>
          <cell r="BA899" t="str">
            <v/>
          </cell>
          <cell r="BB899" t="str">
            <v/>
          </cell>
          <cell r="BC899" t="str">
            <v/>
          </cell>
          <cell r="BE899" t="str">
            <v/>
          </cell>
        </row>
        <row r="900">
          <cell r="AX900" t="str">
            <v/>
          </cell>
          <cell r="AY900" t="str">
            <v/>
          </cell>
          <cell r="AZ900" t="str">
            <v/>
          </cell>
          <cell r="BA900" t="str">
            <v/>
          </cell>
          <cell r="BB900" t="str">
            <v/>
          </cell>
          <cell r="BC900" t="str">
            <v/>
          </cell>
          <cell r="BE900" t="str">
            <v/>
          </cell>
        </row>
        <row r="901">
          <cell r="AX901" t="str">
            <v/>
          </cell>
          <cell r="AY901" t="str">
            <v/>
          </cell>
          <cell r="AZ901" t="str">
            <v/>
          </cell>
          <cell r="BA901" t="str">
            <v/>
          </cell>
          <cell r="BB901" t="str">
            <v/>
          </cell>
          <cell r="BC901" t="str">
            <v/>
          </cell>
          <cell r="BE901" t="str">
            <v/>
          </cell>
        </row>
        <row r="902">
          <cell r="AX902" t="str">
            <v/>
          </cell>
          <cell r="AY902" t="str">
            <v/>
          </cell>
          <cell r="AZ902" t="str">
            <v/>
          </cell>
          <cell r="BA902" t="str">
            <v/>
          </cell>
          <cell r="BB902" t="str">
            <v/>
          </cell>
          <cell r="BC902" t="str">
            <v/>
          </cell>
          <cell r="BE902" t="str">
            <v/>
          </cell>
        </row>
        <row r="903">
          <cell r="AX903" t="str">
            <v/>
          </cell>
          <cell r="AY903" t="str">
            <v/>
          </cell>
          <cell r="AZ903" t="str">
            <v/>
          </cell>
          <cell r="BA903" t="str">
            <v/>
          </cell>
          <cell r="BB903" t="str">
            <v/>
          </cell>
          <cell r="BC903" t="str">
            <v/>
          </cell>
          <cell r="BE903" t="str">
            <v/>
          </cell>
        </row>
        <row r="904">
          <cell r="AX904" t="str">
            <v/>
          </cell>
          <cell r="AY904" t="str">
            <v/>
          </cell>
          <cell r="AZ904" t="str">
            <v/>
          </cell>
          <cell r="BA904" t="str">
            <v/>
          </cell>
          <cell r="BB904" t="str">
            <v/>
          </cell>
          <cell r="BC904" t="str">
            <v/>
          </cell>
          <cell r="BE904" t="str">
            <v/>
          </cell>
        </row>
        <row r="905">
          <cell r="AX905" t="str">
            <v/>
          </cell>
          <cell r="AY905" t="str">
            <v/>
          </cell>
          <cell r="AZ905" t="str">
            <v/>
          </cell>
          <cell r="BA905" t="str">
            <v/>
          </cell>
          <cell r="BB905" t="str">
            <v/>
          </cell>
          <cell r="BC905" t="str">
            <v/>
          </cell>
          <cell r="BE905" t="str">
            <v/>
          </cell>
        </row>
        <row r="906">
          <cell r="AX906" t="str">
            <v/>
          </cell>
          <cell r="AY906" t="str">
            <v/>
          </cell>
          <cell r="AZ906" t="str">
            <v/>
          </cell>
          <cell r="BA906" t="str">
            <v/>
          </cell>
          <cell r="BB906" t="str">
            <v/>
          </cell>
          <cell r="BC906" t="str">
            <v/>
          </cell>
          <cell r="BE906" t="str">
            <v/>
          </cell>
        </row>
        <row r="907">
          <cell r="AX907" t="str">
            <v/>
          </cell>
          <cell r="AY907" t="str">
            <v/>
          </cell>
          <cell r="AZ907" t="str">
            <v/>
          </cell>
          <cell r="BA907" t="str">
            <v/>
          </cell>
          <cell r="BB907" t="str">
            <v/>
          </cell>
          <cell r="BC907" t="str">
            <v/>
          </cell>
          <cell r="BE907" t="str">
            <v/>
          </cell>
        </row>
        <row r="908">
          <cell r="AX908" t="str">
            <v/>
          </cell>
          <cell r="AY908" t="str">
            <v/>
          </cell>
          <cell r="AZ908" t="str">
            <v/>
          </cell>
          <cell r="BA908" t="str">
            <v/>
          </cell>
          <cell r="BB908" t="str">
            <v/>
          </cell>
          <cell r="BC908" t="str">
            <v/>
          </cell>
          <cell r="BE908" t="str">
            <v/>
          </cell>
        </row>
        <row r="909">
          <cell r="AX909" t="str">
            <v/>
          </cell>
          <cell r="AY909" t="str">
            <v/>
          </cell>
          <cell r="AZ909" t="str">
            <v/>
          </cell>
          <cell r="BA909" t="str">
            <v/>
          </cell>
          <cell r="BB909" t="str">
            <v/>
          </cell>
          <cell r="BC909" t="str">
            <v/>
          </cell>
          <cell r="BE909" t="str">
            <v/>
          </cell>
        </row>
        <row r="910">
          <cell r="AX910" t="str">
            <v/>
          </cell>
          <cell r="AY910" t="str">
            <v/>
          </cell>
          <cell r="AZ910" t="str">
            <v/>
          </cell>
          <cell r="BA910" t="str">
            <v/>
          </cell>
          <cell r="BB910" t="str">
            <v/>
          </cell>
          <cell r="BC910" t="str">
            <v/>
          </cell>
          <cell r="BE910" t="str">
            <v/>
          </cell>
        </row>
        <row r="911">
          <cell r="AX911" t="str">
            <v/>
          </cell>
          <cell r="AY911" t="str">
            <v/>
          </cell>
          <cell r="AZ911" t="str">
            <v/>
          </cell>
          <cell r="BA911" t="str">
            <v/>
          </cell>
          <cell r="BB911" t="str">
            <v/>
          </cell>
          <cell r="BC911" t="str">
            <v/>
          </cell>
          <cell r="BE911" t="str">
            <v/>
          </cell>
        </row>
        <row r="912">
          <cell r="AX912" t="str">
            <v/>
          </cell>
          <cell r="AY912" t="str">
            <v/>
          </cell>
          <cell r="AZ912" t="str">
            <v/>
          </cell>
          <cell r="BA912" t="str">
            <v/>
          </cell>
          <cell r="BB912" t="str">
            <v/>
          </cell>
          <cell r="BC912" t="str">
            <v/>
          </cell>
          <cell r="BE912" t="str">
            <v/>
          </cell>
        </row>
        <row r="913">
          <cell r="AX913" t="str">
            <v/>
          </cell>
          <cell r="AY913" t="str">
            <v/>
          </cell>
          <cell r="AZ913" t="str">
            <v/>
          </cell>
          <cell r="BA913" t="str">
            <v/>
          </cell>
          <cell r="BB913" t="str">
            <v/>
          </cell>
          <cell r="BC913" t="str">
            <v/>
          </cell>
          <cell r="BE913" t="str">
            <v/>
          </cell>
        </row>
        <row r="914">
          <cell r="AX914" t="str">
            <v/>
          </cell>
          <cell r="AY914" t="str">
            <v/>
          </cell>
          <cell r="AZ914" t="str">
            <v/>
          </cell>
          <cell r="BA914" t="str">
            <v/>
          </cell>
          <cell r="BB914" t="str">
            <v/>
          </cell>
          <cell r="BC914" t="str">
            <v/>
          </cell>
          <cell r="BE914" t="str">
            <v/>
          </cell>
        </row>
        <row r="915">
          <cell r="AX915" t="str">
            <v/>
          </cell>
          <cell r="AY915" t="str">
            <v/>
          </cell>
          <cell r="AZ915" t="str">
            <v/>
          </cell>
          <cell r="BA915" t="str">
            <v/>
          </cell>
          <cell r="BB915" t="str">
            <v/>
          </cell>
          <cell r="BC915" t="str">
            <v/>
          </cell>
          <cell r="BE915" t="str">
            <v/>
          </cell>
        </row>
        <row r="916">
          <cell r="AX916" t="str">
            <v/>
          </cell>
          <cell r="AY916" t="str">
            <v/>
          </cell>
          <cell r="AZ916" t="str">
            <v/>
          </cell>
          <cell r="BA916" t="str">
            <v/>
          </cell>
          <cell r="BB916" t="str">
            <v/>
          </cell>
          <cell r="BC916" t="str">
            <v/>
          </cell>
          <cell r="BE916" t="str">
            <v/>
          </cell>
        </row>
        <row r="917">
          <cell r="AX917" t="str">
            <v/>
          </cell>
          <cell r="AY917" t="str">
            <v/>
          </cell>
          <cell r="AZ917" t="str">
            <v/>
          </cell>
          <cell r="BA917" t="str">
            <v/>
          </cell>
          <cell r="BB917" t="str">
            <v/>
          </cell>
          <cell r="BC917" t="str">
            <v/>
          </cell>
          <cell r="BE917" t="str">
            <v/>
          </cell>
        </row>
        <row r="918">
          <cell r="AX918" t="str">
            <v/>
          </cell>
          <cell r="AY918" t="str">
            <v/>
          </cell>
          <cell r="AZ918" t="str">
            <v/>
          </cell>
          <cell r="BA918" t="str">
            <v/>
          </cell>
          <cell r="BB918" t="str">
            <v/>
          </cell>
          <cell r="BC918" t="str">
            <v/>
          </cell>
          <cell r="BE918" t="str">
            <v/>
          </cell>
        </row>
        <row r="919">
          <cell r="AX919" t="str">
            <v/>
          </cell>
          <cell r="AY919" t="str">
            <v/>
          </cell>
          <cell r="AZ919" t="str">
            <v/>
          </cell>
          <cell r="BA919" t="str">
            <v/>
          </cell>
          <cell r="BB919" t="str">
            <v/>
          </cell>
          <cell r="BC919" t="str">
            <v/>
          </cell>
          <cell r="BE919" t="str">
            <v/>
          </cell>
        </row>
        <row r="920">
          <cell r="AX920" t="str">
            <v/>
          </cell>
          <cell r="AY920" t="str">
            <v/>
          </cell>
          <cell r="AZ920" t="str">
            <v/>
          </cell>
          <cell r="BA920" t="str">
            <v/>
          </cell>
          <cell r="BB920" t="str">
            <v/>
          </cell>
          <cell r="BC920" t="str">
            <v/>
          </cell>
          <cell r="BE920" t="str">
            <v/>
          </cell>
        </row>
        <row r="921">
          <cell r="AX921" t="str">
            <v/>
          </cell>
          <cell r="AY921" t="str">
            <v/>
          </cell>
          <cell r="AZ921" t="str">
            <v/>
          </cell>
          <cell r="BA921" t="str">
            <v/>
          </cell>
          <cell r="BB921" t="str">
            <v/>
          </cell>
          <cell r="BC921" t="str">
            <v/>
          </cell>
          <cell r="BE921" t="str">
            <v/>
          </cell>
        </row>
        <row r="922">
          <cell r="AX922" t="str">
            <v/>
          </cell>
          <cell r="AY922" t="str">
            <v/>
          </cell>
          <cell r="AZ922" t="str">
            <v/>
          </cell>
          <cell r="BA922" t="str">
            <v/>
          </cell>
          <cell r="BB922" t="str">
            <v/>
          </cell>
          <cell r="BC922" t="str">
            <v/>
          </cell>
          <cell r="BE922" t="str">
            <v/>
          </cell>
        </row>
        <row r="923">
          <cell r="AX923" t="str">
            <v/>
          </cell>
          <cell r="AY923" t="str">
            <v/>
          </cell>
          <cell r="AZ923" t="str">
            <v/>
          </cell>
          <cell r="BA923" t="str">
            <v/>
          </cell>
          <cell r="BB923" t="str">
            <v/>
          </cell>
          <cell r="BC923" t="str">
            <v/>
          </cell>
          <cell r="BE923" t="str">
            <v/>
          </cell>
        </row>
        <row r="924">
          <cell r="AX924" t="str">
            <v/>
          </cell>
          <cell r="AY924" t="str">
            <v/>
          </cell>
          <cell r="AZ924" t="str">
            <v/>
          </cell>
          <cell r="BA924" t="str">
            <v/>
          </cell>
          <cell r="BB924" t="str">
            <v/>
          </cell>
          <cell r="BC924" t="str">
            <v/>
          </cell>
          <cell r="BE924" t="str">
            <v/>
          </cell>
        </row>
        <row r="925">
          <cell r="AX925" t="str">
            <v/>
          </cell>
          <cell r="AY925" t="str">
            <v/>
          </cell>
          <cell r="AZ925" t="str">
            <v/>
          </cell>
          <cell r="BA925" t="str">
            <v/>
          </cell>
          <cell r="BB925" t="str">
            <v/>
          </cell>
          <cell r="BC925" t="str">
            <v/>
          </cell>
          <cell r="BE925" t="str">
            <v/>
          </cell>
        </row>
        <row r="926">
          <cell r="AX926" t="str">
            <v/>
          </cell>
          <cell r="AY926" t="str">
            <v/>
          </cell>
          <cell r="AZ926" t="str">
            <v/>
          </cell>
          <cell r="BA926" t="str">
            <v/>
          </cell>
          <cell r="BB926" t="str">
            <v/>
          </cell>
          <cell r="BC926" t="str">
            <v/>
          </cell>
          <cell r="BE926" t="str">
            <v/>
          </cell>
        </row>
        <row r="927">
          <cell r="AX927" t="str">
            <v/>
          </cell>
          <cell r="AY927" t="str">
            <v/>
          </cell>
          <cell r="AZ927" t="str">
            <v/>
          </cell>
          <cell r="BA927" t="str">
            <v/>
          </cell>
          <cell r="BB927" t="str">
            <v/>
          </cell>
          <cell r="BC927" t="str">
            <v/>
          </cell>
          <cell r="BE927" t="str">
            <v/>
          </cell>
        </row>
        <row r="928">
          <cell r="AX928" t="str">
            <v/>
          </cell>
          <cell r="AY928" t="str">
            <v/>
          </cell>
          <cell r="AZ928" t="str">
            <v/>
          </cell>
          <cell r="BA928" t="str">
            <v/>
          </cell>
          <cell r="BB928" t="str">
            <v/>
          </cell>
          <cell r="BC928" t="str">
            <v/>
          </cell>
          <cell r="BE928" t="str">
            <v/>
          </cell>
        </row>
        <row r="929">
          <cell r="AX929" t="str">
            <v/>
          </cell>
          <cell r="AY929" t="str">
            <v/>
          </cell>
          <cell r="AZ929" t="str">
            <v/>
          </cell>
          <cell r="BA929" t="str">
            <v/>
          </cell>
          <cell r="BB929" t="str">
            <v/>
          </cell>
          <cell r="BC929" t="str">
            <v/>
          </cell>
          <cell r="BE929" t="str">
            <v/>
          </cell>
        </row>
        <row r="930">
          <cell r="AX930" t="str">
            <v/>
          </cell>
          <cell r="AY930" t="str">
            <v/>
          </cell>
          <cell r="AZ930" t="str">
            <v/>
          </cell>
          <cell r="BA930" t="str">
            <v/>
          </cell>
          <cell r="BB930" t="str">
            <v/>
          </cell>
          <cell r="BC930" t="str">
            <v/>
          </cell>
          <cell r="BE930" t="str">
            <v/>
          </cell>
        </row>
        <row r="931">
          <cell r="AX931" t="str">
            <v/>
          </cell>
          <cell r="AY931" t="str">
            <v/>
          </cell>
          <cell r="AZ931" t="str">
            <v/>
          </cell>
          <cell r="BA931" t="str">
            <v/>
          </cell>
          <cell r="BB931" t="str">
            <v/>
          </cell>
          <cell r="BC931" t="str">
            <v/>
          </cell>
          <cell r="BE931" t="str">
            <v/>
          </cell>
        </row>
        <row r="932">
          <cell r="AX932" t="str">
            <v/>
          </cell>
          <cell r="AY932" t="str">
            <v/>
          </cell>
          <cell r="AZ932" t="str">
            <v/>
          </cell>
          <cell r="BA932" t="str">
            <v/>
          </cell>
          <cell r="BB932" t="str">
            <v/>
          </cell>
          <cell r="BC932" t="str">
            <v/>
          </cell>
          <cell r="BE932" t="str">
            <v/>
          </cell>
        </row>
        <row r="933">
          <cell r="AX933" t="str">
            <v/>
          </cell>
          <cell r="AY933" t="str">
            <v/>
          </cell>
          <cell r="AZ933" t="str">
            <v/>
          </cell>
          <cell r="BA933" t="str">
            <v/>
          </cell>
          <cell r="BB933" t="str">
            <v/>
          </cell>
          <cell r="BC933" t="str">
            <v/>
          </cell>
          <cell r="BE933" t="str">
            <v/>
          </cell>
        </row>
        <row r="934">
          <cell r="AX934" t="str">
            <v/>
          </cell>
          <cell r="AY934" t="str">
            <v/>
          </cell>
          <cell r="AZ934" t="str">
            <v/>
          </cell>
          <cell r="BA934" t="str">
            <v/>
          </cell>
          <cell r="BB934" t="str">
            <v/>
          </cell>
          <cell r="BC934" t="str">
            <v/>
          </cell>
          <cell r="BE934" t="str">
            <v/>
          </cell>
        </row>
        <row r="935">
          <cell r="AX935" t="str">
            <v/>
          </cell>
          <cell r="AY935" t="str">
            <v/>
          </cell>
          <cell r="AZ935" t="str">
            <v/>
          </cell>
          <cell r="BA935" t="str">
            <v/>
          </cell>
          <cell r="BB935" t="str">
            <v/>
          </cell>
          <cell r="BC935" t="str">
            <v/>
          </cell>
          <cell r="BE935" t="str">
            <v/>
          </cell>
        </row>
        <row r="936">
          <cell r="AX936" t="str">
            <v/>
          </cell>
          <cell r="AY936" t="str">
            <v/>
          </cell>
          <cell r="AZ936" t="str">
            <v/>
          </cell>
          <cell r="BA936" t="str">
            <v/>
          </cell>
          <cell r="BB936" t="str">
            <v/>
          </cell>
          <cell r="BC936" t="str">
            <v/>
          </cell>
          <cell r="BE936" t="str">
            <v/>
          </cell>
        </row>
        <row r="937">
          <cell r="AX937" t="str">
            <v/>
          </cell>
          <cell r="AY937" t="str">
            <v/>
          </cell>
          <cell r="AZ937" t="str">
            <v/>
          </cell>
          <cell r="BA937" t="str">
            <v/>
          </cell>
          <cell r="BB937" t="str">
            <v/>
          </cell>
          <cell r="BC937" t="str">
            <v/>
          </cell>
          <cell r="BE937" t="str">
            <v/>
          </cell>
        </row>
        <row r="938">
          <cell r="AX938" t="str">
            <v/>
          </cell>
          <cell r="AY938" t="str">
            <v/>
          </cell>
          <cell r="AZ938" t="str">
            <v/>
          </cell>
          <cell r="BA938" t="str">
            <v/>
          </cell>
          <cell r="BB938" t="str">
            <v/>
          </cell>
          <cell r="BC938" t="str">
            <v/>
          </cell>
          <cell r="BE938" t="str">
            <v/>
          </cell>
        </row>
        <row r="939">
          <cell r="AX939" t="str">
            <v/>
          </cell>
          <cell r="AY939" t="str">
            <v/>
          </cell>
          <cell r="AZ939" t="str">
            <v/>
          </cell>
          <cell r="BA939" t="str">
            <v/>
          </cell>
          <cell r="BB939" t="str">
            <v/>
          </cell>
          <cell r="BC939" t="str">
            <v/>
          </cell>
          <cell r="BE939" t="str">
            <v/>
          </cell>
        </row>
        <row r="940">
          <cell r="AX940" t="str">
            <v/>
          </cell>
          <cell r="AY940" t="str">
            <v/>
          </cell>
          <cell r="AZ940" t="str">
            <v/>
          </cell>
          <cell r="BA940" t="str">
            <v/>
          </cell>
          <cell r="BB940" t="str">
            <v/>
          </cell>
          <cell r="BC940" t="str">
            <v/>
          </cell>
          <cell r="BE940" t="str">
            <v/>
          </cell>
        </row>
        <row r="941">
          <cell r="AX941" t="str">
            <v/>
          </cell>
          <cell r="AY941" t="str">
            <v/>
          </cell>
          <cell r="AZ941" t="str">
            <v/>
          </cell>
          <cell r="BA941" t="str">
            <v/>
          </cell>
          <cell r="BB941" t="str">
            <v/>
          </cell>
          <cell r="BC941" t="str">
            <v/>
          </cell>
          <cell r="BE941" t="str">
            <v/>
          </cell>
        </row>
        <row r="942">
          <cell r="AX942" t="str">
            <v/>
          </cell>
          <cell r="AY942" t="str">
            <v/>
          </cell>
          <cell r="AZ942" t="str">
            <v/>
          </cell>
          <cell r="BA942" t="str">
            <v/>
          </cell>
          <cell r="BB942" t="str">
            <v/>
          </cell>
          <cell r="BC942" t="str">
            <v/>
          </cell>
          <cell r="BE942" t="str">
            <v/>
          </cell>
        </row>
        <row r="943">
          <cell r="AX943" t="str">
            <v/>
          </cell>
          <cell r="AY943" t="str">
            <v/>
          </cell>
          <cell r="AZ943" t="str">
            <v/>
          </cell>
          <cell r="BA943" t="str">
            <v/>
          </cell>
          <cell r="BB943" t="str">
            <v/>
          </cell>
          <cell r="BC943" t="str">
            <v/>
          </cell>
          <cell r="BE943" t="str">
            <v/>
          </cell>
        </row>
        <row r="944">
          <cell r="AX944" t="str">
            <v/>
          </cell>
          <cell r="AY944" t="str">
            <v/>
          </cell>
          <cell r="AZ944" t="str">
            <v/>
          </cell>
          <cell r="BA944" t="str">
            <v/>
          </cell>
          <cell r="BB944" t="str">
            <v/>
          </cell>
          <cell r="BC944" t="str">
            <v/>
          </cell>
          <cell r="BE944" t="str">
            <v/>
          </cell>
        </row>
        <row r="945">
          <cell r="AX945" t="str">
            <v/>
          </cell>
          <cell r="AY945" t="str">
            <v/>
          </cell>
          <cell r="AZ945" t="str">
            <v/>
          </cell>
          <cell r="BA945" t="str">
            <v/>
          </cell>
          <cell r="BB945" t="str">
            <v/>
          </cell>
          <cell r="BC945" t="str">
            <v/>
          </cell>
          <cell r="BE945" t="str">
            <v/>
          </cell>
        </row>
        <row r="946">
          <cell r="AX946" t="str">
            <v/>
          </cell>
          <cell r="AY946" t="str">
            <v/>
          </cell>
          <cell r="AZ946" t="str">
            <v/>
          </cell>
          <cell r="BA946" t="str">
            <v/>
          </cell>
          <cell r="BB946" t="str">
            <v/>
          </cell>
          <cell r="BC946" t="str">
            <v/>
          </cell>
          <cell r="BE946" t="str">
            <v/>
          </cell>
        </row>
        <row r="947">
          <cell r="AX947" t="str">
            <v/>
          </cell>
          <cell r="AY947" t="str">
            <v/>
          </cell>
          <cell r="AZ947" t="str">
            <v/>
          </cell>
          <cell r="BA947" t="str">
            <v/>
          </cell>
          <cell r="BB947" t="str">
            <v/>
          </cell>
          <cell r="BC947" t="str">
            <v/>
          </cell>
          <cell r="BE947" t="str">
            <v/>
          </cell>
        </row>
        <row r="948">
          <cell r="AX948" t="str">
            <v/>
          </cell>
          <cell r="AY948" t="str">
            <v/>
          </cell>
          <cell r="AZ948" t="str">
            <v/>
          </cell>
          <cell r="BA948" t="str">
            <v/>
          </cell>
          <cell r="BB948" t="str">
            <v/>
          </cell>
          <cell r="BC948" t="str">
            <v/>
          </cell>
          <cell r="BE948" t="str">
            <v/>
          </cell>
        </row>
        <row r="949">
          <cell r="AX949" t="str">
            <v/>
          </cell>
          <cell r="AY949" t="str">
            <v/>
          </cell>
          <cell r="AZ949" t="str">
            <v/>
          </cell>
          <cell r="BA949" t="str">
            <v/>
          </cell>
          <cell r="BB949" t="str">
            <v/>
          </cell>
          <cell r="BC949" t="str">
            <v/>
          </cell>
          <cell r="BE949" t="str">
            <v/>
          </cell>
        </row>
        <row r="950">
          <cell r="AX950" t="str">
            <v/>
          </cell>
          <cell r="AY950" t="str">
            <v/>
          </cell>
          <cell r="AZ950" t="str">
            <v/>
          </cell>
          <cell r="BA950" t="str">
            <v/>
          </cell>
          <cell r="BB950" t="str">
            <v/>
          </cell>
          <cell r="BC950" t="str">
            <v/>
          </cell>
          <cell r="BE950" t="str">
            <v/>
          </cell>
        </row>
        <row r="951">
          <cell r="AX951" t="str">
            <v/>
          </cell>
          <cell r="AY951" t="str">
            <v/>
          </cell>
          <cell r="AZ951" t="str">
            <v/>
          </cell>
          <cell r="BA951" t="str">
            <v/>
          </cell>
          <cell r="BB951" t="str">
            <v/>
          </cell>
          <cell r="BC951" t="str">
            <v/>
          </cell>
          <cell r="BE951" t="str">
            <v/>
          </cell>
        </row>
        <row r="952">
          <cell r="AX952" t="str">
            <v/>
          </cell>
          <cell r="AY952" t="str">
            <v/>
          </cell>
          <cell r="AZ952" t="str">
            <v/>
          </cell>
          <cell r="BA952" t="str">
            <v/>
          </cell>
          <cell r="BB952" t="str">
            <v/>
          </cell>
          <cell r="BC952" t="str">
            <v/>
          </cell>
          <cell r="BE952" t="str">
            <v/>
          </cell>
        </row>
        <row r="953">
          <cell r="AX953" t="str">
            <v/>
          </cell>
          <cell r="AY953" t="str">
            <v/>
          </cell>
          <cell r="AZ953" t="str">
            <v/>
          </cell>
          <cell r="BA953" t="str">
            <v/>
          </cell>
          <cell r="BB953" t="str">
            <v/>
          </cell>
          <cell r="BC953" t="str">
            <v/>
          </cell>
          <cell r="BE953" t="str">
            <v/>
          </cell>
        </row>
        <row r="954">
          <cell r="AX954" t="str">
            <v/>
          </cell>
          <cell r="AY954" t="str">
            <v/>
          </cell>
          <cell r="AZ954" t="str">
            <v/>
          </cell>
          <cell r="BA954" t="str">
            <v/>
          </cell>
          <cell r="BB954" t="str">
            <v/>
          </cell>
          <cell r="BC954" t="str">
            <v/>
          </cell>
          <cell r="BE954" t="str">
            <v/>
          </cell>
        </row>
        <row r="955">
          <cell r="AX955" t="str">
            <v/>
          </cell>
          <cell r="AY955" t="str">
            <v/>
          </cell>
          <cell r="AZ955" t="str">
            <v/>
          </cell>
          <cell r="BA955" t="str">
            <v/>
          </cell>
          <cell r="BB955" t="str">
            <v/>
          </cell>
          <cell r="BC955" t="str">
            <v/>
          </cell>
          <cell r="BE955" t="str">
            <v/>
          </cell>
        </row>
        <row r="956">
          <cell r="AX956" t="str">
            <v/>
          </cell>
          <cell r="AY956" t="str">
            <v/>
          </cell>
          <cell r="AZ956" t="str">
            <v/>
          </cell>
          <cell r="BA956" t="str">
            <v/>
          </cell>
          <cell r="BB956" t="str">
            <v/>
          </cell>
          <cell r="BC956" t="str">
            <v/>
          </cell>
          <cell r="BE956" t="str">
            <v/>
          </cell>
        </row>
        <row r="957">
          <cell r="AX957" t="str">
            <v/>
          </cell>
          <cell r="AY957" t="str">
            <v/>
          </cell>
          <cell r="AZ957" t="str">
            <v/>
          </cell>
          <cell r="BA957" t="str">
            <v/>
          </cell>
          <cell r="BB957" t="str">
            <v/>
          </cell>
          <cell r="BC957" t="str">
            <v/>
          </cell>
          <cell r="BE957" t="str">
            <v/>
          </cell>
        </row>
        <row r="958">
          <cell r="AX958" t="str">
            <v/>
          </cell>
          <cell r="AY958" t="str">
            <v/>
          </cell>
          <cell r="AZ958" t="str">
            <v/>
          </cell>
          <cell r="BA958" t="str">
            <v/>
          </cell>
          <cell r="BB958" t="str">
            <v/>
          </cell>
          <cell r="BC958" t="str">
            <v/>
          </cell>
          <cell r="BE958" t="str">
            <v/>
          </cell>
        </row>
        <row r="959">
          <cell r="AX959" t="str">
            <v/>
          </cell>
          <cell r="AY959" t="str">
            <v/>
          </cell>
          <cell r="AZ959" t="str">
            <v/>
          </cell>
          <cell r="BA959" t="str">
            <v/>
          </cell>
          <cell r="BB959" t="str">
            <v/>
          </cell>
          <cell r="BC959" t="str">
            <v/>
          </cell>
          <cell r="BE959" t="str">
            <v/>
          </cell>
        </row>
        <row r="960">
          <cell r="AX960" t="str">
            <v/>
          </cell>
          <cell r="AY960" t="str">
            <v/>
          </cell>
          <cell r="AZ960" t="str">
            <v/>
          </cell>
          <cell r="BA960" t="str">
            <v/>
          </cell>
          <cell r="BB960" t="str">
            <v/>
          </cell>
          <cell r="BC960" t="str">
            <v/>
          </cell>
          <cell r="BE960" t="str">
            <v/>
          </cell>
        </row>
        <row r="961">
          <cell r="AX961" t="str">
            <v/>
          </cell>
          <cell r="AY961" t="str">
            <v/>
          </cell>
          <cell r="AZ961" t="str">
            <v/>
          </cell>
          <cell r="BA961" t="str">
            <v/>
          </cell>
          <cell r="BB961" t="str">
            <v/>
          </cell>
          <cell r="BC961" t="str">
            <v/>
          </cell>
          <cell r="BE961" t="str">
            <v/>
          </cell>
        </row>
        <row r="962">
          <cell r="AX962" t="str">
            <v/>
          </cell>
          <cell r="AY962" t="str">
            <v/>
          </cell>
          <cell r="AZ962" t="str">
            <v/>
          </cell>
          <cell r="BA962" t="str">
            <v/>
          </cell>
          <cell r="BB962" t="str">
            <v/>
          </cell>
          <cell r="BC962" t="str">
            <v/>
          </cell>
          <cell r="BE962" t="str">
            <v/>
          </cell>
        </row>
        <row r="963">
          <cell r="AX963" t="str">
            <v/>
          </cell>
          <cell r="AY963" t="str">
            <v/>
          </cell>
          <cell r="AZ963" t="str">
            <v/>
          </cell>
          <cell r="BA963" t="str">
            <v/>
          </cell>
          <cell r="BB963" t="str">
            <v/>
          </cell>
          <cell r="BC963" t="str">
            <v/>
          </cell>
          <cell r="BE963" t="str">
            <v/>
          </cell>
        </row>
        <row r="964">
          <cell r="AX964" t="str">
            <v/>
          </cell>
          <cell r="AY964" t="str">
            <v/>
          </cell>
          <cell r="AZ964" t="str">
            <v/>
          </cell>
          <cell r="BA964" t="str">
            <v/>
          </cell>
          <cell r="BB964" t="str">
            <v/>
          </cell>
          <cell r="BC964" t="str">
            <v/>
          </cell>
          <cell r="BE964" t="str">
            <v/>
          </cell>
        </row>
        <row r="965">
          <cell r="AX965" t="str">
            <v/>
          </cell>
          <cell r="AY965" t="str">
            <v/>
          </cell>
          <cell r="AZ965" t="str">
            <v/>
          </cell>
          <cell r="BA965" t="str">
            <v/>
          </cell>
          <cell r="BB965" t="str">
            <v/>
          </cell>
          <cell r="BC965" t="str">
            <v/>
          </cell>
          <cell r="BE965" t="str">
            <v/>
          </cell>
        </row>
        <row r="966">
          <cell r="AX966" t="str">
            <v/>
          </cell>
          <cell r="AY966" t="str">
            <v/>
          </cell>
          <cell r="AZ966" t="str">
            <v/>
          </cell>
          <cell r="BA966" t="str">
            <v/>
          </cell>
          <cell r="BB966" t="str">
            <v/>
          </cell>
          <cell r="BC966" t="str">
            <v/>
          </cell>
          <cell r="BE966" t="str">
            <v/>
          </cell>
        </row>
        <row r="967">
          <cell r="AX967" t="str">
            <v/>
          </cell>
          <cell r="AY967" t="str">
            <v/>
          </cell>
          <cell r="AZ967" t="str">
            <v/>
          </cell>
          <cell r="BA967" t="str">
            <v/>
          </cell>
          <cell r="BB967" t="str">
            <v/>
          </cell>
          <cell r="BC967" t="str">
            <v/>
          </cell>
          <cell r="BE967" t="str">
            <v/>
          </cell>
        </row>
        <row r="968">
          <cell r="AX968" t="str">
            <v/>
          </cell>
          <cell r="AY968" t="str">
            <v/>
          </cell>
          <cell r="AZ968" t="str">
            <v/>
          </cell>
          <cell r="BA968" t="str">
            <v/>
          </cell>
          <cell r="BB968" t="str">
            <v/>
          </cell>
          <cell r="BC968" t="str">
            <v/>
          </cell>
          <cell r="BE968" t="str">
            <v/>
          </cell>
        </row>
        <row r="969">
          <cell r="AX969" t="str">
            <v/>
          </cell>
          <cell r="AY969" t="str">
            <v/>
          </cell>
          <cell r="AZ969" t="str">
            <v/>
          </cell>
          <cell r="BA969" t="str">
            <v/>
          </cell>
          <cell r="BB969" t="str">
            <v/>
          </cell>
          <cell r="BC969" t="str">
            <v/>
          </cell>
          <cell r="BE969" t="str">
            <v/>
          </cell>
        </row>
        <row r="970">
          <cell r="AX970" t="str">
            <v/>
          </cell>
          <cell r="AY970" t="str">
            <v/>
          </cell>
          <cell r="AZ970" t="str">
            <v/>
          </cell>
          <cell r="BA970" t="str">
            <v/>
          </cell>
          <cell r="BB970" t="str">
            <v/>
          </cell>
          <cell r="BC970" t="str">
            <v/>
          </cell>
          <cell r="BE970" t="str">
            <v/>
          </cell>
        </row>
        <row r="971">
          <cell r="AX971" t="str">
            <v/>
          </cell>
          <cell r="AY971" t="str">
            <v/>
          </cell>
          <cell r="AZ971" t="str">
            <v/>
          </cell>
          <cell r="BA971" t="str">
            <v/>
          </cell>
          <cell r="BB971" t="str">
            <v/>
          </cell>
          <cell r="BC971" t="str">
            <v/>
          </cell>
          <cell r="BE971" t="str">
            <v/>
          </cell>
        </row>
        <row r="972">
          <cell r="AX972" t="str">
            <v/>
          </cell>
          <cell r="AY972" t="str">
            <v/>
          </cell>
          <cell r="AZ972" t="str">
            <v/>
          </cell>
          <cell r="BA972" t="str">
            <v/>
          </cell>
          <cell r="BB972" t="str">
            <v/>
          </cell>
          <cell r="BC972" t="str">
            <v/>
          </cell>
          <cell r="BE972" t="str">
            <v/>
          </cell>
        </row>
        <row r="973">
          <cell r="AX973" t="str">
            <v/>
          </cell>
          <cell r="AY973" t="str">
            <v/>
          </cell>
          <cell r="AZ973" t="str">
            <v/>
          </cell>
          <cell r="BA973" t="str">
            <v/>
          </cell>
          <cell r="BB973" t="str">
            <v/>
          </cell>
          <cell r="BC973" t="str">
            <v/>
          </cell>
          <cell r="BE973" t="str">
            <v/>
          </cell>
        </row>
        <row r="974">
          <cell r="AX974" t="str">
            <v/>
          </cell>
          <cell r="AY974" t="str">
            <v/>
          </cell>
          <cell r="AZ974" t="str">
            <v/>
          </cell>
          <cell r="BA974" t="str">
            <v/>
          </cell>
          <cell r="BB974" t="str">
            <v/>
          </cell>
          <cell r="BC974" t="str">
            <v/>
          </cell>
          <cell r="BE974" t="str">
            <v/>
          </cell>
        </row>
        <row r="975">
          <cell r="AX975" t="str">
            <v/>
          </cell>
          <cell r="AY975" t="str">
            <v/>
          </cell>
          <cell r="AZ975" t="str">
            <v/>
          </cell>
          <cell r="BA975" t="str">
            <v/>
          </cell>
          <cell r="BB975" t="str">
            <v/>
          </cell>
          <cell r="BC975" t="str">
            <v/>
          </cell>
          <cell r="BE975" t="str">
            <v/>
          </cell>
        </row>
        <row r="976">
          <cell r="AX976" t="str">
            <v/>
          </cell>
          <cell r="AY976" t="str">
            <v/>
          </cell>
          <cell r="AZ976" t="str">
            <v/>
          </cell>
          <cell r="BA976" t="str">
            <v/>
          </cell>
          <cell r="BB976" t="str">
            <v/>
          </cell>
          <cell r="BC976" t="str">
            <v/>
          </cell>
          <cell r="BE976" t="str">
            <v/>
          </cell>
        </row>
        <row r="977">
          <cell r="AX977" t="str">
            <v/>
          </cell>
          <cell r="AY977" t="str">
            <v/>
          </cell>
          <cell r="AZ977" t="str">
            <v/>
          </cell>
          <cell r="BA977" t="str">
            <v/>
          </cell>
          <cell r="BB977" t="str">
            <v/>
          </cell>
          <cell r="BC977" t="str">
            <v/>
          </cell>
          <cell r="BE977" t="str">
            <v/>
          </cell>
        </row>
        <row r="978">
          <cell r="AX978" t="str">
            <v/>
          </cell>
          <cell r="AY978" t="str">
            <v/>
          </cell>
          <cell r="AZ978" t="str">
            <v/>
          </cell>
          <cell r="BA978" t="str">
            <v/>
          </cell>
          <cell r="BB978" t="str">
            <v/>
          </cell>
          <cell r="BC978" t="str">
            <v/>
          </cell>
          <cell r="BE978" t="str">
            <v/>
          </cell>
        </row>
        <row r="979">
          <cell r="AX979" t="str">
            <v/>
          </cell>
          <cell r="AY979" t="str">
            <v/>
          </cell>
          <cell r="AZ979" t="str">
            <v/>
          </cell>
          <cell r="BA979" t="str">
            <v/>
          </cell>
          <cell r="BB979" t="str">
            <v/>
          </cell>
          <cell r="BC979" t="str">
            <v/>
          </cell>
          <cell r="BE979" t="str">
            <v/>
          </cell>
        </row>
        <row r="980">
          <cell r="AX980" t="str">
            <v/>
          </cell>
          <cell r="AY980" t="str">
            <v/>
          </cell>
          <cell r="AZ980" t="str">
            <v/>
          </cell>
          <cell r="BA980" t="str">
            <v/>
          </cell>
          <cell r="BB980" t="str">
            <v/>
          </cell>
          <cell r="BC980" t="str">
            <v/>
          </cell>
          <cell r="BE980" t="str">
            <v/>
          </cell>
        </row>
        <row r="981">
          <cell r="AX981" t="str">
            <v/>
          </cell>
          <cell r="AY981" t="str">
            <v/>
          </cell>
          <cell r="AZ981" t="str">
            <v/>
          </cell>
          <cell r="BA981" t="str">
            <v/>
          </cell>
          <cell r="BB981" t="str">
            <v/>
          </cell>
          <cell r="BC981" t="str">
            <v/>
          </cell>
          <cell r="BE981" t="str">
            <v/>
          </cell>
        </row>
        <row r="982">
          <cell r="AX982" t="str">
            <v/>
          </cell>
          <cell r="AY982" t="str">
            <v/>
          </cell>
          <cell r="AZ982" t="str">
            <v/>
          </cell>
          <cell r="BA982" t="str">
            <v/>
          </cell>
          <cell r="BB982" t="str">
            <v/>
          </cell>
          <cell r="BC982" t="str">
            <v/>
          </cell>
          <cell r="BE982" t="str">
            <v/>
          </cell>
        </row>
        <row r="983">
          <cell r="AX983" t="str">
            <v/>
          </cell>
          <cell r="AY983" t="str">
            <v/>
          </cell>
          <cell r="AZ983" t="str">
            <v/>
          </cell>
          <cell r="BA983" t="str">
            <v/>
          </cell>
          <cell r="BB983" t="str">
            <v/>
          </cell>
          <cell r="BC983" t="str">
            <v/>
          </cell>
          <cell r="BE983" t="str">
            <v/>
          </cell>
        </row>
        <row r="984">
          <cell r="AX984" t="str">
            <v/>
          </cell>
          <cell r="AY984" t="str">
            <v/>
          </cell>
          <cell r="AZ984" t="str">
            <v/>
          </cell>
          <cell r="BA984" t="str">
            <v/>
          </cell>
          <cell r="BB984" t="str">
            <v/>
          </cell>
          <cell r="BC984" t="str">
            <v/>
          </cell>
          <cell r="BE984" t="str">
            <v/>
          </cell>
        </row>
        <row r="985">
          <cell r="AX985" t="str">
            <v/>
          </cell>
          <cell r="AY985" t="str">
            <v/>
          </cell>
          <cell r="AZ985" t="str">
            <v/>
          </cell>
          <cell r="BA985" t="str">
            <v/>
          </cell>
          <cell r="BB985" t="str">
            <v/>
          </cell>
          <cell r="BC985" t="str">
            <v/>
          </cell>
          <cell r="BE985" t="str">
            <v/>
          </cell>
        </row>
        <row r="986">
          <cell r="AX986" t="str">
            <v/>
          </cell>
          <cell r="AY986" t="str">
            <v/>
          </cell>
          <cell r="AZ986" t="str">
            <v/>
          </cell>
          <cell r="BA986" t="str">
            <v/>
          </cell>
          <cell r="BB986" t="str">
            <v/>
          </cell>
          <cell r="BC986" t="str">
            <v/>
          </cell>
          <cell r="BE986" t="str">
            <v/>
          </cell>
        </row>
        <row r="987">
          <cell r="AX987" t="str">
            <v/>
          </cell>
          <cell r="AY987" t="str">
            <v/>
          </cell>
          <cell r="AZ987" t="str">
            <v/>
          </cell>
          <cell r="BA987" t="str">
            <v/>
          </cell>
          <cell r="BB987" t="str">
            <v/>
          </cell>
          <cell r="BC987" t="str">
            <v/>
          </cell>
          <cell r="BE987" t="str">
            <v/>
          </cell>
        </row>
        <row r="988">
          <cell r="AX988" t="str">
            <v/>
          </cell>
          <cell r="AY988" t="str">
            <v/>
          </cell>
          <cell r="AZ988" t="str">
            <v/>
          </cell>
          <cell r="BA988" t="str">
            <v/>
          </cell>
          <cell r="BB988" t="str">
            <v/>
          </cell>
          <cell r="BC988" t="str">
            <v/>
          </cell>
          <cell r="BE988" t="str">
            <v/>
          </cell>
        </row>
        <row r="989">
          <cell r="AX989" t="str">
            <v/>
          </cell>
          <cell r="AY989" t="str">
            <v/>
          </cell>
          <cell r="AZ989" t="str">
            <v/>
          </cell>
          <cell r="BA989" t="str">
            <v/>
          </cell>
          <cell r="BB989" t="str">
            <v/>
          </cell>
          <cell r="BC989" t="str">
            <v/>
          </cell>
          <cell r="BE989" t="str">
            <v/>
          </cell>
        </row>
        <row r="990">
          <cell r="AX990" t="str">
            <v/>
          </cell>
          <cell r="AY990" t="str">
            <v/>
          </cell>
          <cell r="AZ990" t="str">
            <v/>
          </cell>
          <cell r="BA990" t="str">
            <v/>
          </cell>
          <cell r="BB990" t="str">
            <v/>
          </cell>
          <cell r="BC990" t="str">
            <v/>
          </cell>
          <cell r="BE990" t="str">
            <v/>
          </cell>
        </row>
        <row r="991">
          <cell r="AX991" t="str">
            <v/>
          </cell>
          <cell r="AY991" t="str">
            <v/>
          </cell>
          <cell r="AZ991" t="str">
            <v/>
          </cell>
          <cell r="BA991" t="str">
            <v/>
          </cell>
          <cell r="BB991" t="str">
            <v/>
          </cell>
          <cell r="BC991" t="str">
            <v/>
          </cell>
          <cell r="BE991" t="str">
            <v/>
          </cell>
        </row>
        <row r="992">
          <cell r="AX992" t="str">
            <v/>
          </cell>
          <cell r="AY992" t="str">
            <v/>
          </cell>
          <cell r="AZ992" t="str">
            <v/>
          </cell>
          <cell r="BA992" t="str">
            <v/>
          </cell>
          <cell r="BB992" t="str">
            <v/>
          </cell>
          <cell r="BC992" t="str">
            <v/>
          </cell>
          <cell r="BE992" t="str">
            <v/>
          </cell>
        </row>
        <row r="993">
          <cell r="AX993" t="str">
            <v/>
          </cell>
          <cell r="AY993" t="str">
            <v/>
          </cell>
          <cell r="AZ993" t="str">
            <v/>
          </cell>
          <cell r="BA993" t="str">
            <v/>
          </cell>
          <cell r="BB993" t="str">
            <v/>
          </cell>
          <cell r="BC993" t="str">
            <v/>
          </cell>
          <cell r="BE993" t="str">
            <v/>
          </cell>
        </row>
        <row r="994">
          <cell r="AX994" t="str">
            <v/>
          </cell>
          <cell r="AY994" t="str">
            <v/>
          </cell>
          <cell r="AZ994" t="str">
            <v/>
          </cell>
          <cell r="BA994" t="str">
            <v/>
          </cell>
          <cell r="BB994" t="str">
            <v/>
          </cell>
          <cell r="BC994" t="str">
            <v/>
          </cell>
          <cell r="BE994" t="str">
            <v/>
          </cell>
        </row>
        <row r="995">
          <cell r="AX995" t="str">
            <v/>
          </cell>
          <cell r="AY995" t="str">
            <v/>
          </cell>
          <cell r="AZ995" t="str">
            <v/>
          </cell>
          <cell r="BA995" t="str">
            <v/>
          </cell>
          <cell r="BB995" t="str">
            <v/>
          </cell>
          <cell r="BC995" t="str">
            <v/>
          </cell>
          <cell r="BE995" t="str">
            <v/>
          </cell>
        </row>
        <row r="996">
          <cell r="AX996" t="str">
            <v/>
          </cell>
          <cell r="AY996" t="str">
            <v/>
          </cell>
          <cell r="AZ996" t="str">
            <v/>
          </cell>
          <cell r="BA996" t="str">
            <v/>
          </cell>
          <cell r="BB996" t="str">
            <v/>
          </cell>
          <cell r="BC996" t="str">
            <v/>
          </cell>
          <cell r="BE996" t="str">
            <v/>
          </cell>
        </row>
        <row r="997">
          <cell r="AX997" t="str">
            <v/>
          </cell>
          <cell r="AY997" t="str">
            <v/>
          </cell>
          <cell r="AZ997" t="str">
            <v/>
          </cell>
          <cell r="BA997" t="str">
            <v/>
          </cell>
          <cell r="BB997" t="str">
            <v/>
          </cell>
          <cell r="BC997" t="str">
            <v/>
          </cell>
          <cell r="BE997" t="str">
            <v/>
          </cell>
        </row>
        <row r="998">
          <cell r="AX998" t="str">
            <v/>
          </cell>
          <cell r="AY998" t="str">
            <v/>
          </cell>
          <cell r="AZ998" t="str">
            <v/>
          </cell>
          <cell r="BA998" t="str">
            <v/>
          </cell>
          <cell r="BB998" t="str">
            <v/>
          </cell>
          <cell r="BC998" t="str">
            <v/>
          </cell>
          <cell r="BE998" t="str">
            <v/>
          </cell>
        </row>
        <row r="999">
          <cell r="AX999" t="str">
            <v/>
          </cell>
          <cell r="AY999" t="str">
            <v/>
          </cell>
          <cell r="AZ999" t="str">
            <v/>
          </cell>
          <cell r="BA999" t="str">
            <v/>
          </cell>
          <cell r="BB999" t="str">
            <v/>
          </cell>
          <cell r="BC999" t="str">
            <v/>
          </cell>
          <cell r="BE999" t="str">
            <v/>
          </cell>
        </row>
        <row r="1000">
          <cell r="AX1000" t="str">
            <v/>
          </cell>
          <cell r="AY1000" t="str">
            <v/>
          </cell>
          <cell r="AZ1000" t="str">
            <v/>
          </cell>
          <cell r="BA1000" t="str">
            <v/>
          </cell>
          <cell r="BB1000" t="str">
            <v/>
          </cell>
          <cell r="BC1000" t="str">
            <v/>
          </cell>
          <cell r="BE1000" t="str">
            <v/>
          </cell>
        </row>
        <row r="1001">
          <cell r="AX1001" t="str">
            <v/>
          </cell>
          <cell r="AY1001" t="str">
            <v/>
          </cell>
          <cell r="AZ1001" t="str">
            <v/>
          </cell>
          <cell r="BA1001" t="str">
            <v/>
          </cell>
          <cell r="BB1001" t="str">
            <v/>
          </cell>
          <cell r="BC1001" t="str">
            <v/>
          </cell>
          <cell r="BE1001" t="str">
            <v/>
          </cell>
        </row>
        <row r="1002">
          <cell r="AX1002" t="str">
            <v/>
          </cell>
          <cell r="AY1002" t="str">
            <v/>
          </cell>
          <cell r="AZ1002" t="str">
            <v/>
          </cell>
          <cell r="BA1002" t="str">
            <v/>
          </cell>
          <cell r="BB1002" t="str">
            <v/>
          </cell>
          <cell r="BC1002" t="str">
            <v/>
          </cell>
          <cell r="BE1002" t="str">
            <v/>
          </cell>
        </row>
        <row r="1003">
          <cell r="AX1003" t="str">
            <v/>
          </cell>
          <cell r="AY1003" t="str">
            <v/>
          </cell>
          <cell r="AZ1003" t="str">
            <v/>
          </cell>
          <cell r="BA1003" t="str">
            <v/>
          </cell>
          <cell r="BB1003" t="str">
            <v/>
          </cell>
          <cell r="BC1003" t="str">
            <v/>
          </cell>
          <cell r="BE1003" t="str">
            <v/>
          </cell>
        </row>
        <row r="1004">
          <cell r="AX1004" t="str">
            <v/>
          </cell>
          <cell r="AY1004" t="str">
            <v/>
          </cell>
          <cell r="AZ1004" t="str">
            <v/>
          </cell>
          <cell r="BA1004" t="str">
            <v/>
          </cell>
          <cell r="BB1004" t="str">
            <v/>
          </cell>
          <cell r="BC1004" t="str">
            <v/>
          </cell>
          <cell r="BE1004" t="str">
            <v/>
          </cell>
        </row>
        <row r="1005">
          <cell r="AX1005" t="str">
            <v/>
          </cell>
          <cell r="AY1005" t="str">
            <v/>
          </cell>
          <cell r="AZ1005" t="str">
            <v/>
          </cell>
          <cell r="BA1005" t="str">
            <v/>
          </cell>
          <cell r="BB1005" t="str">
            <v/>
          </cell>
          <cell r="BC1005" t="str">
            <v/>
          </cell>
          <cell r="BE1005" t="str">
            <v/>
          </cell>
        </row>
        <row r="1006">
          <cell r="AX1006" t="str">
            <v/>
          </cell>
          <cell r="AY1006" t="str">
            <v/>
          </cell>
          <cell r="AZ1006" t="str">
            <v/>
          </cell>
          <cell r="BA1006" t="str">
            <v/>
          </cell>
          <cell r="BB1006" t="str">
            <v/>
          </cell>
          <cell r="BC1006" t="str">
            <v/>
          </cell>
          <cell r="BE1006" t="str">
            <v/>
          </cell>
        </row>
        <row r="1007">
          <cell r="AX1007" t="str">
            <v/>
          </cell>
          <cell r="AY1007" t="str">
            <v/>
          </cell>
          <cell r="AZ1007" t="str">
            <v/>
          </cell>
          <cell r="BA1007" t="str">
            <v/>
          </cell>
          <cell r="BB1007" t="str">
            <v/>
          </cell>
          <cell r="BC1007" t="str">
            <v/>
          </cell>
          <cell r="BE1007" t="str">
            <v/>
          </cell>
        </row>
        <row r="1008">
          <cell r="AX1008" t="str">
            <v/>
          </cell>
          <cell r="AY1008" t="str">
            <v/>
          </cell>
          <cell r="AZ1008" t="str">
            <v/>
          </cell>
          <cell r="BA1008" t="str">
            <v/>
          </cell>
          <cell r="BB1008" t="str">
            <v/>
          </cell>
          <cell r="BC1008" t="str">
            <v/>
          </cell>
          <cell r="BE1008" t="str">
            <v/>
          </cell>
        </row>
        <row r="1009">
          <cell r="AX1009" t="str">
            <v/>
          </cell>
          <cell r="AY1009" t="str">
            <v/>
          </cell>
          <cell r="AZ1009" t="str">
            <v/>
          </cell>
          <cell r="BA1009" t="str">
            <v/>
          </cell>
          <cell r="BB1009" t="str">
            <v/>
          </cell>
          <cell r="BC1009" t="str">
            <v/>
          </cell>
          <cell r="BE1009" t="str">
            <v/>
          </cell>
        </row>
        <row r="1010">
          <cell r="AX1010" t="str">
            <v/>
          </cell>
          <cell r="AY1010" t="str">
            <v/>
          </cell>
          <cell r="AZ1010" t="str">
            <v/>
          </cell>
          <cell r="BA1010" t="str">
            <v/>
          </cell>
          <cell r="BB1010" t="str">
            <v/>
          </cell>
          <cell r="BC1010" t="str">
            <v/>
          </cell>
          <cell r="BE1010" t="str">
            <v/>
          </cell>
        </row>
        <row r="1011">
          <cell r="AX1011" t="str">
            <v/>
          </cell>
          <cell r="AY1011" t="str">
            <v/>
          </cell>
          <cell r="AZ1011" t="str">
            <v/>
          </cell>
          <cell r="BA1011" t="str">
            <v/>
          </cell>
          <cell r="BB1011" t="str">
            <v/>
          </cell>
          <cell r="BC1011" t="str">
            <v/>
          </cell>
          <cell r="BE1011" t="str">
            <v/>
          </cell>
        </row>
        <row r="1012">
          <cell r="AX1012" t="str">
            <v/>
          </cell>
          <cell r="AY1012" t="str">
            <v/>
          </cell>
          <cell r="AZ1012" t="str">
            <v/>
          </cell>
          <cell r="BA1012" t="str">
            <v/>
          </cell>
          <cell r="BB1012" t="str">
            <v/>
          </cell>
          <cell r="BC1012" t="str">
            <v/>
          </cell>
          <cell r="BE1012" t="str">
            <v/>
          </cell>
        </row>
        <row r="1013">
          <cell r="AX1013" t="str">
            <v/>
          </cell>
          <cell r="AY1013" t="str">
            <v/>
          </cell>
          <cell r="AZ1013" t="str">
            <v/>
          </cell>
          <cell r="BA1013" t="str">
            <v/>
          </cell>
          <cell r="BB1013" t="str">
            <v/>
          </cell>
          <cell r="BC1013" t="str">
            <v/>
          </cell>
          <cell r="BE1013" t="str">
            <v/>
          </cell>
        </row>
        <row r="1014">
          <cell r="AX1014" t="str">
            <v/>
          </cell>
          <cell r="AY1014" t="str">
            <v/>
          </cell>
          <cell r="AZ1014" t="str">
            <v/>
          </cell>
          <cell r="BA1014" t="str">
            <v/>
          </cell>
          <cell r="BB1014" t="str">
            <v/>
          </cell>
          <cell r="BC1014" t="str">
            <v/>
          </cell>
          <cell r="BE1014" t="str">
            <v/>
          </cell>
        </row>
        <row r="1015">
          <cell r="AX1015" t="str">
            <v/>
          </cell>
          <cell r="AY1015" t="str">
            <v/>
          </cell>
          <cell r="AZ1015" t="str">
            <v/>
          </cell>
          <cell r="BA1015" t="str">
            <v/>
          </cell>
          <cell r="BB1015" t="str">
            <v/>
          </cell>
          <cell r="BC1015" t="str">
            <v/>
          </cell>
          <cell r="BE1015" t="str">
            <v/>
          </cell>
        </row>
        <row r="1016">
          <cell r="AX1016" t="str">
            <v/>
          </cell>
          <cell r="AY1016" t="str">
            <v/>
          </cell>
          <cell r="AZ1016" t="str">
            <v/>
          </cell>
          <cell r="BA1016" t="str">
            <v/>
          </cell>
          <cell r="BB1016" t="str">
            <v/>
          </cell>
          <cell r="BC1016" t="str">
            <v/>
          </cell>
          <cell r="BE1016" t="str">
            <v/>
          </cell>
        </row>
        <row r="1017">
          <cell r="AX1017" t="str">
            <v/>
          </cell>
          <cell r="AY1017" t="str">
            <v/>
          </cell>
          <cell r="AZ1017" t="str">
            <v/>
          </cell>
          <cell r="BA1017" t="str">
            <v/>
          </cell>
          <cell r="BB1017" t="str">
            <v/>
          </cell>
          <cell r="BC1017" t="str">
            <v/>
          </cell>
          <cell r="BE1017" t="str">
            <v/>
          </cell>
        </row>
        <row r="1018">
          <cell r="AX1018" t="str">
            <v/>
          </cell>
          <cell r="AY1018" t="str">
            <v/>
          </cell>
          <cell r="AZ1018" t="str">
            <v/>
          </cell>
          <cell r="BA1018" t="str">
            <v/>
          </cell>
          <cell r="BB1018" t="str">
            <v/>
          </cell>
          <cell r="BC1018" t="str">
            <v/>
          </cell>
          <cell r="BE1018" t="str">
            <v/>
          </cell>
        </row>
        <row r="1019">
          <cell r="AX1019" t="str">
            <v/>
          </cell>
          <cell r="AY1019" t="str">
            <v/>
          </cell>
          <cell r="AZ1019" t="str">
            <v/>
          </cell>
          <cell r="BA1019" t="str">
            <v/>
          </cell>
          <cell r="BB1019" t="str">
            <v/>
          </cell>
          <cell r="BC1019" t="str">
            <v/>
          </cell>
          <cell r="BE1019" t="str">
            <v/>
          </cell>
        </row>
        <row r="1020">
          <cell r="AX1020" t="str">
            <v/>
          </cell>
          <cell r="AY1020" t="str">
            <v/>
          </cell>
          <cell r="AZ1020" t="str">
            <v/>
          </cell>
          <cell r="BA1020" t="str">
            <v/>
          </cell>
          <cell r="BB1020" t="str">
            <v/>
          </cell>
          <cell r="BC1020" t="str">
            <v/>
          </cell>
          <cell r="BE1020" t="str">
            <v/>
          </cell>
        </row>
        <row r="1021">
          <cell r="AX1021" t="str">
            <v/>
          </cell>
          <cell r="AY1021" t="str">
            <v/>
          </cell>
          <cell r="AZ1021" t="str">
            <v/>
          </cell>
          <cell r="BA1021" t="str">
            <v/>
          </cell>
          <cell r="BB1021" t="str">
            <v/>
          </cell>
          <cell r="BC1021" t="str">
            <v/>
          </cell>
          <cell r="BE1021" t="str">
            <v/>
          </cell>
        </row>
        <row r="1022">
          <cell r="AX1022" t="str">
            <v/>
          </cell>
          <cell r="AY1022" t="str">
            <v/>
          </cell>
          <cell r="AZ1022" t="str">
            <v/>
          </cell>
          <cell r="BA1022" t="str">
            <v/>
          </cell>
          <cell r="BB1022" t="str">
            <v/>
          </cell>
          <cell r="BC1022" t="str">
            <v/>
          </cell>
          <cell r="BE1022" t="str">
            <v/>
          </cell>
        </row>
        <row r="1023">
          <cell r="AX1023" t="str">
            <v/>
          </cell>
          <cell r="AY1023" t="str">
            <v/>
          </cell>
          <cell r="AZ1023" t="str">
            <v/>
          </cell>
          <cell r="BA1023" t="str">
            <v/>
          </cell>
          <cell r="BB1023" t="str">
            <v/>
          </cell>
          <cell r="BC1023" t="str">
            <v/>
          </cell>
          <cell r="BE1023" t="str">
            <v/>
          </cell>
        </row>
        <row r="1024">
          <cell r="AX1024" t="str">
            <v/>
          </cell>
          <cell r="AY1024" t="str">
            <v/>
          </cell>
          <cell r="AZ1024" t="str">
            <v/>
          </cell>
          <cell r="BA1024" t="str">
            <v/>
          </cell>
          <cell r="BB1024" t="str">
            <v/>
          </cell>
          <cell r="BC1024" t="str">
            <v/>
          </cell>
          <cell r="BE1024" t="str">
            <v/>
          </cell>
        </row>
        <row r="1025">
          <cell r="AX1025" t="str">
            <v/>
          </cell>
          <cell r="AY1025" t="str">
            <v/>
          </cell>
          <cell r="AZ1025" t="str">
            <v/>
          </cell>
          <cell r="BA1025" t="str">
            <v/>
          </cell>
          <cell r="BB1025" t="str">
            <v/>
          </cell>
          <cell r="BC1025" t="str">
            <v/>
          </cell>
          <cell r="BE1025" t="str">
            <v/>
          </cell>
        </row>
        <row r="1026">
          <cell r="AX1026" t="str">
            <v/>
          </cell>
          <cell r="AY1026" t="str">
            <v/>
          </cell>
          <cell r="AZ1026" t="str">
            <v/>
          </cell>
          <cell r="BA1026" t="str">
            <v/>
          </cell>
          <cell r="BB1026" t="str">
            <v/>
          </cell>
          <cell r="BC1026" t="str">
            <v/>
          </cell>
          <cell r="BE1026" t="str">
            <v/>
          </cell>
        </row>
        <row r="1027">
          <cell r="AX1027" t="str">
            <v/>
          </cell>
          <cell r="AY1027" t="str">
            <v/>
          </cell>
          <cell r="AZ1027" t="str">
            <v/>
          </cell>
          <cell r="BA1027" t="str">
            <v/>
          </cell>
          <cell r="BB1027" t="str">
            <v/>
          </cell>
          <cell r="BC1027" t="str">
            <v/>
          </cell>
          <cell r="BE1027" t="str">
            <v/>
          </cell>
        </row>
        <row r="1028">
          <cell r="AX1028" t="str">
            <v/>
          </cell>
          <cell r="AY1028" t="str">
            <v/>
          </cell>
          <cell r="AZ1028" t="str">
            <v/>
          </cell>
          <cell r="BA1028" t="str">
            <v/>
          </cell>
          <cell r="BB1028" t="str">
            <v/>
          </cell>
          <cell r="BC1028" t="str">
            <v/>
          </cell>
          <cell r="BE1028" t="str">
            <v/>
          </cell>
        </row>
        <row r="1029">
          <cell r="AX1029" t="str">
            <v/>
          </cell>
          <cell r="AY1029" t="str">
            <v/>
          </cell>
          <cell r="AZ1029" t="str">
            <v/>
          </cell>
          <cell r="BA1029" t="str">
            <v/>
          </cell>
          <cell r="BB1029" t="str">
            <v/>
          </cell>
          <cell r="BC1029" t="str">
            <v/>
          </cell>
          <cell r="BE1029" t="str">
            <v/>
          </cell>
        </row>
        <row r="1030">
          <cell r="AX1030" t="str">
            <v/>
          </cell>
          <cell r="AY1030" t="str">
            <v/>
          </cell>
          <cell r="AZ1030" t="str">
            <v/>
          </cell>
          <cell r="BA1030" t="str">
            <v/>
          </cell>
          <cell r="BB1030" t="str">
            <v/>
          </cell>
          <cell r="BC1030" t="str">
            <v/>
          </cell>
          <cell r="BE1030" t="str">
            <v/>
          </cell>
        </row>
        <row r="1031">
          <cell r="AX1031" t="str">
            <v/>
          </cell>
          <cell r="AY1031" t="str">
            <v/>
          </cell>
          <cell r="AZ1031" t="str">
            <v/>
          </cell>
          <cell r="BA1031" t="str">
            <v/>
          </cell>
          <cell r="BB1031" t="str">
            <v/>
          </cell>
          <cell r="BC1031" t="str">
            <v/>
          </cell>
          <cell r="BE1031" t="str">
            <v/>
          </cell>
        </row>
        <row r="1032">
          <cell r="AX1032" t="str">
            <v/>
          </cell>
          <cell r="AY1032" t="str">
            <v/>
          </cell>
          <cell r="AZ1032" t="str">
            <v/>
          </cell>
          <cell r="BA1032" t="str">
            <v/>
          </cell>
          <cell r="BB1032" t="str">
            <v/>
          </cell>
          <cell r="BC1032" t="str">
            <v/>
          </cell>
          <cell r="BE1032" t="str">
            <v/>
          </cell>
        </row>
        <row r="1033">
          <cell r="AX1033" t="str">
            <v/>
          </cell>
          <cell r="AY1033" t="str">
            <v/>
          </cell>
          <cell r="AZ1033" t="str">
            <v/>
          </cell>
          <cell r="BA1033" t="str">
            <v/>
          </cell>
          <cell r="BB1033" t="str">
            <v/>
          </cell>
          <cell r="BC1033" t="str">
            <v/>
          </cell>
          <cell r="BE1033" t="str">
            <v/>
          </cell>
        </row>
        <row r="1034">
          <cell r="AX1034" t="str">
            <v/>
          </cell>
          <cell r="AY1034" t="str">
            <v/>
          </cell>
          <cell r="AZ1034" t="str">
            <v/>
          </cell>
          <cell r="BA1034" t="str">
            <v/>
          </cell>
          <cell r="BB1034" t="str">
            <v/>
          </cell>
          <cell r="BC1034" t="str">
            <v/>
          </cell>
          <cell r="BE1034" t="str">
            <v/>
          </cell>
        </row>
        <row r="1035">
          <cell r="AX1035" t="str">
            <v/>
          </cell>
          <cell r="AY1035" t="str">
            <v/>
          </cell>
          <cell r="AZ1035" t="str">
            <v/>
          </cell>
          <cell r="BA1035" t="str">
            <v/>
          </cell>
          <cell r="BB1035" t="str">
            <v/>
          </cell>
          <cell r="BC1035" t="str">
            <v/>
          </cell>
          <cell r="BE1035" t="str">
            <v/>
          </cell>
        </row>
        <row r="1036">
          <cell r="AX1036" t="str">
            <v/>
          </cell>
          <cell r="AY1036" t="str">
            <v/>
          </cell>
          <cell r="AZ1036" t="str">
            <v/>
          </cell>
          <cell r="BA1036" t="str">
            <v/>
          </cell>
          <cell r="BB1036" t="str">
            <v/>
          </cell>
          <cell r="BC1036" t="str">
            <v/>
          </cell>
          <cell r="BE1036" t="str">
            <v/>
          </cell>
        </row>
        <row r="1037">
          <cell r="AX1037" t="str">
            <v/>
          </cell>
          <cell r="AY1037" t="str">
            <v/>
          </cell>
          <cell r="AZ1037" t="str">
            <v/>
          </cell>
          <cell r="BA1037" t="str">
            <v/>
          </cell>
          <cell r="BB1037" t="str">
            <v/>
          </cell>
          <cell r="BC1037" t="str">
            <v/>
          </cell>
          <cell r="BE1037" t="str">
            <v/>
          </cell>
        </row>
        <row r="1038">
          <cell r="AX1038" t="str">
            <v/>
          </cell>
          <cell r="AY1038" t="str">
            <v/>
          </cell>
          <cell r="AZ1038" t="str">
            <v/>
          </cell>
          <cell r="BA1038" t="str">
            <v/>
          </cell>
          <cell r="BB1038" t="str">
            <v/>
          </cell>
          <cell r="BC1038" t="str">
            <v/>
          </cell>
          <cell r="BE1038" t="str">
            <v/>
          </cell>
        </row>
        <row r="1039">
          <cell r="AX1039" t="str">
            <v/>
          </cell>
          <cell r="AY1039" t="str">
            <v/>
          </cell>
          <cell r="AZ1039" t="str">
            <v/>
          </cell>
          <cell r="BA1039" t="str">
            <v/>
          </cell>
          <cell r="BB1039" t="str">
            <v/>
          </cell>
          <cell r="BC1039" t="str">
            <v/>
          </cell>
          <cell r="BE1039" t="str">
            <v/>
          </cell>
        </row>
        <row r="1040">
          <cell r="AX1040" t="str">
            <v/>
          </cell>
          <cell r="AY1040" t="str">
            <v/>
          </cell>
          <cell r="AZ1040" t="str">
            <v/>
          </cell>
          <cell r="BA1040" t="str">
            <v/>
          </cell>
          <cell r="BB1040" t="str">
            <v/>
          </cell>
          <cell r="BC1040" t="str">
            <v/>
          </cell>
          <cell r="BE1040" t="str">
            <v/>
          </cell>
        </row>
        <row r="1041">
          <cell r="AX1041" t="str">
            <v/>
          </cell>
          <cell r="AY1041" t="str">
            <v/>
          </cell>
          <cell r="AZ1041" t="str">
            <v/>
          </cell>
          <cell r="BA1041" t="str">
            <v/>
          </cell>
          <cell r="BB1041" t="str">
            <v/>
          </cell>
          <cell r="BC1041" t="str">
            <v/>
          </cell>
          <cell r="BE1041" t="str">
            <v/>
          </cell>
        </row>
        <row r="1042">
          <cell r="AX1042" t="str">
            <v/>
          </cell>
          <cell r="AY1042" t="str">
            <v/>
          </cell>
          <cell r="AZ1042" t="str">
            <v/>
          </cell>
          <cell r="BA1042" t="str">
            <v/>
          </cell>
          <cell r="BB1042" t="str">
            <v/>
          </cell>
          <cell r="BC1042" t="str">
            <v/>
          </cell>
          <cell r="BE1042" t="str">
            <v/>
          </cell>
        </row>
        <row r="1043">
          <cell r="AX1043" t="str">
            <v/>
          </cell>
          <cell r="AY1043" t="str">
            <v/>
          </cell>
          <cell r="AZ1043" t="str">
            <v/>
          </cell>
          <cell r="BA1043" t="str">
            <v/>
          </cell>
          <cell r="BB1043" t="str">
            <v/>
          </cell>
          <cell r="BC1043" t="str">
            <v/>
          </cell>
          <cell r="BE1043" t="str">
            <v/>
          </cell>
        </row>
        <row r="1044">
          <cell r="AX1044" t="str">
            <v/>
          </cell>
          <cell r="AY1044" t="str">
            <v/>
          </cell>
          <cell r="AZ1044" t="str">
            <v/>
          </cell>
          <cell r="BA1044" t="str">
            <v/>
          </cell>
          <cell r="BB1044" t="str">
            <v/>
          </cell>
          <cell r="BC1044" t="str">
            <v/>
          </cell>
          <cell r="BE1044" t="str">
            <v/>
          </cell>
        </row>
        <row r="1045">
          <cell r="AX1045" t="str">
            <v/>
          </cell>
          <cell r="AY1045" t="str">
            <v/>
          </cell>
          <cell r="AZ1045" t="str">
            <v/>
          </cell>
          <cell r="BA1045" t="str">
            <v/>
          </cell>
          <cell r="BB1045" t="str">
            <v/>
          </cell>
          <cell r="BC1045" t="str">
            <v/>
          </cell>
          <cell r="BE1045" t="str">
            <v/>
          </cell>
        </row>
        <row r="1046">
          <cell r="AX1046" t="str">
            <v/>
          </cell>
          <cell r="AY1046" t="str">
            <v/>
          </cell>
          <cell r="AZ1046" t="str">
            <v/>
          </cell>
          <cell r="BA1046" t="str">
            <v/>
          </cell>
          <cell r="BB1046" t="str">
            <v/>
          </cell>
          <cell r="BC1046" t="str">
            <v/>
          </cell>
          <cell r="BE1046" t="str">
            <v/>
          </cell>
        </row>
        <row r="1047">
          <cell r="AX1047" t="str">
            <v/>
          </cell>
          <cell r="AY1047" t="str">
            <v/>
          </cell>
          <cell r="AZ1047" t="str">
            <v/>
          </cell>
          <cell r="BA1047" t="str">
            <v/>
          </cell>
          <cell r="BB1047" t="str">
            <v/>
          </cell>
          <cell r="BC1047" t="str">
            <v/>
          </cell>
          <cell r="BE1047" t="str">
            <v/>
          </cell>
        </row>
        <row r="1048">
          <cell r="AX1048" t="str">
            <v/>
          </cell>
          <cell r="AY1048" t="str">
            <v/>
          </cell>
          <cell r="AZ1048" t="str">
            <v/>
          </cell>
          <cell r="BA1048" t="str">
            <v/>
          </cell>
          <cell r="BB1048" t="str">
            <v/>
          </cell>
          <cell r="BC1048" t="str">
            <v/>
          </cell>
          <cell r="BE1048" t="str">
            <v/>
          </cell>
        </row>
        <row r="1049">
          <cell r="AX1049" t="str">
            <v/>
          </cell>
          <cell r="AY1049" t="str">
            <v/>
          </cell>
          <cell r="AZ1049" t="str">
            <v/>
          </cell>
          <cell r="BA1049" t="str">
            <v/>
          </cell>
          <cell r="BB1049" t="str">
            <v/>
          </cell>
          <cell r="BC1049" t="str">
            <v/>
          </cell>
          <cell r="BE1049" t="str">
            <v/>
          </cell>
        </row>
        <row r="1050">
          <cell r="AX1050" t="str">
            <v/>
          </cell>
          <cell r="AY1050" t="str">
            <v/>
          </cell>
          <cell r="AZ1050" t="str">
            <v/>
          </cell>
          <cell r="BA1050" t="str">
            <v/>
          </cell>
          <cell r="BB1050" t="str">
            <v/>
          </cell>
          <cell r="BC1050" t="str">
            <v/>
          </cell>
          <cell r="BE1050" t="str">
            <v/>
          </cell>
        </row>
        <row r="1051">
          <cell r="AX1051" t="str">
            <v/>
          </cell>
          <cell r="AY1051" t="str">
            <v/>
          </cell>
          <cell r="AZ1051" t="str">
            <v/>
          </cell>
          <cell r="BA1051" t="str">
            <v/>
          </cell>
          <cell r="BB1051" t="str">
            <v/>
          </cell>
          <cell r="BC1051" t="str">
            <v/>
          </cell>
          <cell r="BE1051" t="str">
            <v/>
          </cell>
        </row>
        <row r="1052">
          <cell r="AX1052" t="str">
            <v/>
          </cell>
          <cell r="AY1052" t="str">
            <v/>
          </cell>
          <cell r="AZ1052" t="str">
            <v/>
          </cell>
          <cell r="BA1052" t="str">
            <v/>
          </cell>
          <cell r="BB1052" t="str">
            <v/>
          </cell>
          <cell r="BC1052" t="str">
            <v/>
          </cell>
          <cell r="BE1052" t="str">
            <v/>
          </cell>
        </row>
        <row r="1053">
          <cell r="AX1053" t="str">
            <v/>
          </cell>
          <cell r="AY1053" t="str">
            <v/>
          </cell>
          <cell r="AZ1053" t="str">
            <v/>
          </cell>
          <cell r="BA1053" t="str">
            <v/>
          </cell>
          <cell r="BB1053" t="str">
            <v/>
          </cell>
          <cell r="BC1053" t="str">
            <v/>
          </cell>
          <cell r="BE1053" t="str">
            <v/>
          </cell>
        </row>
        <row r="1054">
          <cell r="AX1054" t="str">
            <v/>
          </cell>
          <cell r="AY1054" t="str">
            <v/>
          </cell>
          <cell r="AZ1054" t="str">
            <v/>
          </cell>
          <cell r="BA1054" t="str">
            <v/>
          </cell>
          <cell r="BB1054" t="str">
            <v/>
          </cell>
          <cell r="BC1054" t="str">
            <v/>
          </cell>
          <cell r="BE1054" t="str">
            <v/>
          </cell>
        </row>
        <row r="1055">
          <cell r="AX1055" t="str">
            <v/>
          </cell>
          <cell r="AY1055" t="str">
            <v/>
          </cell>
          <cell r="AZ1055" t="str">
            <v/>
          </cell>
          <cell r="BA1055" t="str">
            <v/>
          </cell>
          <cell r="BB1055" t="str">
            <v/>
          </cell>
          <cell r="BC1055" t="str">
            <v/>
          </cell>
          <cell r="BE1055" t="str">
            <v/>
          </cell>
        </row>
        <row r="1056">
          <cell r="AX1056" t="str">
            <v/>
          </cell>
          <cell r="AY1056" t="str">
            <v/>
          </cell>
          <cell r="AZ1056" t="str">
            <v/>
          </cell>
          <cell r="BA1056" t="str">
            <v/>
          </cell>
          <cell r="BB1056" t="str">
            <v/>
          </cell>
          <cell r="BC1056" t="str">
            <v/>
          </cell>
          <cell r="BE1056" t="str">
            <v/>
          </cell>
        </row>
        <row r="1057">
          <cell r="AX1057" t="str">
            <v/>
          </cell>
          <cell r="AY1057" t="str">
            <v/>
          </cell>
          <cell r="AZ1057" t="str">
            <v/>
          </cell>
          <cell r="BA1057" t="str">
            <v/>
          </cell>
          <cell r="BB1057" t="str">
            <v/>
          </cell>
          <cell r="BC1057" t="str">
            <v/>
          </cell>
          <cell r="BE1057" t="str">
            <v/>
          </cell>
        </row>
        <row r="1058">
          <cell r="AX1058" t="str">
            <v/>
          </cell>
          <cell r="AY1058" t="str">
            <v/>
          </cell>
          <cell r="AZ1058" t="str">
            <v/>
          </cell>
          <cell r="BA1058" t="str">
            <v/>
          </cell>
          <cell r="BB1058" t="str">
            <v/>
          </cell>
          <cell r="BC1058" t="str">
            <v/>
          </cell>
          <cell r="BE1058" t="str">
            <v/>
          </cell>
        </row>
        <row r="1059">
          <cell r="AX1059" t="str">
            <v/>
          </cell>
          <cell r="AY1059" t="str">
            <v/>
          </cell>
          <cell r="AZ1059" t="str">
            <v/>
          </cell>
          <cell r="BA1059" t="str">
            <v/>
          </cell>
          <cell r="BB1059" t="str">
            <v/>
          </cell>
          <cell r="BC1059" t="str">
            <v/>
          </cell>
          <cell r="BE1059" t="str">
            <v/>
          </cell>
        </row>
        <row r="1060">
          <cell r="AX1060" t="str">
            <v/>
          </cell>
          <cell r="AY1060" t="str">
            <v/>
          </cell>
          <cell r="AZ1060" t="str">
            <v/>
          </cell>
          <cell r="BA1060" t="str">
            <v/>
          </cell>
          <cell r="BB1060" t="str">
            <v/>
          </cell>
          <cell r="BC1060" t="str">
            <v/>
          </cell>
          <cell r="BE1060" t="str">
            <v/>
          </cell>
        </row>
        <row r="1061">
          <cell r="AX1061" t="str">
            <v/>
          </cell>
          <cell r="AY1061" t="str">
            <v/>
          </cell>
          <cell r="AZ1061" t="str">
            <v/>
          </cell>
          <cell r="BA1061" t="str">
            <v/>
          </cell>
          <cell r="BB1061" t="str">
            <v/>
          </cell>
          <cell r="BC1061" t="str">
            <v/>
          </cell>
          <cell r="BE1061" t="str">
            <v/>
          </cell>
        </row>
        <row r="1062">
          <cell r="AX1062" t="str">
            <v/>
          </cell>
          <cell r="AY1062" t="str">
            <v/>
          </cell>
          <cell r="AZ1062" t="str">
            <v/>
          </cell>
          <cell r="BA1062" t="str">
            <v/>
          </cell>
          <cell r="BB1062" t="str">
            <v/>
          </cell>
          <cell r="BC1062" t="str">
            <v/>
          </cell>
          <cell r="BE1062" t="str">
            <v/>
          </cell>
        </row>
        <row r="1063">
          <cell r="AX1063" t="str">
            <v/>
          </cell>
          <cell r="AY1063" t="str">
            <v/>
          </cell>
          <cell r="AZ1063" t="str">
            <v/>
          </cell>
          <cell r="BA1063" t="str">
            <v/>
          </cell>
          <cell r="BB1063" t="str">
            <v/>
          </cell>
          <cell r="BC1063" t="str">
            <v/>
          </cell>
          <cell r="BE1063" t="str">
            <v/>
          </cell>
        </row>
        <row r="1064">
          <cell r="AX1064" t="str">
            <v/>
          </cell>
          <cell r="AY1064" t="str">
            <v/>
          </cell>
          <cell r="AZ1064" t="str">
            <v/>
          </cell>
          <cell r="BA1064" t="str">
            <v/>
          </cell>
          <cell r="BB1064" t="str">
            <v/>
          </cell>
          <cell r="BC1064" t="str">
            <v/>
          </cell>
          <cell r="BE1064" t="str">
            <v/>
          </cell>
        </row>
        <row r="1065">
          <cell r="AX1065" t="str">
            <v/>
          </cell>
          <cell r="AY1065" t="str">
            <v/>
          </cell>
          <cell r="AZ1065" t="str">
            <v/>
          </cell>
          <cell r="BA1065" t="str">
            <v/>
          </cell>
          <cell r="BB1065" t="str">
            <v/>
          </cell>
          <cell r="BC1065" t="str">
            <v/>
          </cell>
          <cell r="BE1065" t="str">
            <v/>
          </cell>
        </row>
        <row r="1066">
          <cell r="AX1066" t="str">
            <v/>
          </cell>
          <cell r="AY1066" t="str">
            <v/>
          </cell>
          <cell r="AZ1066" t="str">
            <v/>
          </cell>
          <cell r="BA1066" t="str">
            <v/>
          </cell>
          <cell r="BB1066" t="str">
            <v/>
          </cell>
          <cell r="BC1066" t="str">
            <v/>
          </cell>
          <cell r="BE1066" t="str">
            <v/>
          </cell>
        </row>
        <row r="1067">
          <cell r="AX1067" t="str">
            <v/>
          </cell>
          <cell r="AY1067" t="str">
            <v/>
          </cell>
          <cell r="AZ1067" t="str">
            <v/>
          </cell>
          <cell r="BA1067" t="str">
            <v/>
          </cell>
          <cell r="BB1067" t="str">
            <v/>
          </cell>
          <cell r="BC1067" t="str">
            <v/>
          </cell>
          <cell r="BE1067" t="str">
            <v/>
          </cell>
        </row>
        <row r="1068">
          <cell r="AX1068" t="str">
            <v/>
          </cell>
          <cell r="AY1068" t="str">
            <v/>
          </cell>
          <cell r="AZ1068" t="str">
            <v/>
          </cell>
          <cell r="BA1068" t="str">
            <v/>
          </cell>
          <cell r="BB1068" t="str">
            <v/>
          </cell>
          <cell r="BC1068" t="str">
            <v/>
          </cell>
          <cell r="BE1068" t="str">
            <v/>
          </cell>
        </row>
        <row r="1069">
          <cell r="AX1069" t="str">
            <v/>
          </cell>
          <cell r="AY1069" t="str">
            <v/>
          </cell>
          <cell r="AZ1069" t="str">
            <v/>
          </cell>
          <cell r="BA1069" t="str">
            <v/>
          </cell>
          <cell r="BB1069" t="str">
            <v/>
          </cell>
          <cell r="BC1069" t="str">
            <v/>
          </cell>
          <cell r="BE1069" t="str">
            <v/>
          </cell>
        </row>
        <row r="1070">
          <cell r="AX1070" t="str">
            <v/>
          </cell>
          <cell r="AY1070" t="str">
            <v/>
          </cell>
          <cell r="AZ1070" t="str">
            <v/>
          </cell>
          <cell r="BA1070" t="str">
            <v/>
          </cell>
          <cell r="BB1070" t="str">
            <v/>
          </cell>
          <cell r="BC1070" t="str">
            <v/>
          </cell>
          <cell r="BE1070" t="str">
            <v/>
          </cell>
        </row>
        <row r="1071">
          <cell r="AX1071" t="str">
            <v/>
          </cell>
          <cell r="AY1071" t="str">
            <v/>
          </cell>
          <cell r="AZ1071" t="str">
            <v/>
          </cell>
          <cell r="BA1071" t="str">
            <v/>
          </cell>
          <cell r="BB1071" t="str">
            <v/>
          </cell>
          <cell r="BC1071" t="str">
            <v/>
          </cell>
          <cell r="BE1071" t="str">
            <v/>
          </cell>
        </row>
        <row r="1072">
          <cell r="AX1072" t="str">
            <v/>
          </cell>
          <cell r="AY1072" t="str">
            <v/>
          </cell>
          <cell r="AZ1072" t="str">
            <v/>
          </cell>
          <cell r="BA1072" t="str">
            <v/>
          </cell>
          <cell r="BB1072" t="str">
            <v/>
          </cell>
          <cell r="BC1072" t="str">
            <v/>
          </cell>
          <cell r="BE1072" t="str">
            <v/>
          </cell>
        </row>
        <row r="1073">
          <cell r="AX1073" t="str">
            <v/>
          </cell>
          <cell r="AY1073" t="str">
            <v/>
          </cell>
          <cell r="AZ1073" t="str">
            <v/>
          </cell>
          <cell r="BA1073" t="str">
            <v/>
          </cell>
          <cell r="BB1073" t="str">
            <v/>
          </cell>
          <cell r="BC1073" t="str">
            <v/>
          </cell>
          <cell r="BE1073" t="str">
            <v/>
          </cell>
        </row>
        <row r="1074">
          <cell r="AX1074" t="str">
            <v/>
          </cell>
          <cell r="AY1074" t="str">
            <v/>
          </cell>
          <cell r="AZ1074" t="str">
            <v/>
          </cell>
          <cell r="BA1074" t="str">
            <v/>
          </cell>
          <cell r="BB1074" t="str">
            <v/>
          </cell>
          <cell r="BC1074" t="str">
            <v/>
          </cell>
          <cell r="BE1074" t="str">
            <v/>
          </cell>
        </row>
        <row r="1075">
          <cell r="AX1075" t="str">
            <v/>
          </cell>
          <cell r="AY1075" t="str">
            <v/>
          </cell>
          <cell r="AZ1075" t="str">
            <v/>
          </cell>
          <cell r="BA1075" t="str">
            <v/>
          </cell>
          <cell r="BB1075" t="str">
            <v/>
          </cell>
          <cell r="BC1075" t="str">
            <v/>
          </cell>
          <cell r="BE1075" t="str">
            <v/>
          </cell>
        </row>
        <row r="1076">
          <cell r="AX1076" t="str">
            <v/>
          </cell>
          <cell r="AY1076" t="str">
            <v/>
          </cell>
          <cell r="AZ1076" t="str">
            <v/>
          </cell>
          <cell r="BA1076" t="str">
            <v/>
          </cell>
          <cell r="BB1076" t="str">
            <v/>
          </cell>
          <cell r="BC1076" t="str">
            <v/>
          </cell>
          <cell r="BE1076" t="str">
            <v/>
          </cell>
        </row>
        <row r="1077">
          <cell r="AX1077" t="str">
            <v/>
          </cell>
          <cell r="AY1077" t="str">
            <v/>
          </cell>
          <cell r="AZ1077" t="str">
            <v/>
          </cell>
          <cell r="BA1077" t="str">
            <v/>
          </cell>
          <cell r="BB1077" t="str">
            <v/>
          </cell>
          <cell r="BC1077" t="str">
            <v/>
          </cell>
          <cell r="BE1077" t="str">
            <v/>
          </cell>
        </row>
        <row r="1078">
          <cell r="AX1078" t="str">
            <v/>
          </cell>
          <cell r="AY1078" t="str">
            <v/>
          </cell>
          <cell r="AZ1078" t="str">
            <v/>
          </cell>
          <cell r="BA1078" t="str">
            <v/>
          </cell>
          <cell r="BB1078" t="str">
            <v/>
          </cell>
          <cell r="BC1078" t="str">
            <v/>
          </cell>
          <cell r="BE1078" t="str">
            <v/>
          </cell>
        </row>
        <row r="1079">
          <cell r="AX1079" t="str">
            <v/>
          </cell>
          <cell r="AY1079" t="str">
            <v/>
          </cell>
          <cell r="AZ1079" t="str">
            <v/>
          </cell>
          <cell r="BA1079" t="str">
            <v/>
          </cell>
          <cell r="BB1079" t="str">
            <v/>
          </cell>
          <cell r="BC1079" t="str">
            <v/>
          </cell>
          <cell r="BE1079" t="str">
            <v/>
          </cell>
        </row>
        <row r="1080">
          <cell r="AX1080" t="str">
            <v/>
          </cell>
          <cell r="AY1080" t="str">
            <v/>
          </cell>
          <cell r="AZ1080" t="str">
            <v/>
          </cell>
          <cell r="BA1080" t="str">
            <v/>
          </cell>
          <cell r="BB1080" t="str">
            <v/>
          </cell>
          <cell r="BC1080" t="str">
            <v/>
          </cell>
          <cell r="BE1080" t="str">
            <v/>
          </cell>
        </row>
        <row r="1081">
          <cell r="AX1081" t="str">
            <v/>
          </cell>
          <cell r="AY1081" t="str">
            <v/>
          </cell>
          <cell r="AZ1081" t="str">
            <v/>
          </cell>
          <cell r="BA1081" t="str">
            <v/>
          </cell>
          <cell r="BB1081" t="str">
            <v/>
          </cell>
          <cell r="BC1081" t="str">
            <v/>
          </cell>
          <cell r="BE1081" t="str">
            <v/>
          </cell>
        </row>
        <row r="1082">
          <cell r="AX1082" t="str">
            <v/>
          </cell>
          <cell r="AY1082" t="str">
            <v/>
          </cell>
          <cell r="AZ1082" t="str">
            <v/>
          </cell>
          <cell r="BA1082" t="str">
            <v/>
          </cell>
          <cell r="BB1082" t="str">
            <v/>
          </cell>
          <cell r="BC1082" t="str">
            <v/>
          </cell>
          <cell r="BE1082" t="str">
            <v/>
          </cell>
        </row>
        <row r="1083">
          <cell r="AX1083" t="str">
            <v/>
          </cell>
          <cell r="AY1083" t="str">
            <v/>
          </cell>
          <cell r="AZ1083" t="str">
            <v/>
          </cell>
          <cell r="BA1083" t="str">
            <v/>
          </cell>
          <cell r="BB1083" t="str">
            <v/>
          </cell>
          <cell r="BC1083" t="str">
            <v/>
          </cell>
          <cell r="BE1083" t="str">
            <v/>
          </cell>
        </row>
        <row r="1084">
          <cell r="AX1084" t="str">
            <v/>
          </cell>
          <cell r="AY1084" t="str">
            <v/>
          </cell>
          <cell r="AZ1084" t="str">
            <v/>
          </cell>
          <cell r="BA1084" t="str">
            <v/>
          </cell>
          <cell r="BB1084" t="str">
            <v/>
          </cell>
          <cell r="BC1084" t="str">
            <v/>
          </cell>
          <cell r="BE1084" t="str">
            <v/>
          </cell>
        </row>
        <row r="1085">
          <cell r="AX1085" t="str">
            <v/>
          </cell>
          <cell r="AY1085" t="str">
            <v/>
          </cell>
          <cell r="AZ1085" t="str">
            <v/>
          </cell>
          <cell r="BA1085" t="str">
            <v/>
          </cell>
          <cell r="BB1085" t="str">
            <v/>
          </cell>
          <cell r="BC1085" t="str">
            <v/>
          </cell>
          <cell r="BE1085" t="str">
            <v/>
          </cell>
        </row>
        <row r="1086">
          <cell r="AX1086" t="str">
            <v/>
          </cell>
          <cell r="AY1086" t="str">
            <v/>
          </cell>
          <cell r="AZ1086" t="str">
            <v/>
          </cell>
          <cell r="BA1086" t="str">
            <v/>
          </cell>
          <cell r="BB1086" t="str">
            <v/>
          </cell>
          <cell r="BC1086" t="str">
            <v/>
          </cell>
          <cell r="BE1086" t="str">
            <v/>
          </cell>
        </row>
        <row r="1087">
          <cell r="AX1087" t="str">
            <v/>
          </cell>
          <cell r="AY1087" t="str">
            <v/>
          </cell>
          <cell r="AZ1087" t="str">
            <v/>
          </cell>
          <cell r="BA1087" t="str">
            <v/>
          </cell>
          <cell r="BB1087" t="str">
            <v/>
          </cell>
          <cell r="BC1087" t="str">
            <v/>
          </cell>
          <cell r="BE1087" t="str">
            <v/>
          </cell>
        </row>
        <row r="1088">
          <cell r="AX1088" t="str">
            <v/>
          </cell>
          <cell r="AY1088" t="str">
            <v/>
          </cell>
          <cell r="AZ1088" t="str">
            <v/>
          </cell>
          <cell r="BA1088" t="str">
            <v/>
          </cell>
          <cell r="BB1088" t="str">
            <v/>
          </cell>
          <cell r="BC1088" t="str">
            <v/>
          </cell>
          <cell r="BE1088" t="str">
            <v/>
          </cell>
        </row>
        <row r="1089">
          <cell r="AX1089" t="str">
            <v/>
          </cell>
          <cell r="AY1089" t="str">
            <v/>
          </cell>
          <cell r="AZ1089" t="str">
            <v/>
          </cell>
          <cell r="BA1089" t="str">
            <v/>
          </cell>
          <cell r="BB1089" t="str">
            <v/>
          </cell>
          <cell r="BC1089" t="str">
            <v/>
          </cell>
          <cell r="BE1089" t="str">
            <v/>
          </cell>
        </row>
        <row r="1090">
          <cell r="AX1090" t="str">
            <v/>
          </cell>
          <cell r="AY1090" t="str">
            <v/>
          </cell>
          <cell r="AZ1090" t="str">
            <v/>
          </cell>
          <cell r="BA1090" t="str">
            <v/>
          </cell>
          <cell r="BB1090" t="str">
            <v/>
          </cell>
          <cell r="BC1090" t="str">
            <v/>
          </cell>
          <cell r="BE1090" t="str">
            <v/>
          </cell>
        </row>
        <row r="1091">
          <cell r="AX1091" t="str">
            <v/>
          </cell>
          <cell r="AY1091" t="str">
            <v/>
          </cell>
          <cell r="AZ1091" t="str">
            <v/>
          </cell>
          <cell r="BA1091" t="str">
            <v/>
          </cell>
          <cell r="BB1091" t="str">
            <v/>
          </cell>
          <cell r="BC1091" t="str">
            <v/>
          </cell>
          <cell r="BE1091" t="str">
            <v/>
          </cell>
        </row>
        <row r="1092">
          <cell r="AX1092" t="str">
            <v/>
          </cell>
          <cell r="AY1092" t="str">
            <v/>
          </cell>
          <cell r="AZ1092" t="str">
            <v/>
          </cell>
          <cell r="BA1092" t="str">
            <v/>
          </cell>
          <cell r="BB1092" t="str">
            <v/>
          </cell>
          <cell r="BC1092" t="str">
            <v/>
          </cell>
          <cell r="BE1092" t="str">
            <v/>
          </cell>
        </row>
        <row r="1093">
          <cell r="AX1093" t="str">
            <v/>
          </cell>
          <cell r="AY1093" t="str">
            <v/>
          </cell>
          <cell r="AZ1093" t="str">
            <v/>
          </cell>
          <cell r="BA1093" t="str">
            <v/>
          </cell>
          <cell r="BB1093" t="str">
            <v/>
          </cell>
          <cell r="BC1093" t="str">
            <v/>
          </cell>
          <cell r="BE1093" t="str">
            <v/>
          </cell>
        </row>
        <row r="1094">
          <cell r="AX1094" t="str">
            <v/>
          </cell>
          <cell r="AY1094" t="str">
            <v/>
          </cell>
          <cell r="AZ1094" t="str">
            <v/>
          </cell>
          <cell r="BA1094" t="str">
            <v/>
          </cell>
          <cell r="BB1094" t="str">
            <v/>
          </cell>
          <cell r="BC1094" t="str">
            <v/>
          </cell>
          <cell r="BE1094" t="str">
            <v/>
          </cell>
        </row>
        <row r="1095">
          <cell r="AX1095" t="str">
            <v/>
          </cell>
          <cell r="AY1095" t="str">
            <v/>
          </cell>
          <cell r="AZ1095" t="str">
            <v/>
          </cell>
          <cell r="BA1095" t="str">
            <v/>
          </cell>
          <cell r="BB1095" t="str">
            <v/>
          </cell>
          <cell r="BC1095" t="str">
            <v/>
          </cell>
          <cell r="BE1095" t="str">
            <v/>
          </cell>
        </row>
        <row r="1096">
          <cell r="AX1096" t="str">
            <v/>
          </cell>
          <cell r="AY1096" t="str">
            <v/>
          </cell>
          <cell r="AZ1096" t="str">
            <v/>
          </cell>
          <cell r="BA1096" t="str">
            <v/>
          </cell>
          <cell r="BB1096" t="str">
            <v/>
          </cell>
          <cell r="BC1096" t="str">
            <v/>
          </cell>
          <cell r="BE1096" t="str">
            <v/>
          </cell>
        </row>
        <row r="1097">
          <cell r="AX1097" t="str">
            <v/>
          </cell>
          <cell r="AY1097" t="str">
            <v/>
          </cell>
          <cell r="AZ1097" t="str">
            <v/>
          </cell>
          <cell r="BA1097" t="str">
            <v/>
          </cell>
          <cell r="BB1097" t="str">
            <v/>
          </cell>
          <cell r="BC1097" t="str">
            <v/>
          </cell>
          <cell r="BE1097" t="str">
            <v/>
          </cell>
        </row>
        <row r="1098">
          <cell r="AX1098" t="str">
            <v/>
          </cell>
          <cell r="AY1098" t="str">
            <v/>
          </cell>
          <cell r="AZ1098" t="str">
            <v/>
          </cell>
          <cell r="BA1098" t="str">
            <v/>
          </cell>
          <cell r="BB1098" t="str">
            <v/>
          </cell>
          <cell r="BC1098" t="str">
            <v/>
          </cell>
          <cell r="BE1098" t="str">
            <v/>
          </cell>
        </row>
        <row r="1099">
          <cell r="AX1099" t="str">
            <v/>
          </cell>
          <cell r="AY1099" t="str">
            <v/>
          </cell>
          <cell r="AZ1099" t="str">
            <v/>
          </cell>
          <cell r="BA1099" t="str">
            <v/>
          </cell>
          <cell r="BB1099" t="str">
            <v/>
          </cell>
          <cell r="BC1099" t="str">
            <v/>
          </cell>
          <cell r="BE1099" t="str">
            <v/>
          </cell>
        </row>
        <row r="1100">
          <cell r="AX1100" t="str">
            <v/>
          </cell>
          <cell r="AY1100" t="str">
            <v/>
          </cell>
          <cell r="AZ1100" t="str">
            <v/>
          </cell>
          <cell r="BA1100" t="str">
            <v/>
          </cell>
          <cell r="BB1100" t="str">
            <v/>
          </cell>
          <cell r="BC1100" t="str">
            <v/>
          </cell>
          <cell r="BE1100" t="str">
            <v/>
          </cell>
        </row>
        <row r="1101">
          <cell r="AX1101" t="str">
            <v/>
          </cell>
          <cell r="AY1101" t="str">
            <v/>
          </cell>
          <cell r="AZ1101" t="str">
            <v/>
          </cell>
          <cell r="BA1101" t="str">
            <v/>
          </cell>
          <cell r="BB1101" t="str">
            <v/>
          </cell>
          <cell r="BC1101" t="str">
            <v/>
          </cell>
          <cell r="BE1101" t="str">
            <v/>
          </cell>
        </row>
        <row r="1102">
          <cell r="AX1102" t="str">
            <v/>
          </cell>
          <cell r="AY1102" t="str">
            <v/>
          </cell>
          <cell r="AZ1102" t="str">
            <v/>
          </cell>
          <cell r="BA1102" t="str">
            <v/>
          </cell>
          <cell r="BB1102" t="str">
            <v/>
          </cell>
          <cell r="BC1102" t="str">
            <v/>
          </cell>
          <cell r="BE1102" t="str">
            <v/>
          </cell>
        </row>
        <row r="1103">
          <cell r="AX1103" t="str">
            <v/>
          </cell>
          <cell r="AY1103" t="str">
            <v/>
          </cell>
          <cell r="AZ1103" t="str">
            <v/>
          </cell>
          <cell r="BA1103" t="str">
            <v/>
          </cell>
          <cell r="BB1103" t="str">
            <v/>
          </cell>
          <cell r="BC1103" t="str">
            <v/>
          </cell>
          <cell r="BE1103" t="str">
            <v/>
          </cell>
        </row>
        <row r="1104">
          <cell r="AX1104" t="str">
            <v/>
          </cell>
          <cell r="AY1104" t="str">
            <v/>
          </cell>
          <cell r="AZ1104" t="str">
            <v/>
          </cell>
          <cell r="BA1104" t="str">
            <v/>
          </cell>
          <cell r="BB1104" t="str">
            <v/>
          </cell>
          <cell r="BC1104" t="str">
            <v/>
          </cell>
          <cell r="BE1104" t="str">
            <v/>
          </cell>
        </row>
        <row r="1105">
          <cell r="AX1105" t="str">
            <v/>
          </cell>
          <cell r="AY1105" t="str">
            <v/>
          </cell>
          <cell r="AZ1105" t="str">
            <v/>
          </cell>
          <cell r="BA1105" t="str">
            <v/>
          </cell>
          <cell r="BB1105" t="str">
            <v/>
          </cell>
          <cell r="BC1105" t="str">
            <v/>
          </cell>
          <cell r="BE1105" t="str">
            <v/>
          </cell>
        </row>
        <row r="1106">
          <cell r="AX1106" t="str">
            <v/>
          </cell>
          <cell r="AY1106" t="str">
            <v/>
          </cell>
          <cell r="AZ1106" t="str">
            <v/>
          </cell>
          <cell r="BA1106" t="str">
            <v/>
          </cell>
          <cell r="BB1106" t="str">
            <v/>
          </cell>
          <cell r="BC1106" t="str">
            <v/>
          </cell>
          <cell r="BE1106" t="str">
            <v/>
          </cell>
        </row>
        <row r="1107">
          <cell r="AX1107" t="str">
            <v/>
          </cell>
          <cell r="AY1107" t="str">
            <v/>
          </cell>
          <cell r="AZ1107" t="str">
            <v/>
          </cell>
          <cell r="BA1107" t="str">
            <v/>
          </cell>
          <cell r="BB1107" t="str">
            <v/>
          </cell>
          <cell r="BC1107" t="str">
            <v/>
          </cell>
          <cell r="BE1107" t="str">
            <v/>
          </cell>
        </row>
        <row r="1108">
          <cell r="AX1108" t="str">
            <v/>
          </cell>
          <cell r="AY1108" t="str">
            <v/>
          </cell>
          <cell r="AZ1108" t="str">
            <v/>
          </cell>
          <cell r="BA1108" t="str">
            <v/>
          </cell>
          <cell r="BB1108" t="str">
            <v/>
          </cell>
          <cell r="BC1108" t="str">
            <v/>
          </cell>
          <cell r="BE1108" t="str">
            <v/>
          </cell>
        </row>
        <row r="1109">
          <cell r="AX1109" t="str">
            <v/>
          </cell>
          <cell r="AY1109" t="str">
            <v/>
          </cell>
          <cell r="AZ1109" t="str">
            <v/>
          </cell>
          <cell r="BA1109" t="str">
            <v/>
          </cell>
          <cell r="BB1109" t="str">
            <v/>
          </cell>
          <cell r="BC1109" t="str">
            <v/>
          </cell>
          <cell r="BE1109" t="str">
            <v/>
          </cell>
        </row>
        <row r="1110">
          <cell r="AX1110" t="str">
            <v/>
          </cell>
          <cell r="AY1110" t="str">
            <v/>
          </cell>
          <cell r="AZ1110" t="str">
            <v/>
          </cell>
          <cell r="BA1110" t="str">
            <v/>
          </cell>
          <cell r="BB1110" t="str">
            <v/>
          </cell>
          <cell r="BC1110" t="str">
            <v/>
          </cell>
          <cell r="BE1110" t="str">
            <v/>
          </cell>
        </row>
        <row r="1111">
          <cell r="AX1111" t="str">
            <v/>
          </cell>
          <cell r="AY1111" t="str">
            <v/>
          </cell>
          <cell r="AZ1111" t="str">
            <v/>
          </cell>
          <cell r="BA1111" t="str">
            <v/>
          </cell>
          <cell r="BB1111" t="str">
            <v/>
          </cell>
          <cell r="BC1111" t="str">
            <v/>
          </cell>
          <cell r="BE1111" t="str">
            <v/>
          </cell>
        </row>
        <row r="1112">
          <cell r="AX1112" t="str">
            <v/>
          </cell>
          <cell r="AY1112" t="str">
            <v/>
          </cell>
          <cell r="AZ1112" t="str">
            <v/>
          </cell>
          <cell r="BA1112" t="str">
            <v/>
          </cell>
          <cell r="BB1112" t="str">
            <v/>
          </cell>
          <cell r="BC1112" t="str">
            <v/>
          </cell>
          <cell r="BE1112" t="str">
            <v/>
          </cell>
        </row>
        <row r="1113">
          <cell r="AX1113" t="str">
            <v/>
          </cell>
          <cell r="AY1113" t="str">
            <v/>
          </cell>
          <cell r="AZ1113" t="str">
            <v/>
          </cell>
          <cell r="BA1113" t="str">
            <v/>
          </cell>
          <cell r="BB1113" t="str">
            <v/>
          </cell>
          <cell r="BC1113" t="str">
            <v/>
          </cell>
          <cell r="BE1113" t="str">
            <v/>
          </cell>
        </row>
        <row r="1114">
          <cell r="AX1114" t="str">
            <v/>
          </cell>
          <cell r="AY1114" t="str">
            <v/>
          </cell>
          <cell r="AZ1114" t="str">
            <v/>
          </cell>
          <cell r="BA1114" t="str">
            <v/>
          </cell>
          <cell r="BB1114" t="str">
            <v/>
          </cell>
          <cell r="BC1114" t="str">
            <v/>
          </cell>
          <cell r="BE1114" t="str">
            <v/>
          </cell>
        </row>
        <row r="1115">
          <cell r="AX1115" t="str">
            <v/>
          </cell>
          <cell r="AY1115" t="str">
            <v/>
          </cell>
          <cell r="AZ1115" t="str">
            <v/>
          </cell>
          <cell r="BA1115" t="str">
            <v/>
          </cell>
          <cell r="BB1115" t="str">
            <v/>
          </cell>
          <cell r="BC1115" t="str">
            <v/>
          </cell>
          <cell r="BE1115" t="str">
            <v/>
          </cell>
        </row>
        <row r="1116">
          <cell r="AX1116" t="str">
            <v/>
          </cell>
          <cell r="AY1116" t="str">
            <v/>
          </cell>
          <cell r="AZ1116" t="str">
            <v/>
          </cell>
          <cell r="BA1116" t="str">
            <v/>
          </cell>
          <cell r="BB1116" t="str">
            <v/>
          </cell>
          <cell r="BC1116" t="str">
            <v/>
          </cell>
          <cell r="BE1116" t="str">
            <v/>
          </cell>
        </row>
        <row r="1117">
          <cell r="AX1117" t="str">
            <v/>
          </cell>
          <cell r="AY1117" t="str">
            <v/>
          </cell>
          <cell r="AZ1117" t="str">
            <v/>
          </cell>
          <cell r="BA1117" t="str">
            <v/>
          </cell>
          <cell r="BB1117" t="str">
            <v/>
          </cell>
          <cell r="BC1117" t="str">
            <v/>
          </cell>
          <cell r="BE1117" t="str">
            <v/>
          </cell>
        </row>
        <row r="1118">
          <cell r="AX1118" t="str">
            <v/>
          </cell>
          <cell r="AY1118" t="str">
            <v/>
          </cell>
          <cell r="AZ1118" t="str">
            <v/>
          </cell>
          <cell r="BA1118" t="str">
            <v/>
          </cell>
          <cell r="BB1118" t="str">
            <v/>
          </cell>
          <cell r="BC1118" t="str">
            <v/>
          </cell>
          <cell r="BE1118" t="str">
            <v/>
          </cell>
        </row>
        <row r="1119">
          <cell r="AX1119" t="str">
            <v/>
          </cell>
          <cell r="AY1119" t="str">
            <v/>
          </cell>
          <cell r="AZ1119" t="str">
            <v/>
          </cell>
          <cell r="BA1119" t="str">
            <v/>
          </cell>
          <cell r="BB1119" t="str">
            <v/>
          </cell>
          <cell r="BC1119" t="str">
            <v/>
          </cell>
          <cell r="BE1119" t="str">
            <v/>
          </cell>
        </row>
        <row r="1120">
          <cell r="AX1120" t="str">
            <v/>
          </cell>
          <cell r="AY1120" t="str">
            <v/>
          </cell>
          <cell r="AZ1120" t="str">
            <v/>
          </cell>
          <cell r="BA1120" t="str">
            <v/>
          </cell>
          <cell r="BB1120" t="str">
            <v/>
          </cell>
          <cell r="BC1120" t="str">
            <v/>
          </cell>
          <cell r="BE1120" t="str">
            <v/>
          </cell>
        </row>
        <row r="1121">
          <cell r="AX1121" t="str">
            <v/>
          </cell>
          <cell r="AY1121" t="str">
            <v/>
          </cell>
          <cell r="AZ1121" t="str">
            <v/>
          </cell>
          <cell r="BA1121" t="str">
            <v/>
          </cell>
          <cell r="BB1121" t="str">
            <v/>
          </cell>
          <cell r="BC1121" t="str">
            <v/>
          </cell>
          <cell r="BE1121" t="str">
            <v/>
          </cell>
        </row>
        <row r="1122">
          <cell r="AX1122" t="str">
            <v/>
          </cell>
          <cell r="AY1122" t="str">
            <v/>
          </cell>
          <cell r="AZ1122" t="str">
            <v/>
          </cell>
          <cell r="BA1122" t="str">
            <v/>
          </cell>
          <cell r="BB1122" t="str">
            <v/>
          </cell>
          <cell r="BC1122" t="str">
            <v/>
          </cell>
          <cell r="BE1122" t="str">
            <v/>
          </cell>
        </row>
        <row r="1123">
          <cell r="AX1123" t="str">
            <v/>
          </cell>
          <cell r="AY1123" t="str">
            <v/>
          </cell>
          <cell r="AZ1123" t="str">
            <v/>
          </cell>
          <cell r="BA1123" t="str">
            <v/>
          </cell>
          <cell r="BB1123" t="str">
            <v/>
          </cell>
          <cell r="BC1123" t="str">
            <v/>
          </cell>
          <cell r="BE1123" t="str">
            <v/>
          </cell>
        </row>
        <row r="1124">
          <cell r="AX1124" t="str">
            <v/>
          </cell>
          <cell r="AY1124" t="str">
            <v/>
          </cell>
          <cell r="AZ1124" t="str">
            <v/>
          </cell>
          <cell r="BA1124" t="str">
            <v/>
          </cell>
          <cell r="BB1124" t="str">
            <v/>
          </cell>
          <cell r="BC1124" t="str">
            <v/>
          </cell>
          <cell r="BE1124" t="str">
            <v/>
          </cell>
        </row>
        <row r="1125">
          <cell r="AX1125" t="str">
            <v/>
          </cell>
          <cell r="AY1125" t="str">
            <v/>
          </cell>
          <cell r="AZ1125" t="str">
            <v/>
          </cell>
          <cell r="BA1125" t="str">
            <v/>
          </cell>
          <cell r="BB1125" t="str">
            <v/>
          </cell>
          <cell r="BC1125" t="str">
            <v/>
          </cell>
          <cell r="BE1125" t="str">
            <v/>
          </cell>
        </row>
        <row r="1126">
          <cell r="AX1126" t="str">
            <v/>
          </cell>
          <cell r="AY1126" t="str">
            <v/>
          </cell>
          <cell r="AZ1126" t="str">
            <v/>
          </cell>
          <cell r="BA1126" t="str">
            <v/>
          </cell>
          <cell r="BB1126" t="str">
            <v/>
          </cell>
          <cell r="BC1126" t="str">
            <v/>
          </cell>
          <cell r="BE1126" t="str">
            <v/>
          </cell>
        </row>
        <row r="1127">
          <cell r="AX1127" t="str">
            <v/>
          </cell>
          <cell r="AY1127" t="str">
            <v/>
          </cell>
          <cell r="AZ1127" t="str">
            <v/>
          </cell>
          <cell r="BA1127" t="str">
            <v/>
          </cell>
          <cell r="BB1127" t="str">
            <v/>
          </cell>
          <cell r="BC1127" t="str">
            <v/>
          </cell>
          <cell r="BE1127" t="str">
            <v/>
          </cell>
        </row>
        <row r="1128">
          <cell r="AX1128" t="str">
            <v/>
          </cell>
          <cell r="AY1128" t="str">
            <v/>
          </cell>
          <cell r="AZ1128" t="str">
            <v/>
          </cell>
          <cell r="BA1128" t="str">
            <v/>
          </cell>
          <cell r="BB1128" t="str">
            <v/>
          </cell>
          <cell r="BC1128" t="str">
            <v/>
          </cell>
          <cell r="BE1128" t="str">
            <v/>
          </cell>
        </row>
        <row r="1129">
          <cell r="AX1129" t="str">
            <v/>
          </cell>
          <cell r="AY1129" t="str">
            <v/>
          </cell>
          <cell r="AZ1129" t="str">
            <v/>
          </cell>
          <cell r="BA1129" t="str">
            <v/>
          </cell>
          <cell r="BB1129" t="str">
            <v/>
          </cell>
          <cell r="BC1129" t="str">
            <v/>
          </cell>
          <cell r="BE1129" t="str">
            <v/>
          </cell>
        </row>
        <row r="1130">
          <cell r="AX1130" t="str">
            <v/>
          </cell>
          <cell r="AY1130" t="str">
            <v/>
          </cell>
          <cell r="AZ1130" t="str">
            <v/>
          </cell>
          <cell r="BA1130" t="str">
            <v/>
          </cell>
          <cell r="BB1130" t="str">
            <v/>
          </cell>
          <cell r="BC1130" t="str">
            <v/>
          </cell>
          <cell r="BE1130" t="str">
            <v/>
          </cell>
        </row>
        <row r="1131">
          <cell r="AX1131" t="str">
            <v/>
          </cell>
          <cell r="AY1131" t="str">
            <v/>
          </cell>
          <cell r="AZ1131" t="str">
            <v/>
          </cell>
          <cell r="BA1131" t="str">
            <v/>
          </cell>
          <cell r="BB1131" t="str">
            <v/>
          </cell>
          <cell r="BC1131" t="str">
            <v/>
          </cell>
          <cell r="BE1131" t="str">
            <v/>
          </cell>
        </row>
        <row r="1132">
          <cell r="AX1132" t="str">
            <v/>
          </cell>
          <cell r="AY1132" t="str">
            <v/>
          </cell>
          <cell r="AZ1132" t="str">
            <v/>
          </cell>
          <cell r="BA1132" t="str">
            <v/>
          </cell>
          <cell r="BB1132" t="str">
            <v/>
          </cell>
          <cell r="BC1132" t="str">
            <v/>
          </cell>
          <cell r="BE1132" t="str">
            <v/>
          </cell>
        </row>
        <row r="1133">
          <cell r="AX1133" t="str">
            <v/>
          </cell>
          <cell r="AY1133" t="str">
            <v/>
          </cell>
          <cell r="AZ1133" t="str">
            <v/>
          </cell>
          <cell r="BA1133" t="str">
            <v/>
          </cell>
          <cell r="BB1133" t="str">
            <v/>
          </cell>
          <cell r="BC1133" t="str">
            <v/>
          </cell>
          <cell r="BE1133" t="str">
            <v/>
          </cell>
        </row>
        <row r="1134">
          <cell r="AX1134" t="str">
            <v/>
          </cell>
          <cell r="AY1134" t="str">
            <v/>
          </cell>
          <cell r="AZ1134" t="str">
            <v/>
          </cell>
          <cell r="BA1134" t="str">
            <v/>
          </cell>
          <cell r="BB1134" t="str">
            <v/>
          </cell>
          <cell r="BC1134" t="str">
            <v/>
          </cell>
          <cell r="BE1134" t="str">
            <v/>
          </cell>
        </row>
        <row r="1135">
          <cell r="AX1135" t="str">
            <v/>
          </cell>
          <cell r="AY1135" t="str">
            <v/>
          </cell>
          <cell r="AZ1135" t="str">
            <v/>
          </cell>
          <cell r="BA1135" t="str">
            <v/>
          </cell>
          <cell r="BB1135" t="str">
            <v/>
          </cell>
          <cell r="BC1135" t="str">
            <v/>
          </cell>
          <cell r="BE1135" t="str">
            <v/>
          </cell>
        </row>
        <row r="1136">
          <cell r="AX1136" t="str">
            <v/>
          </cell>
          <cell r="AY1136" t="str">
            <v/>
          </cell>
          <cell r="AZ1136" t="str">
            <v/>
          </cell>
          <cell r="BA1136" t="str">
            <v/>
          </cell>
          <cell r="BB1136" t="str">
            <v/>
          </cell>
          <cell r="BC1136" t="str">
            <v/>
          </cell>
          <cell r="BE1136" t="str">
            <v/>
          </cell>
        </row>
        <row r="1137">
          <cell r="AX1137" t="str">
            <v/>
          </cell>
          <cell r="AY1137" t="str">
            <v/>
          </cell>
          <cell r="AZ1137" t="str">
            <v/>
          </cell>
          <cell r="BA1137" t="str">
            <v/>
          </cell>
          <cell r="BB1137" t="str">
            <v/>
          </cell>
          <cell r="BC1137" t="str">
            <v/>
          </cell>
          <cell r="BE1137" t="str">
            <v/>
          </cell>
        </row>
        <row r="1138">
          <cell r="AX1138" t="str">
            <v/>
          </cell>
          <cell r="AY1138" t="str">
            <v/>
          </cell>
          <cell r="AZ1138" t="str">
            <v/>
          </cell>
          <cell r="BA1138" t="str">
            <v/>
          </cell>
          <cell r="BB1138" t="str">
            <v/>
          </cell>
          <cell r="BC1138" t="str">
            <v/>
          </cell>
          <cell r="BE1138" t="str">
            <v/>
          </cell>
        </row>
        <row r="1139">
          <cell r="AX1139" t="str">
            <v/>
          </cell>
          <cell r="AY1139" t="str">
            <v/>
          </cell>
          <cell r="AZ1139" t="str">
            <v/>
          </cell>
          <cell r="BA1139" t="str">
            <v/>
          </cell>
          <cell r="BB1139" t="str">
            <v/>
          </cell>
          <cell r="BC1139" t="str">
            <v/>
          </cell>
          <cell r="BE1139" t="str">
            <v/>
          </cell>
        </row>
        <row r="1140">
          <cell r="AX1140" t="str">
            <v/>
          </cell>
          <cell r="AY1140" t="str">
            <v/>
          </cell>
          <cell r="AZ1140" t="str">
            <v/>
          </cell>
          <cell r="BA1140" t="str">
            <v/>
          </cell>
          <cell r="BB1140" t="str">
            <v/>
          </cell>
          <cell r="BC1140" t="str">
            <v/>
          </cell>
          <cell r="BE1140" t="str">
            <v/>
          </cell>
        </row>
        <row r="1141">
          <cell r="AX1141" t="str">
            <v/>
          </cell>
          <cell r="AY1141" t="str">
            <v/>
          </cell>
          <cell r="AZ1141" t="str">
            <v/>
          </cell>
          <cell r="BA1141" t="str">
            <v/>
          </cell>
          <cell r="BB1141" t="str">
            <v/>
          </cell>
          <cell r="BC1141" t="str">
            <v/>
          </cell>
          <cell r="BE1141" t="str">
            <v/>
          </cell>
        </row>
        <row r="1142">
          <cell r="AX1142" t="str">
            <v/>
          </cell>
          <cell r="AY1142" t="str">
            <v/>
          </cell>
          <cell r="AZ1142" t="str">
            <v/>
          </cell>
          <cell r="BA1142" t="str">
            <v/>
          </cell>
          <cell r="BB1142" t="str">
            <v/>
          </cell>
          <cell r="BC1142" t="str">
            <v/>
          </cell>
          <cell r="BE1142" t="str">
            <v/>
          </cell>
        </row>
        <row r="1143">
          <cell r="AX1143" t="str">
            <v/>
          </cell>
          <cell r="AY1143" t="str">
            <v/>
          </cell>
          <cell r="AZ1143" t="str">
            <v/>
          </cell>
          <cell r="BA1143" t="str">
            <v/>
          </cell>
          <cell r="BB1143" t="str">
            <v/>
          </cell>
          <cell r="BC1143" t="str">
            <v/>
          </cell>
          <cell r="BE1143" t="str">
            <v/>
          </cell>
        </row>
        <row r="1144">
          <cell r="AX1144" t="str">
            <v/>
          </cell>
          <cell r="AY1144" t="str">
            <v/>
          </cell>
          <cell r="AZ1144" t="str">
            <v/>
          </cell>
          <cell r="BA1144" t="str">
            <v/>
          </cell>
          <cell r="BB1144" t="str">
            <v/>
          </cell>
          <cell r="BC1144" t="str">
            <v/>
          </cell>
          <cell r="BE1144" t="str">
            <v/>
          </cell>
        </row>
        <row r="1145">
          <cell r="AX1145" t="str">
            <v/>
          </cell>
          <cell r="AY1145" t="str">
            <v/>
          </cell>
          <cell r="AZ1145" t="str">
            <v/>
          </cell>
          <cell r="BA1145" t="str">
            <v/>
          </cell>
          <cell r="BB1145" t="str">
            <v/>
          </cell>
          <cell r="BC1145" t="str">
            <v/>
          </cell>
          <cell r="BE1145" t="str">
            <v/>
          </cell>
        </row>
        <row r="1146">
          <cell r="AX1146" t="str">
            <v/>
          </cell>
          <cell r="AY1146" t="str">
            <v/>
          </cell>
          <cell r="AZ1146" t="str">
            <v/>
          </cell>
          <cell r="BA1146" t="str">
            <v/>
          </cell>
          <cell r="BB1146" t="str">
            <v/>
          </cell>
          <cell r="BC1146" t="str">
            <v/>
          </cell>
          <cell r="BE1146" t="str">
            <v/>
          </cell>
        </row>
        <row r="1147">
          <cell r="AX1147" t="str">
            <v/>
          </cell>
          <cell r="AY1147" t="str">
            <v/>
          </cell>
          <cell r="AZ1147" t="str">
            <v/>
          </cell>
          <cell r="BA1147" t="str">
            <v/>
          </cell>
          <cell r="BB1147" t="str">
            <v/>
          </cell>
          <cell r="BC1147" t="str">
            <v/>
          </cell>
          <cell r="BE1147" t="str">
            <v/>
          </cell>
        </row>
        <row r="1148">
          <cell r="AX1148" t="str">
            <v/>
          </cell>
          <cell r="AY1148" t="str">
            <v/>
          </cell>
          <cell r="AZ1148" t="str">
            <v/>
          </cell>
          <cell r="BA1148" t="str">
            <v/>
          </cell>
          <cell r="BB1148" t="str">
            <v/>
          </cell>
          <cell r="BC1148" t="str">
            <v/>
          </cell>
          <cell r="BE1148" t="str">
            <v/>
          </cell>
        </row>
        <row r="1149">
          <cell r="AX1149" t="str">
            <v/>
          </cell>
          <cell r="AY1149" t="str">
            <v/>
          </cell>
          <cell r="AZ1149" t="str">
            <v/>
          </cell>
          <cell r="BA1149" t="str">
            <v/>
          </cell>
          <cell r="BB1149" t="str">
            <v/>
          </cell>
          <cell r="BC1149" t="str">
            <v/>
          </cell>
          <cell r="BE1149" t="str">
            <v/>
          </cell>
        </row>
        <row r="1150">
          <cell r="AX1150" t="str">
            <v/>
          </cell>
          <cell r="AY1150" t="str">
            <v/>
          </cell>
          <cell r="AZ1150" t="str">
            <v/>
          </cell>
          <cell r="BA1150" t="str">
            <v/>
          </cell>
          <cell r="BB1150" t="str">
            <v/>
          </cell>
          <cell r="BC1150" t="str">
            <v/>
          </cell>
          <cell r="BE1150" t="str">
            <v/>
          </cell>
        </row>
        <row r="1151">
          <cell r="AX1151" t="str">
            <v/>
          </cell>
          <cell r="AY1151" t="str">
            <v/>
          </cell>
          <cell r="AZ1151" t="str">
            <v/>
          </cell>
          <cell r="BA1151" t="str">
            <v/>
          </cell>
          <cell r="BB1151" t="str">
            <v/>
          </cell>
          <cell r="BC1151" t="str">
            <v/>
          </cell>
          <cell r="BE1151" t="str">
            <v/>
          </cell>
        </row>
        <row r="1152">
          <cell r="AX1152" t="str">
            <v/>
          </cell>
          <cell r="AY1152" t="str">
            <v/>
          </cell>
          <cell r="AZ1152" t="str">
            <v/>
          </cell>
          <cell r="BA1152" t="str">
            <v/>
          </cell>
          <cell r="BB1152" t="str">
            <v/>
          </cell>
          <cell r="BC1152" t="str">
            <v/>
          </cell>
          <cell r="BE1152" t="str">
            <v/>
          </cell>
        </row>
        <row r="1153">
          <cell r="AX1153" t="str">
            <v/>
          </cell>
          <cell r="AY1153" t="str">
            <v/>
          </cell>
          <cell r="AZ1153" t="str">
            <v/>
          </cell>
          <cell r="BA1153" t="str">
            <v/>
          </cell>
          <cell r="BB1153" t="str">
            <v/>
          </cell>
          <cell r="BC1153" t="str">
            <v/>
          </cell>
          <cell r="BE1153" t="str">
            <v/>
          </cell>
        </row>
        <row r="1154">
          <cell r="AX1154" t="str">
            <v/>
          </cell>
          <cell r="AY1154" t="str">
            <v/>
          </cell>
          <cell r="AZ1154" t="str">
            <v/>
          </cell>
          <cell r="BA1154" t="str">
            <v/>
          </cell>
          <cell r="BB1154" t="str">
            <v/>
          </cell>
          <cell r="BC1154" t="str">
            <v/>
          </cell>
          <cell r="BE1154" t="str">
            <v/>
          </cell>
        </row>
        <row r="1155">
          <cell r="AX1155" t="str">
            <v/>
          </cell>
          <cell r="AY1155" t="str">
            <v/>
          </cell>
          <cell r="AZ1155" t="str">
            <v/>
          </cell>
          <cell r="BA1155" t="str">
            <v/>
          </cell>
          <cell r="BB1155" t="str">
            <v/>
          </cell>
          <cell r="BC1155" t="str">
            <v/>
          </cell>
          <cell r="BE1155" t="str">
            <v/>
          </cell>
        </row>
        <row r="1156">
          <cell r="AX1156" t="str">
            <v/>
          </cell>
          <cell r="AY1156" t="str">
            <v/>
          </cell>
          <cell r="AZ1156" t="str">
            <v/>
          </cell>
          <cell r="BA1156" t="str">
            <v/>
          </cell>
          <cell r="BB1156" t="str">
            <v/>
          </cell>
          <cell r="BC1156" t="str">
            <v/>
          </cell>
          <cell r="BE1156" t="str">
            <v/>
          </cell>
        </row>
        <row r="1157">
          <cell r="AX1157" t="str">
            <v/>
          </cell>
          <cell r="AY1157" t="str">
            <v/>
          </cell>
          <cell r="AZ1157" t="str">
            <v/>
          </cell>
          <cell r="BA1157" t="str">
            <v/>
          </cell>
          <cell r="BB1157" t="str">
            <v/>
          </cell>
          <cell r="BC1157" t="str">
            <v/>
          </cell>
          <cell r="BE1157" t="str">
            <v/>
          </cell>
        </row>
        <row r="1158">
          <cell r="AX1158" t="str">
            <v/>
          </cell>
          <cell r="AY1158" t="str">
            <v/>
          </cell>
          <cell r="AZ1158" t="str">
            <v/>
          </cell>
          <cell r="BA1158" t="str">
            <v/>
          </cell>
          <cell r="BB1158" t="str">
            <v/>
          </cell>
          <cell r="BC1158" t="str">
            <v/>
          </cell>
          <cell r="BE1158" t="str">
            <v/>
          </cell>
        </row>
        <row r="1159">
          <cell r="AX1159" t="str">
            <v/>
          </cell>
          <cell r="AY1159" t="str">
            <v/>
          </cell>
          <cell r="AZ1159" t="str">
            <v/>
          </cell>
          <cell r="BA1159" t="str">
            <v/>
          </cell>
          <cell r="BB1159" t="str">
            <v/>
          </cell>
          <cell r="BC1159" t="str">
            <v/>
          </cell>
          <cell r="BE1159" t="str">
            <v/>
          </cell>
        </row>
        <row r="1160">
          <cell r="AX1160" t="str">
            <v/>
          </cell>
          <cell r="AY1160" t="str">
            <v/>
          </cell>
          <cell r="AZ1160" t="str">
            <v/>
          </cell>
          <cell r="BA1160" t="str">
            <v/>
          </cell>
          <cell r="BB1160" t="str">
            <v/>
          </cell>
          <cell r="BC1160" t="str">
            <v/>
          </cell>
          <cell r="BE1160" t="str">
            <v/>
          </cell>
        </row>
        <row r="1161">
          <cell r="AX1161" t="str">
            <v/>
          </cell>
          <cell r="AY1161" t="str">
            <v/>
          </cell>
          <cell r="AZ1161" t="str">
            <v/>
          </cell>
          <cell r="BA1161" t="str">
            <v/>
          </cell>
          <cell r="BB1161" t="str">
            <v/>
          </cell>
          <cell r="BC1161" t="str">
            <v/>
          </cell>
          <cell r="BE1161" t="str">
            <v/>
          </cell>
        </row>
        <row r="1162">
          <cell r="AX1162" t="str">
            <v/>
          </cell>
          <cell r="AY1162" t="str">
            <v/>
          </cell>
          <cell r="AZ1162" t="str">
            <v/>
          </cell>
          <cell r="BA1162" t="str">
            <v/>
          </cell>
          <cell r="BB1162" t="str">
            <v/>
          </cell>
          <cell r="BC1162" t="str">
            <v/>
          </cell>
          <cell r="BE1162" t="str">
            <v/>
          </cell>
        </row>
        <row r="1163">
          <cell r="AX1163" t="str">
            <v/>
          </cell>
          <cell r="AY1163" t="str">
            <v/>
          </cell>
          <cell r="AZ1163" t="str">
            <v/>
          </cell>
          <cell r="BA1163" t="str">
            <v/>
          </cell>
          <cell r="BB1163" t="str">
            <v/>
          </cell>
          <cell r="BC1163" t="str">
            <v/>
          </cell>
          <cell r="BE1163" t="str">
            <v/>
          </cell>
        </row>
        <row r="1164">
          <cell r="AX1164" t="str">
            <v/>
          </cell>
          <cell r="AY1164" t="str">
            <v/>
          </cell>
          <cell r="AZ1164" t="str">
            <v/>
          </cell>
          <cell r="BA1164" t="str">
            <v/>
          </cell>
          <cell r="BB1164" t="str">
            <v/>
          </cell>
          <cell r="BC1164" t="str">
            <v/>
          </cell>
          <cell r="BE1164" t="str">
            <v/>
          </cell>
        </row>
        <row r="1165">
          <cell r="AX1165" t="str">
            <v/>
          </cell>
          <cell r="AY1165" t="str">
            <v/>
          </cell>
          <cell r="AZ1165" t="str">
            <v/>
          </cell>
          <cell r="BA1165" t="str">
            <v/>
          </cell>
          <cell r="BB1165" t="str">
            <v/>
          </cell>
          <cell r="BC1165" t="str">
            <v/>
          </cell>
          <cell r="BE1165" t="str">
            <v/>
          </cell>
        </row>
        <row r="1166">
          <cell r="AX1166" t="str">
            <v/>
          </cell>
          <cell r="AY1166" t="str">
            <v/>
          </cell>
          <cell r="AZ1166" t="str">
            <v/>
          </cell>
          <cell r="BA1166" t="str">
            <v/>
          </cell>
          <cell r="BB1166" t="str">
            <v/>
          </cell>
          <cell r="BC1166" t="str">
            <v/>
          </cell>
          <cell r="BE1166" t="str">
            <v/>
          </cell>
        </row>
        <row r="1167">
          <cell r="AX1167" t="str">
            <v/>
          </cell>
          <cell r="AY1167" t="str">
            <v/>
          </cell>
          <cell r="AZ1167" t="str">
            <v/>
          </cell>
          <cell r="BA1167" t="str">
            <v/>
          </cell>
          <cell r="BB1167" t="str">
            <v/>
          </cell>
          <cell r="BC1167" t="str">
            <v/>
          </cell>
          <cell r="BE1167" t="str">
            <v/>
          </cell>
        </row>
        <row r="1168">
          <cell r="AX1168" t="str">
            <v/>
          </cell>
          <cell r="AY1168" t="str">
            <v/>
          </cell>
          <cell r="AZ1168" t="str">
            <v/>
          </cell>
          <cell r="BA1168" t="str">
            <v/>
          </cell>
          <cell r="BB1168" t="str">
            <v/>
          </cell>
          <cell r="BC1168" t="str">
            <v/>
          </cell>
          <cell r="BE1168" t="str">
            <v/>
          </cell>
        </row>
        <row r="1169">
          <cell r="AX1169" t="str">
            <v/>
          </cell>
          <cell r="AY1169" t="str">
            <v/>
          </cell>
          <cell r="AZ1169" t="str">
            <v/>
          </cell>
          <cell r="BA1169" t="str">
            <v/>
          </cell>
          <cell r="BB1169" t="str">
            <v/>
          </cell>
          <cell r="BC1169" t="str">
            <v/>
          </cell>
          <cell r="BE1169" t="str">
            <v/>
          </cell>
        </row>
        <row r="1170">
          <cell r="AX1170" t="str">
            <v/>
          </cell>
          <cell r="AY1170" t="str">
            <v/>
          </cell>
          <cell r="AZ1170" t="str">
            <v/>
          </cell>
          <cell r="BA1170" t="str">
            <v/>
          </cell>
          <cell r="BB1170" t="str">
            <v/>
          </cell>
          <cell r="BC1170" t="str">
            <v/>
          </cell>
          <cell r="BE1170" t="str">
            <v/>
          </cell>
        </row>
        <row r="1171">
          <cell r="AX1171" t="str">
            <v/>
          </cell>
          <cell r="AY1171" t="str">
            <v/>
          </cell>
          <cell r="AZ1171" t="str">
            <v/>
          </cell>
          <cell r="BA1171" t="str">
            <v/>
          </cell>
          <cell r="BB1171" t="str">
            <v/>
          </cell>
          <cell r="BC1171" t="str">
            <v/>
          </cell>
          <cell r="BE1171" t="str">
            <v/>
          </cell>
        </row>
        <row r="1172">
          <cell r="AX1172" t="str">
            <v/>
          </cell>
          <cell r="AY1172" t="str">
            <v/>
          </cell>
          <cell r="AZ1172" t="str">
            <v/>
          </cell>
          <cell r="BA1172" t="str">
            <v/>
          </cell>
          <cell r="BB1172" t="str">
            <v/>
          </cell>
          <cell r="BC1172" t="str">
            <v/>
          </cell>
          <cell r="BE1172" t="str">
            <v/>
          </cell>
        </row>
        <row r="1173">
          <cell r="AX1173" t="str">
            <v/>
          </cell>
          <cell r="AY1173" t="str">
            <v/>
          </cell>
          <cell r="AZ1173" t="str">
            <v/>
          </cell>
          <cell r="BA1173" t="str">
            <v/>
          </cell>
          <cell r="BB1173" t="str">
            <v/>
          </cell>
          <cell r="BC1173" t="str">
            <v/>
          </cell>
          <cell r="BE1173" t="str">
            <v/>
          </cell>
        </row>
        <row r="1174">
          <cell r="AX1174" t="str">
            <v/>
          </cell>
          <cell r="AY1174" t="str">
            <v/>
          </cell>
          <cell r="AZ1174" t="str">
            <v/>
          </cell>
          <cell r="BA1174" t="str">
            <v/>
          </cell>
          <cell r="BB1174" t="str">
            <v/>
          </cell>
          <cell r="BC1174" t="str">
            <v/>
          </cell>
          <cell r="BE1174" t="str">
            <v/>
          </cell>
        </row>
        <row r="1175">
          <cell r="AX1175" t="str">
            <v/>
          </cell>
          <cell r="AY1175" t="str">
            <v/>
          </cell>
          <cell r="AZ1175" t="str">
            <v/>
          </cell>
          <cell r="BA1175" t="str">
            <v/>
          </cell>
          <cell r="BB1175" t="str">
            <v/>
          </cell>
          <cell r="BC1175" t="str">
            <v/>
          </cell>
          <cell r="BE1175" t="str">
            <v/>
          </cell>
        </row>
        <row r="1176">
          <cell r="AX1176" t="str">
            <v/>
          </cell>
          <cell r="AY1176" t="str">
            <v/>
          </cell>
          <cell r="AZ1176" t="str">
            <v/>
          </cell>
          <cell r="BA1176" t="str">
            <v/>
          </cell>
          <cell r="BB1176" t="str">
            <v/>
          </cell>
          <cell r="BC1176" t="str">
            <v/>
          </cell>
          <cell r="BE1176" t="str">
            <v/>
          </cell>
        </row>
        <row r="1177">
          <cell r="AX1177" t="str">
            <v/>
          </cell>
          <cell r="AY1177" t="str">
            <v/>
          </cell>
          <cell r="AZ1177" t="str">
            <v/>
          </cell>
          <cell r="BA1177" t="str">
            <v/>
          </cell>
          <cell r="BB1177" t="str">
            <v/>
          </cell>
          <cell r="BC1177" t="str">
            <v/>
          </cell>
          <cell r="BE1177" t="str">
            <v/>
          </cell>
        </row>
        <row r="1178">
          <cell r="AX1178" t="str">
            <v/>
          </cell>
          <cell r="AY1178" t="str">
            <v/>
          </cell>
          <cell r="AZ1178" t="str">
            <v/>
          </cell>
          <cell r="BA1178" t="str">
            <v/>
          </cell>
          <cell r="BB1178" t="str">
            <v/>
          </cell>
          <cell r="BC1178" t="str">
            <v/>
          </cell>
          <cell r="BE1178" t="str">
            <v/>
          </cell>
        </row>
        <row r="1179">
          <cell r="AX1179" t="str">
            <v/>
          </cell>
          <cell r="AY1179" t="str">
            <v/>
          </cell>
          <cell r="AZ1179" t="str">
            <v/>
          </cell>
          <cell r="BA1179" t="str">
            <v/>
          </cell>
          <cell r="BB1179" t="str">
            <v/>
          </cell>
          <cell r="BC1179" t="str">
            <v/>
          </cell>
          <cell r="BE1179" t="str">
            <v/>
          </cell>
        </row>
        <row r="1180">
          <cell r="AX1180" t="str">
            <v/>
          </cell>
          <cell r="AY1180" t="str">
            <v/>
          </cell>
          <cell r="AZ1180" t="str">
            <v/>
          </cell>
          <cell r="BA1180" t="str">
            <v/>
          </cell>
          <cell r="BB1180" t="str">
            <v/>
          </cell>
          <cell r="BC1180" t="str">
            <v/>
          </cell>
          <cell r="BE1180" t="str">
            <v/>
          </cell>
        </row>
        <row r="1181">
          <cell r="AX1181" t="str">
            <v/>
          </cell>
          <cell r="AY1181" t="str">
            <v/>
          </cell>
          <cell r="AZ1181" t="str">
            <v/>
          </cell>
          <cell r="BA1181" t="str">
            <v/>
          </cell>
          <cell r="BB1181" t="str">
            <v/>
          </cell>
          <cell r="BC1181" t="str">
            <v/>
          </cell>
          <cell r="BE1181" t="str">
            <v/>
          </cell>
        </row>
        <row r="1182">
          <cell r="AX1182" t="str">
            <v/>
          </cell>
          <cell r="AY1182" t="str">
            <v/>
          </cell>
          <cell r="AZ1182" t="str">
            <v/>
          </cell>
          <cell r="BA1182" t="str">
            <v/>
          </cell>
          <cell r="BB1182" t="str">
            <v/>
          </cell>
          <cell r="BC1182" t="str">
            <v/>
          </cell>
          <cell r="BE1182" t="str">
            <v/>
          </cell>
        </row>
        <row r="1183">
          <cell r="AX1183" t="str">
            <v/>
          </cell>
          <cell r="AY1183" t="str">
            <v/>
          </cell>
          <cell r="AZ1183" t="str">
            <v/>
          </cell>
          <cell r="BA1183" t="str">
            <v/>
          </cell>
          <cell r="BB1183" t="str">
            <v/>
          </cell>
          <cell r="BC1183" t="str">
            <v/>
          </cell>
          <cell r="BE1183" t="str">
            <v/>
          </cell>
        </row>
        <row r="1184">
          <cell r="AX1184" t="str">
            <v/>
          </cell>
          <cell r="AY1184" t="str">
            <v/>
          </cell>
          <cell r="AZ1184" t="str">
            <v/>
          </cell>
          <cell r="BA1184" t="str">
            <v/>
          </cell>
          <cell r="BB1184" t="str">
            <v/>
          </cell>
          <cell r="BC1184" t="str">
            <v/>
          </cell>
          <cell r="BE1184" t="str">
            <v/>
          </cell>
        </row>
        <row r="1185">
          <cell r="AX1185" t="str">
            <v/>
          </cell>
          <cell r="AY1185" t="str">
            <v/>
          </cell>
          <cell r="AZ1185" t="str">
            <v/>
          </cell>
          <cell r="BA1185" t="str">
            <v/>
          </cell>
          <cell r="BB1185" t="str">
            <v/>
          </cell>
          <cell r="BC1185" t="str">
            <v/>
          </cell>
          <cell r="BE1185" t="str">
            <v/>
          </cell>
        </row>
        <row r="1186">
          <cell r="AX1186" t="str">
            <v/>
          </cell>
          <cell r="AY1186" t="str">
            <v/>
          </cell>
          <cell r="AZ1186" t="str">
            <v/>
          </cell>
          <cell r="BA1186" t="str">
            <v/>
          </cell>
          <cell r="BB1186" t="str">
            <v/>
          </cell>
          <cell r="BC1186" t="str">
            <v/>
          </cell>
          <cell r="BE1186" t="str">
            <v/>
          </cell>
        </row>
        <row r="1187">
          <cell r="AX1187" t="str">
            <v/>
          </cell>
          <cell r="AY1187" t="str">
            <v/>
          </cell>
          <cell r="AZ1187" t="str">
            <v/>
          </cell>
          <cell r="BA1187" t="str">
            <v/>
          </cell>
          <cell r="BB1187" t="str">
            <v/>
          </cell>
          <cell r="BC1187" t="str">
            <v/>
          </cell>
          <cell r="BE1187" t="str">
            <v/>
          </cell>
        </row>
        <row r="1188">
          <cell r="AX1188" t="str">
            <v/>
          </cell>
          <cell r="AY1188" t="str">
            <v/>
          </cell>
          <cell r="AZ1188" t="str">
            <v/>
          </cell>
          <cell r="BA1188" t="str">
            <v/>
          </cell>
          <cell r="BB1188" t="str">
            <v/>
          </cell>
          <cell r="BC1188" t="str">
            <v/>
          </cell>
          <cell r="BE1188" t="str">
            <v/>
          </cell>
        </row>
        <row r="1189">
          <cell r="AX1189" t="str">
            <v/>
          </cell>
          <cell r="AY1189" t="str">
            <v/>
          </cell>
          <cell r="AZ1189" t="str">
            <v/>
          </cell>
          <cell r="BA1189" t="str">
            <v/>
          </cell>
          <cell r="BB1189" t="str">
            <v/>
          </cell>
          <cell r="BC1189" t="str">
            <v/>
          </cell>
          <cell r="BE1189" t="str">
            <v/>
          </cell>
        </row>
        <row r="1190">
          <cell r="AX1190" t="str">
            <v/>
          </cell>
          <cell r="AY1190" t="str">
            <v/>
          </cell>
          <cell r="AZ1190" t="str">
            <v/>
          </cell>
          <cell r="BA1190" t="str">
            <v/>
          </cell>
          <cell r="BB1190" t="str">
            <v/>
          </cell>
          <cell r="BC1190" t="str">
            <v/>
          </cell>
          <cell r="BE1190" t="str">
            <v/>
          </cell>
        </row>
        <row r="1191">
          <cell r="AX1191" t="str">
            <v/>
          </cell>
          <cell r="AY1191" t="str">
            <v/>
          </cell>
          <cell r="AZ1191" t="str">
            <v/>
          </cell>
          <cell r="BA1191" t="str">
            <v/>
          </cell>
          <cell r="BB1191" t="str">
            <v/>
          </cell>
          <cell r="BC1191" t="str">
            <v/>
          </cell>
          <cell r="BE1191" t="str">
            <v/>
          </cell>
        </row>
        <row r="1192">
          <cell r="AX1192" t="str">
            <v/>
          </cell>
          <cell r="AY1192" t="str">
            <v/>
          </cell>
          <cell r="AZ1192" t="str">
            <v/>
          </cell>
          <cell r="BA1192" t="str">
            <v/>
          </cell>
          <cell r="BB1192" t="str">
            <v/>
          </cell>
          <cell r="BC1192" t="str">
            <v/>
          </cell>
          <cell r="BE1192" t="str">
            <v/>
          </cell>
        </row>
        <row r="1193">
          <cell r="AX1193" t="str">
            <v/>
          </cell>
          <cell r="AY1193" t="str">
            <v/>
          </cell>
          <cell r="AZ1193" t="str">
            <v/>
          </cell>
          <cell r="BA1193" t="str">
            <v/>
          </cell>
          <cell r="BB1193" t="str">
            <v/>
          </cell>
          <cell r="BC1193" t="str">
            <v/>
          </cell>
          <cell r="BE1193" t="str">
            <v/>
          </cell>
        </row>
        <row r="1194">
          <cell r="AX1194" t="str">
            <v/>
          </cell>
          <cell r="AY1194" t="str">
            <v/>
          </cell>
          <cell r="AZ1194" t="str">
            <v/>
          </cell>
          <cell r="BA1194" t="str">
            <v/>
          </cell>
          <cell r="BB1194" t="str">
            <v/>
          </cell>
          <cell r="BC1194" t="str">
            <v/>
          </cell>
          <cell r="BE1194" t="str">
            <v/>
          </cell>
        </row>
        <row r="1195">
          <cell r="AX1195" t="str">
            <v/>
          </cell>
          <cell r="AY1195" t="str">
            <v/>
          </cell>
          <cell r="AZ1195" t="str">
            <v/>
          </cell>
          <cell r="BA1195" t="str">
            <v/>
          </cell>
          <cell r="BB1195" t="str">
            <v/>
          </cell>
          <cell r="BC1195" t="str">
            <v/>
          </cell>
          <cell r="BE1195" t="str">
            <v/>
          </cell>
        </row>
        <row r="1196">
          <cell r="AX1196" t="str">
            <v/>
          </cell>
          <cell r="AY1196" t="str">
            <v/>
          </cell>
          <cell r="AZ1196" t="str">
            <v/>
          </cell>
          <cell r="BA1196" t="str">
            <v/>
          </cell>
          <cell r="BB1196" t="str">
            <v/>
          </cell>
          <cell r="BC1196" t="str">
            <v/>
          </cell>
          <cell r="BE1196" t="str">
            <v/>
          </cell>
        </row>
        <row r="1197">
          <cell r="AX1197" t="str">
            <v/>
          </cell>
          <cell r="AY1197" t="str">
            <v/>
          </cell>
          <cell r="AZ1197" t="str">
            <v/>
          </cell>
          <cell r="BA1197" t="str">
            <v/>
          </cell>
          <cell r="BB1197" t="str">
            <v/>
          </cell>
          <cell r="BC1197" t="str">
            <v/>
          </cell>
          <cell r="BE1197" t="str">
            <v/>
          </cell>
        </row>
        <row r="1198">
          <cell r="AX1198" t="str">
            <v/>
          </cell>
          <cell r="AY1198" t="str">
            <v/>
          </cell>
          <cell r="AZ1198" t="str">
            <v/>
          </cell>
          <cell r="BA1198" t="str">
            <v/>
          </cell>
          <cell r="BB1198" t="str">
            <v/>
          </cell>
          <cell r="BC1198" t="str">
            <v/>
          </cell>
          <cell r="BE1198" t="str">
            <v/>
          </cell>
        </row>
        <row r="1199">
          <cell r="AX1199" t="str">
            <v/>
          </cell>
          <cell r="AY1199" t="str">
            <v/>
          </cell>
          <cell r="AZ1199" t="str">
            <v/>
          </cell>
          <cell r="BA1199" t="str">
            <v/>
          </cell>
          <cell r="BB1199" t="str">
            <v/>
          </cell>
          <cell r="BC1199" t="str">
            <v/>
          </cell>
          <cell r="BE1199" t="str">
            <v/>
          </cell>
        </row>
        <row r="1200">
          <cell r="AX1200" t="str">
            <v/>
          </cell>
          <cell r="AY1200" t="str">
            <v/>
          </cell>
          <cell r="AZ1200" t="str">
            <v/>
          </cell>
          <cell r="BA1200" t="str">
            <v/>
          </cell>
          <cell r="BB1200" t="str">
            <v/>
          </cell>
          <cell r="BC1200" t="str">
            <v/>
          </cell>
          <cell r="BE1200" t="str">
            <v/>
          </cell>
        </row>
        <row r="1201">
          <cell r="AX1201" t="str">
            <v/>
          </cell>
          <cell r="AY1201" t="str">
            <v/>
          </cell>
          <cell r="AZ1201" t="str">
            <v/>
          </cell>
          <cell r="BA1201" t="str">
            <v/>
          </cell>
          <cell r="BB1201" t="str">
            <v/>
          </cell>
          <cell r="BC1201" t="str">
            <v/>
          </cell>
          <cell r="BE1201" t="str">
            <v/>
          </cell>
        </row>
        <row r="1202">
          <cell r="AX1202" t="str">
            <v/>
          </cell>
          <cell r="AY1202" t="str">
            <v/>
          </cell>
          <cell r="AZ1202" t="str">
            <v/>
          </cell>
          <cell r="BA1202" t="str">
            <v/>
          </cell>
          <cell r="BB1202" t="str">
            <v/>
          </cell>
          <cell r="BC1202" t="str">
            <v/>
          </cell>
          <cell r="BE1202" t="str">
            <v/>
          </cell>
        </row>
        <row r="1203">
          <cell r="AX1203" t="str">
            <v/>
          </cell>
          <cell r="AY1203" t="str">
            <v/>
          </cell>
          <cell r="AZ1203" t="str">
            <v/>
          </cell>
          <cell r="BA1203" t="str">
            <v/>
          </cell>
          <cell r="BB1203" t="str">
            <v/>
          </cell>
          <cell r="BC1203" t="str">
            <v/>
          </cell>
          <cell r="BE1203" t="str">
            <v/>
          </cell>
        </row>
        <row r="1204">
          <cell r="AX1204" t="str">
            <v/>
          </cell>
          <cell r="AY1204" t="str">
            <v/>
          </cell>
          <cell r="AZ1204" t="str">
            <v/>
          </cell>
          <cell r="BA1204" t="str">
            <v/>
          </cell>
          <cell r="BB1204" t="str">
            <v/>
          </cell>
          <cell r="BC1204" t="str">
            <v/>
          </cell>
          <cell r="BE1204" t="str">
            <v/>
          </cell>
        </row>
        <row r="1205">
          <cell r="AX1205" t="str">
            <v/>
          </cell>
          <cell r="AY1205" t="str">
            <v/>
          </cell>
          <cell r="AZ1205" t="str">
            <v/>
          </cell>
          <cell r="BA1205" t="str">
            <v/>
          </cell>
          <cell r="BB1205" t="str">
            <v/>
          </cell>
          <cell r="BC1205" t="str">
            <v/>
          </cell>
          <cell r="BE1205" t="str">
            <v/>
          </cell>
        </row>
        <row r="1206">
          <cell r="AX1206" t="str">
            <v/>
          </cell>
          <cell r="AY1206" t="str">
            <v/>
          </cell>
          <cell r="AZ1206" t="str">
            <v/>
          </cell>
          <cell r="BA1206" t="str">
            <v/>
          </cell>
          <cell r="BB1206" t="str">
            <v/>
          </cell>
          <cell r="BC1206" t="str">
            <v/>
          </cell>
          <cell r="BE1206" t="str">
            <v/>
          </cell>
        </row>
        <row r="1207">
          <cell r="AX1207" t="str">
            <v/>
          </cell>
          <cell r="AY1207" t="str">
            <v/>
          </cell>
          <cell r="AZ1207" t="str">
            <v/>
          </cell>
          <cell r="BA1207" t="str">
            <v/>
          </cell>
          <cell r="BB1207" t="str">
            <v/>
          </cell>
          <cell r="BC1207" t="str">
            <v/>
          </cell>
          <cell r="BE1207" t="str">
            <v/>
          </cell>
        </row>
        <row r="1208">
          <cell r="AX1208" t="str">
            <v/>
          </cell>
          <cell r="AY1208" t="str">
            <v/>
          </cell>
          <cell r="AZ1208" t="str">
            <v/>
          </cell>
          <cell r="BA1208" t="str">
            <v/>
          </cell>
          <cell r="BB1208" t="str">
            <v/>
          </cell>
          <cell r="BC1208" t="str">
            <v/>
          </cell>
          <cell r="BE1208" t="str">
            <v/>
          </cell>
        </row>
        <row r="1209">
          <cell r="AX1209" t="str">
            <v/>
          </cell>
          <cell r="AY1209" t="str">
            <v/>
          </cell>
          <cell r="AZ1209" t="str">
            <v/>
          </cell>
          <cell r="BA1209" t="str">
            <v/>
          </cell>
          <cell r="BB1209" t="str">
            <v/>
          </cell>
          <cell r="BC1209" t="str">
            <v/>
          </cell>
          <cell r="BE1209" t="str">
            <v/>
          </cell>
        </row>
        <row r="1210">
          <cell r="AX1210" t="str">
            <v/>
          </cell>
          <cell r="AY1210" t="str">
            <v/>
          </cell>
          <cell r="AZ1210" t="str">
            <v/>
          </cell>
          <cell r="BA1210" t="str">
            <v/>
          </cell>
          <cell r="BB1210" t="str">
            <v/>
          </cell>
          <cell r="BC1210" t="str">
            <v/>
          </cell>
          <cell r="BE1210" t="str">
            <v/>
          </cell>
        </row>
        <row r="1211">
          <cell r="AX1211" t="str">
            <v/>
          </cell>
          <cell r="AY1211" t="str">
            <v/>
          </cell>
          <cell r="AZ1211" t="str">
            <v/>
          </cell>
          <cell r="BA1211" t="str">
            <v/>
          </cell>
          <cell r="BB1211" t="str">
            <v/>
          </cell>
          <cell r="BC1211" t="str">
            <v/>
          </cell>
          <cell r="BE1211" t="str">
            <v/>
          </cell>
        </row>
        <row r="1212">
          <cell r="AX1212" t="str">
            <v/>
          </cell>
          <cell r="AY1212" t="str">
            <v/>
          </cell>
          <cell r="AZ1212" t="str">
            <v/>
          </cell>
          <cell r="BA1212" t="str">
            <v/>
          </cell>
          <cell r="BB1212" t="str">
            <v/>
          </cell>
          <cell r="BC1212" t="str">
            <v/>
          </cell>
          <cell r="BE1212" t="str">
            <v/>
          </cell>
        </row>
        <row r="1213">
          <cell r="AX1213" t="str">
            <v/>
          </cell>
          <cell r="AY1213" t="str">
            <v/>
          </cell>
          <cell r="AZ1213" t="str">
            <v/>
          </cell>
          <cell r="BA1213" t="str">
            <v/>
          </cell>
          <cell r="BB1213" t="str">
            <v/>
          </cell>
          <cell r="BC1213" t="str">
            <v/>
          </cell>
          <cell r="BE1213" t="str">
            <v/>
          </cell>
        </row>
        <row r="1214">
          <cell r="AX1214" t="str">
            <v/>
          </cell>
          <cell r="AY1214" t="str">
            <v/>
          </cell>
          <cell r="AZ1214" t="str">
            <v/>
          </cell>
          <cell r="BA1214" t="str">
            <v/>
          </cell>
          <cell r="BB1214" t="str">
            <v/>
          </cell>
          <cell r="BC1214" t="str">
            <v/>
          </cell>
          <cell r="BE1214" t="str">
            <v/>
          </cell>
        </row>
        <row r="1215">
          <cell r="AX1215" t="str">
            <v/>
          </cell>
          <cell r="AY1215" t="str">
            <v/>
          </cell>
          <cell r="AZ1215" t="str">
            <v/>
          </cell>
          <cell r="BA1215" t="str">
            <v/>
          </cell>
          <cell r="BB1215" t="str">
            <v/>
          </cell>
          <cell r="BC1215" t="str">
            <v/>
          </cell>
          <cell r="BE1215" t="str">
            <v/>
          </cell>
        </row>
        <row r="1216">
          <cell r="AX1216" t="str">
            <v/>
          </cell>
          <cell r="AY1216" t="str">
            <v/>
          </cell>
          <cell r="AZ1216" t="str">
            <v/>
          </cell>
          <cell r="BA1216" t="str">
            <v/>
          </cell>
          <cell r="BB1216" t="str">
            <v/>
          </cell>
          <cell r="BC1216" t="str">
            <v/>
          </cell>
          <cell r="BE1216" t="str">
            <v/>
          </cell>
        </row>
        <row r="1217">
          <cell r="AX1217" t="str">
            <v/>
          </cell>
          <cell r="AY1217" t="str">
            <v/>
          </cell>
          <cell r="AZ1217" t="str">
            <v/>
          </cell>
          <cell r="BA1217" t="str">
            <v/>
          </cell>
          <cell r="BB1217" t="str">
            <v/>
          </cell>
          <cell r="BC1217" t="str">
            <v/>
          </cell>
          <cell r="BE1217" t="str">
            <v/>
          </cell>
        </row>
        <row r="1218">
          <cell r="AX1218" t="str">
            <v/>
          </cell>
          <cell r="AY1218" t="str">
            <v/>
          </cell>
          <cell r="AZ1218" t="str">
            <v/>
          </cell>
          <cell r="BA1218" t="str">
            <v/>
          </cell>
          <cell r="BB1218" t="str">
            <v/>
          </cell>
          <cell r="BC1218" t="str">
            <v/>
          </cell>
          <cell r="BE1218" t="str">
            <v/>
          </cell>
        </row>
        <row r="1219">
          <cell r="AX1219" t="str">
            <v/>
          </cell>
          <cell r="AY1219" t="str">
            <v/>
          </cell>
          <cell r="AZ1219" t="str">
            <v/>
          </cell>
          <cell r="BA1219" t="str">
            <v/>
          </cell>
          <cell r="BB1219" t="str">
            <v/>
          </cell>
          <cell r="BC1219" t="str">
            <v/>
          </cell>
          <cell r="BE1219" t="str">
            <v/>
          </cell>
        </row>
        <row r="1220">
          <cell r="AX1220" t="str">
            <v/>
          </cell>
          <cell r="AY1220" t="str">
            <v/>
          </cell>
          <cell r="AZ1220" t="str">
            <v/>
          </cell>
          <cell r="BA1220" t="str">
            <v/>
          </cell>
          <cell r="BB1220" t="str">
            <v/>
          </cell>
          <cell r="BC1220" t="str">
            <v/>
          </cell>
          <cell r="BE1220" t="str">
            <v/>
          </cell>
        </row>
        <row r="1221">
          <cell r="AX1221" t="str">
            <v/>
          </cell>
          <cell r="AY1221" t="str">
            <v/>
          </cell>
          <cell r="AZ1221" t="str">
            <v/>
          </cell>
          <cell r="BA1221" t="str">
            <v/>
          </cell>
          <cell r="BB1221" t="str">
            <v/>
          </cell>
          <cell r="BC1221" t="str">
            <v/>
          </cell>
          <cell r="BE1221" t="str">
            <v/>
          </cell>
        </row>
        <row r="1222">
          <cell r="AX1222" t="str">
            <v/>
          </cell>
          <cell r="AY1222" t="str">
            <v/>
          </cell>
          <cell r="AZ1222" t="str">
            <v/>
          </cell>
          <cell r="BA1222" t="str">
            <v/>
          </cell>
          <cell r="BB1222" t="str">
            <v/>
          </cell>
          <cell r="BC1222" t="str">
            <v/>
          </cell>
          <cell r="BE1222" t="str">
            <v/>
          </cell>
        </row>
        <row r="1223">
          <cell r="AX1223" t="str">
            <v/>
          </cell>
          <cell r="AY1223" t="str">
            <v/>
          </cell>
          <cell r="AZ1223" t="str">
            <v/>
          </cell>
          <cell r="BA1223" t="str">
            <v/>
          </cell>
          <cell r="BB1223" t="str">
            <v/>
          </cell>
          <cell r="BC1223" t="str">
            <v/>
          </cell>
          <cell r="BE1223" t="str">
            <v/>
          </cell>
        </row>
        <row r="1224">
          <cell r="AX1224" t="str">
            <v/>
          </cell>
          <cell r="AY1224" t="str">
            <v/>
          </cell>
          <cell r="AZ1224" t="str">
            <v/>
          </cell>
          <cell r="BA1224" t="str">
            <v/>
          </cell>
          <cell r="BB1224" t="str">
            <v/>
          </cell>
          <cell r="BC1224" t="str">
            <v/>
          </cell>
          <cell r="BE1224" t="str">
            <v/>
          </cell>
        </row>
        <row r="1225">
          <cell r="AX1225" t="str">
            <v/>
          </cell>
          <cell r="AY1225" t="str">
            <v/>
          </cell>
          <cell r="AZ1225" t="str">
            <v/>
          </cell>
          <cell r="BA1225" t="str">
            <v/>
          </cell>
          <cell r="BB1225" t="str">
            <v/>
          </cell>
          <cell r="BC1225" t="str">
            <v/>
          </cell>
          <cell r="BE1225" t="str">
            <v/>
          </cell>
        </row>
        <row r="1226">
          <cell r="AX1226" t="str">
            <v/>
          </cell>
          <cell r="AY1226" t="str">
            <v/>
          </cell>
          <cell r="AZ1226" t="str">
            <v/>
          </cell>
          <cell r="BA1226" t="str">
            <v/>
          </cell>
          <cell r="BB1226" t="str">
            <v/>
          </cell>
          <cell r="BC1226" t="str">
            <v/>
          </cell>
          <cell r="BE1226" t="str">
            <v/>
          </cell>
        </row>
        <row r="1227">
          <cell r="AX1227" t="str">
            <v/>
          </cell>
          <cell r="AY1227" t="str">
            <v/>
          </cell>
          <cell r="AZ1227" t="str">
            <v/>
          </cell>
          <cell r="BA1227" t="str">
            <v/>
          </cell>
          <cell r="BB1227" t="str">
            <v/>
          </cell>
          <cell r="BC1227" t="str">
            <v/>
          </cell>
          <cell r="BE1227" t="str">
            <v/>
          </cell>
        </row>
        <row r="1228">
          <cell r="AX1228" t="str">
            <v/>
          </cell>
          <cell r="AY1228" t="str">
            <v/>
          </cell>
          <cell r="AZ1228" t="str">
            <v/>
          </cell>
          <cell r="BA1228" t="str">
            <v/>
          </cell>
          <cell r="BB1228" t="str">
            <v/>
          </cell>
          <cell r="BC1228" t="str">
            <v/>
          </cell>
          <cell r="BE1228" t="str">
            <v/>
          </cell>
        </row>
        <row r="1229">
          <cell r="AX1229" t="str">
            <v/>
          </cell>
          <cell r="AY1229" t="str">
            <v/>
          </cell>
          <cell r="AZ1229" t="str">
            <v/>
          </cell>
          <cell r="BA1229" t="str">
            <v/>
          </cell>
          <cell r="BB1229" t="str">
            <v/>
          </cell>
          <cell r="BC1229" t="str">
            <v/>
          </cell>
          <cell r="BE1229" t="str">
            <v/>
          </cell>
        </row>
        <row r="1230">
          <cell r="AX1230" t="str">
            <v/>
          </cell>
          <cell r="AY1230" t="str">
            <v/>
          </cell>
          <cell r="AZ1230" t="str">
            <v/>
          </cell>
          <cell r="BA1230" t="str">
            <v/>
          </cell>
          <cell r="BB1230" t="str">
            <v/>
          </cell>
          <cell r="BC1230" t="str">
            <v/>
          </cell>
          <cell r="BE1230" t="str">
            <v/>
          </cell>
        </row>
        <row r="1231">
          <cell r="AX1231" t="str">
            <v/>
          </cell>
          <cell r="AY1231" t="str">
            <v/>
          </cell>
          <cell r="AZ1231" t="str">
            <v/>
          </cell>
          <cell r="BA1231" t="str">
            <v/>
          </cell>
          <cell r="BB1231" t="str">
            <v/>
          </cell>
          <cell r="BC1231" t="str">
            <v/>
          </cell>
          <cell r="BE1231" t="str">
            <v/>
          </cell>
        </row>
        <row r="1232">
          <cell r="AX1232" t="str">
            <v/>
          </cell>
          <cell r="AY1232" t="str">
            <v/>
          </cell>
          <cell r="AZ1232" t="str">
            <v/>
          </cell>
          <cell r="BA1232" t="str">
            <v/>
          </cell>
          <cell r="BB1232" t="str">
            <v/>
          </cell>
          <cell r="BC1232" t="str">
            <v/>
          </cell>
          <cell r="BE1232" t="str">
            <v/>
          </cell>
        </row>
        <row r="1233">
          <cell r="AX1233" t="str">
            <v/>
          </cell>
          <cell r="AY1233" t="str">
            <v/>
          </cell>
          <cell r="AZ1233" t="str">
            <v/>
          </cell>
          <cell r="BA1233" t="str">
            <v/>
          </cell>
          <cell r="BB1233" t="str">
            <v/>
          </cell>
          <cell r="BC1233" t="str">
            <v/>
          </cell>
          <cell r="BE1233" t="str">
            <v/>
          </cell>
        </row>
        <row r="1234">
          <cell r="AX1234" t="str">
            <v/>
          </cell>
          <cell r="AY1234" t="str">
            <v/>
          </cell>
          <cell r="AZ1234" t="str">
            <v/>
          </cell>
          <cell r="BA1234" t="str">
            <v/>
          </cell>
          <cell r="BB1234" t="str">
            <v/>
          </cell>
          <cell r="BC1234" t="str">
            <v/>
          </cell>
          <cell r="BE1234" t="str">
            <v/>
          </cell>
        </row>
        <row r="1235">
          <cell r="AX1235" t="str">
            <v/>
          </cell>
          <cell r="AY1235" t="str">
            <v/>
          </cell>
          <cell r="AZ1235" t="str">
            <v/>
          </cell>
          <cell r="BA1235" t="str">
            <v/>
          </cell>
          <cell r="BB1235" t="str">
            <v/>
          </cell>
          <cell r="BC1235" t="str">
            <v/>
          </cell>
          <cell r="BE1235" t="str">
            <v/>
          </cell>
        </row>
        <row r="1236">
          <cell r="AX1236" t="str">
            <v/>
          </cell>
          <cell r="AY1236" t="str">
            <v/>
          </cell>
          <cell r="AZ1236" t="str">
            <v/>
          </cell>
          <cell r="BA1236" t="str">
            <v/>
          </cell>
          <cell r="BB1236" t="str">
            <v/>
          </cell>
          <cell r="BC1236" t="str">
            <v/>
          </cell>
          <cell r="BE1236" t="str">
            <v/>
          </cell>
        </row>
        <row r="1237">
          <cell r="AX1237" t="str">
            <v/>
          </cell>
          <cell r="AY1237" t="str">
            <v/>
          </cell>
          <cell r="AZ1237" t="str">
            <v/>
          </cell>
          <cell r="BA1237" t="str">
            <v/>
          </cell>
          <cell r="BB1237" t="str">
            <v/>
          </cell>
          <cell r="BC1237" t="str">
            <v/>
          </cell>
          <cell r="BE1237" t="str">
            <v/>
          </cell>
        </row>
        <row r="1238">
          <cell r="AX1238" t="str">
            <v/>
          </cell>
          <cell r="AY1238" t="str">
            <v/>
          </cell>
          <cell r="AZ1238" t="str">
            <v/>
          </cell>
          <cell r="BA1238" t="str">
            <v/>
          </cell>
          <cell r="BB1238" t="str">
            <v/>
          </cell>
          <cell r="BC1238" t="str">
            <v/>
          </cell>
          <cell r="BE1238" t="str">
            <v/>
          </cell>
        </row>
        <row r="1239">
          <cell r="AX1239" t="str">
            <v/>
          </cell>
          <cell r="AY1239" t="str">
            <v/>
          </cell>
          <cell r="AZ1239" t="str">
            <v/>
          </cell>
          <cell r="BA1239" t="str">
            <v/>
          </cell>
          <cell r="BB1239" t="str">
            <v/>
          </cell>
          <cell r="BC1239" t="str">
            <v/>
          </cell>
          <cell r="BE1239" t="str">
            <v/>
          </cell>
        </row>
        <row r="1240">
          <cell r="AX1240" t="str">
            <v/>
          </cell>
          <cell r="AY1240" t="str">
            <v/>
          </cell>
          <cell r="AZ1240" t="str">
            <v/>
          </cell>
          <cell r="BA1240" t="str">
            <v/>
          </cell>
          <cell r="BB1240" t="str">
            <v/>
          </cell>
          <cell r="BC1240" t="str">
            <v/>
          </cell>
          <cell r="BE1240" t="str">
            <v/>
          </cell>
        </row>
        <row r="1241">
          <cell r="AX1241" t="str">
            <v/>
          </cell>
          <cell r="AY1241" t="str">
            <v/>
          </cell>
          <cell r="AZ1241" t="str">
            <v/>
          </cell>
          <cell r="BA1241" t="str">
            <v/>
          </cell>
          <cell r="BB1241" t="str">
            <v/>
          </cell>
          <cell r="BC1241" t="str">
            <v/>
          </cell>
          <cell r="BE1241" t="str">
            <v/>
          </cell>
        </row>
        <row r="1242">
          <cell r="AX1242" t="str">
            <v/>
          </cell>
          <cell r="AY1242" t="str">
            <v/>
          </cell>
          <cell r="AZ1242" t="str">
            <v/>
          </cell>
          <cell r="BA1242" t="str">
            <v/>
          </cell>
          <cell r="BB1242" t="str">
            <v/>
          </cell>
          <cell r="BC1242" t="str">
            <v/>
          </cell>
          <cell r="BE1242" t="str">
            <v/>
          </cell>
        </row>
        <row r="1243">
          <cell r="AX1243" t="str">
            <v/>
          </cell>
          <cell r="AY1243" t="str">
            <v/>
          </cell>
          <cell r="AZ1243" t="str">
            <v/>
          </cell>
          <cell r="BA1243" t="str">
            <v/>
          </cell>
          <cell r="BB1243" t="str">
            <v/>
          </cell>
          <cell r="BC1243" t="str">
            <v/>
          </cell>
          <cell r="BE1243" t="str">
            <v/>
          </cell>
        </row>
        <row r="1244">
          <cell r="AX1244" t="str">
            <v/>
          </cell>
          <cell r="AY1244" t="str">
            <v/>
          </cell>
          <cell r="AZ1244" t="str">
            <v/>
          </cell>
          <cell r="BA1244" t="str">
            <v/>
          </cell>
          <cell r="BB1244" t="str">
            <v/>
          </cell>
          <cell r="BC1244" t="str">
            <v/>
          </cell>
          <cell r="BE1244" t="str">
            <v/>
          </cell>
        </row>
        <row r="1245">
          <cell r="AX1245" t="str">
            <v/>
          </cell>
          <cell r="AY1245" t="str">
            <v/>
          </cell>
          <cell r="AZ1245" t="str">
            <v/>
          </cell>
          <cell r="BA1245" t="str">
            <v/>
          </cell>
          <cell r="BB1245" t="str">
            <v/>
          </cell>
          <cell r="BC1245" t="str">
            <v/>
          </cell>
          <cell r="BE1245" t="str">
            <v/>
          </cell>
        </row>
        <row r="1246">
          <cell r="AX1246" t="str">
            <v/>
          </cell>
          <cell r="AY1246" t="str">
            <v/>
          </cell>
          <cell r="AZ1246" t="str">
            <v/>
          </cell>
          <cell r="BA1246" t="str">
            <v/>
          </cell>
          <cell r="BB1246" t="str">
            <v/>
          </cell>
          <cell r="BC1246" t="str">
            <v/>
          </cell>
          <cell r="BE1246" t="str">
            <v/>
          </cell>
        </row>
        <row r="1247">
          <cell r="AX1247" t="str">
            <v/>
          </cell>
          <cell r="AY1247" t="str">
            <v/>
          </cell>
          <cell r="AZ1247" t="str">
            <v/>
          </cell>
          <cell r="BA1247" t="str">
            <v/>
          </cell>
          <cell r="BB1247" t="str">
            <v/>
          </cell>
          <cell r="BC1247" t="str">
            <v/>
          </cell>
          <cell r="BE1247" t="str">
            <v/>
          </cell>
        </row>
        <row r="1248">
          <cell r="AX1248" t="str">
            <v/>
          </cell>
          <cell r="AY1248" t="str">
            <v/>
          </cell>
          <cell r="AZ1248" t="str">
            <v/>
          </cell>
          <cell r="BA1248" t="str">
            <v/>
          </cell>
          <cell r="BB1248" t="str">
            <v/>
          </cell>
          <cell r="BC1248" t="str">
            <v/>
          </cell>
          <cell r="BE1248" t="str">
            <v/>
          </cell>
        </row>
        <row r="1249">
          <cell r="AX1249" t="str">
            <v/>
          </cell>
          <cell r="AY1249" t="str">
            <v/>
          </cell>
          <cell r="AZ1249" t="str">
            <v/>
          </cell>
          <cell r="BA1249" t="str">
            <v/>
          </cell>
          <cell r="BB1249" t="str">
            <v/>
          </cell>
          <cell r="BC1249" t="str">
            <v/>
          </cell>
          <cell r="BE1249" t="str">
            <v/>
          </cell>
        </row>
        <row r="1250">
          <cell r="AX1250" t="str">
            <v/>
          </cell>
          <cell r="AY1250" t="str">
            <v/>
          </cell>
          <cell r="AZ1250" t="str">
            <v/>
          </cell>
          <cell r="BA1250" t="str">
            <v/>
          </cell>
          <cell r="BB1250" t="str">
            <v/>
          </cell>
          <cell r="BC1250" t="str">
            <v/>
          </cell>
          <cell r="BE1250" t="str">
            <v/>
          </cell>
        </row>
        <row r="1251">
          <cell r="AX1251" t="str">
            <v/>
          </cell>
          <cell r="AY1251" t="str">
            <v/>
          </cell>
          <cell r="AZ1251" t="str">
            <v/>
          </cell>
          <cell r="BA1251" t="str">
            <v/>
          </cell>
          <cell r="BB1251" t="str">
            <v/>
          </cell>
          <cell r="BC1251" t="str">
            <v/>
          </cell>
          <cell r="BE1251" t="str">
            <v/>
          </cell>
        </row>
        <row r="1252">
          <cell r="AX1252" t="str">
            <v/>
          </cell>
          <cell r="AY1252" t="str">
            <v/>
          </cell>
          <cell r="AZ1252" t="str">
            <v/>
          </cell>
          <cell r="BA1252" t="str">
            <v/>
          </cell>
          <cell r="BB1252" t="str">
            <v/>
          </cell>
          <cell r="BC1252" t="str">
            <v/>
          </cell>
          <cell r="BE1252" t="str">
            <v/>
          </cell>
        </row>
        <row r="1253">
          <cell r="AX1253" t="str">
            <v/>
          </cell>
          <cell r="AY1253" t="str">
            <v/>
          </cell>
          <cell r="AZ1253" t="str">
            <v/>
          </cell>
          <cell r="BA1253" t="str">
            <v/>
          </cell>
          <cell r="BB1253" t="str">
            <v/>
          </cell>
          <cell r="BC1253" t="str">
            <v/>
          </cell>
          <cell r="BE1253" t="str">
            <v/>
          </cell>
        </row>
        <row r="1254">
          <cell r="AX1254" t="str">
            <v/>
          </cell>
          <cell r="AY1254" t="str">
            <v/>
          </cell>
          <cell r="AZ1254" t="str">
            <v/>
          </cell>
          <cell r="BA1254" t="str">
            <v/>
          </cell>
          <cell r="BB1254" t="str">
            <v/>
          </cell>
          <cell r="BC1254" t="str">
            <v/>
          </cell>
          <cell r="BE1254" t="str">
            <v/>
          </cell>
        </row>
        <row r="1255">
          <cell r="AX1255" t="str">
            <v/>
          </cell>
          <cell r="AY1255" t="str">
            <v/>
          </cell>
          <cell r="AZ1255" t="str">
            <v/>
          </cell>
          <cell r="BA1255" t="str">
            <v/>
          </cell>
          <cell r="BB1255" t="str">
            <v/>
          </cell>
          <cell r="BC1255" t="str">
            <v/>
          </cell>
          <cell r="BE1255" t="str">
            <v/>
          </cell>
        </row>
        <row r="1256">
          <cell r="AX1256" t="str">
            <v/>
          </cell>
          <cell r="AY1256" t="str">
            <v/>
          </cell>
          <cell r="AZ1256" t="str">
            <v/>
          </cell>
          <cell r="BA1256" t="str">
            <v/>
          </cell>
          <cell r="BB1256" t="str">
            <v/>
          </cell>
          <cell r="BC1256" t="str">
            <v/>
          </cell>
          <cell r="BE1256" t="str">
            <v/>
          </cell>
        </row>
        <row r="1257">
          <cell r="AX1257" t="str">
            <v/>
          </cell>
          <cell r="AY1257" t="str">
            <v/>
          </cell>
          <cell r="AZ1257" t="str">
            <v/>
          </cell>
          <cell r="BA1257" t="str">
            <v/>
          </cell>
          <cell r="BB1257" t="str">
            <v/>
          </cell>
          <cell r="BC1257" t="str">
            <v/>
          </cell>
          <cell r="BE1257" t="str">
            <v/>
          </cell>
        </row>
        <row r="1258">
          <cell r="AX1258" t="str">
            <v/>
          </cell>
          <cell r="AY1258" t="str">
            <v/>
          </cell>
          <cell r="AZ1258" t="str">
            <v/>
          </cell>
          <cell r="BA1258" t="str">
            <v/>
          </cell>
          <cell r="BB1258" t="str">
            <v/>
          </cell>
          <cell r="BC1258" t="str">
            <v/>
          </cell>
          <cell r="BE1258" t="str">
            <v/>
          </cell>
        </row>
        <row r="1259">
          <cell r="AX1259" t="str">
            <v/>
          </cell>
          <cell r="AY1259" t="str">
            <v/>
          </cell>
          <cell r="AZ1259" t="str">
            <v/>
          </cell>
          <cell r="BA1259" t="str">
            <v/>
          </cell>
          <cell r="BB1259" t="str">
            <v/>
          </cell>
          <cell r="BC1259" t="str">
            <v/>
          </cell>
          <cell r="BE1259" t="str">
            <v/>
          </cell>
        </row>
        <row r="1260">
          <cell r="AX1260" t="str">
            <v/>
          </cell>
          <cell r="AY1260" t="str">
            <v/>
          </cell>
          <cell r="AZ1260" t="str">
            <v/>
          </cell>
          <cell r="BA1260" t="str">
            <v/>
          </cell>
          <cell r="BB1260" t="str">
            <v/>
          </cell>
          <cell r="BC1260" t="str">
            <v/>
          </cell>
          <cell r="BE1260" t="str">
            <v/>
          </cell>
        </row>
        <row r="1261">
          <cell r="AX1261" t="str">
            <v/>
          </cell>
          <cell r="AY1261" t="str">
            <v/>
          </cell>
          <cell r="AZ1261" t="str">
            <v/>
          </cell>
          <cell r="BA1261" t="str">
            <v/>
          </cell>
          <cell r="BB1261" t="str">
            <v/>
          </cell>
          <cell r="BC1261" t="str">
            <v/>
          </cell>
          <cell r="BE1261" t="str">
            <v/>
          </cell>
        </row>
        <row r="1262">
          <cell r="AX1262" t="str">
            <v/>
          </cell>
          <cell r="AY1262" t="str">
            <v/>
          </cell>
          <cell r="AZ1262" t="str">
            <v/>
          </cell>
          <cell r="BA1262" t="str">
            <v/>
          </cell>
          <cell r="BB1262" t="str">
            <v/>
          </cell>
          <cell r="BC1262" t="str">
            <v/>
          </cell>
          <cell r="BE1262" t="str">
            <v/>
          </cell>
        </row>
        <row r="1263">
          <cell r="AX1263" t="str">
            <v/>
          </cell>
          <cell r="AY1263" t="str">
            <v/>
          </cell>
          <cell r="AZ1263" t="str">
            <v/>
          </cell>
          <cell r="BA1263" t="str">
            <v/>
          </cell>
          <cell r="BB1263" t="str">
            <v/>
          </cell>
          <cell r="BC1263" t="str">
            <v/>
          </cell>
          <cell r="BE1263" t="str">
            <v/>
          </cell>
        </row>
        <row r="1264">
          <cell r="AX1264" t="str">
            <v/>
          </cell>
          <cell r="AY1264" t="str">
            <v/>
          </cell>
          <cell r="AZ1264" t="str">
            <v/>
          </cell>
          <cell r="BA1264" t="str">
            <v/>
          </cell>
          <cell r="BB1264" t="str">
            <v/>
          </cell>
          <cell r="BC1264" t="str">
            <v/>
          </cell>
          <cell r="BE1264" t="str">
            <v/>
          </cell>
        </row>
        <row r="1265">
          <cell r="AX1265" t="str">
            <v/>
          </cell>
          <cell r="AY1265" t="str">
            <v/>
          </cell>
          <cell r="AZ1265" t="str">
            <v/>
          </cell>
          <cell r="BA1265" t="str">
            <v/>
          </cell>
          <cell r="BB1265" t="str">
            <v/>
          </cell>
          <cell r="BC1265" t="str">
            <v/>
          </cell>
          <cell r="BE1265" t="str">
            <v/>
          </cell>
        </row>
        <row r="1266">
          <cell r="AX1266" t="str">
            <v/>
          </cell>
          <cell r="AY1266" t="str">
            <v/>
          </cell>
          <cell r="AZ1266" t="str">
            <v/>
          </cell>
          <cell r="BA1266" t="str">
            <v/>
          </cell>
          <cell r="BB1266" t="str">
            <v/>
          </cell>
          <cell r="BC1266" t="str">
            <v/>
          </cell>
          <cell r="BE1266" t="str">
            <v/>
          </cell>
        </row>
        <row r="1267">
          <cell r="AX1267" t="str">
            <v/>
          </cell>
          <cell r="AY1267" t="str">
            <v/>
          </cell>
          <cell r="AZ1267" t="str">
            <v/>
          </cell>
          <cell r="BA1267" t="str">
            <v/>
          </cell>
          <cell r="BB1267" t="str">
            <v/>
          </cell>
          <cell r="BC1267" t="str">
            <v/>
          </cell>
          <cell r="BE1267" t="str">
            <v/>
          </cell>
        </row>
        <row r="1268">
          <cell r="AX1268" t="str">
            <v/>
          </cell>
          <cell r="AY1268" t="str">
            <v/>
          </cell>
          <cell r="AZ1268" t="str">
            <v/>
          </cell>
          <cell r="BA1268" t="str">
            <v/>
          </cell>
          <cell r="BB1268" t="str">
            <v/>
          </cell>
          <cell r="BC1268" t="str">
            <v/>
          </cell>
          <cell r="BE1268" t="str">
            <v/>
          </cell>
        </row>
        <row r="1269">
          <cell r="AX1269" t="str">
            <v/>
          </cell>
          <cell r="AY1269" t="str">
            <v/>
          </cell>
          <cell r="AZ1269" t="str">
            <v/>
          </cell>
          <cell r="BA1269" t="str">
            <v/>
          </cell>
          <cell r="BB1269" t="str">
            <v/>
          </cell>
          <cell r="BC1269" t="str">
            <v/>
          </cell>
          <cell r="BE1269" t="str">
            <v/>
          </cell>
        </row>
        <row r="1270">
          <cell r="AX1270" t="str">
            <v/>
          </cell>
          <cell r="AY1270" t="str">
            <v/>
          </cell>
          <cell r="AZ1270" t="str">
            <v/>
          </cell>
          <cell r="BA1270" t="str">
            <v/>
          </cell>
          <cell r="BB1270" t="str">
            <v/>
          </cell>
          <cell r="BC1270" t="str">
            <v/>
          </cell>
          <cell r="BE1270" t="str">
            <v/>
          </cell>
        </row>
        <row r="1271">
          <cell r="AX1271" t="str">
            <v/>
          </cell>
          <cell r="AY1271" t="str">
            <v/>
          </cell>
          <cell r="AZ1271" t="str">
            <v/>
          </cell>
          <cell r="BA1271" t="str">
            <v/>
          </cell>
          <cell r="BB1271" t="str">
            <v/>
          </cell>
          <cell r="BC1271" t="str">
            <v/>
          </cell>
          <cell r="BE1271" t="str">
            <v/>
          </cell>
        </row>
        <row r="1272">
          <cell r="AX1272" t="str">
            <v/>
          </cell>
          <cell r="AY1272" t="str">
            <v/>
          </cell>
          <cell r="AZ1272" t="str">
            <v/>
          </cell>
          <cell r="BA1272" t="str">
            <v/>
          </cell>
          <cell r="BB1272" t="str">
            <v/>
          </cell>
          <cell r="BC1272" t="str">
            <v/>
          </cell>
          <cell r="BE1272" t="str">
            <v/>
          </cell>
        </row>
        <row r="1273">
          <cell r="AX1273" t="str">
            <v/>
          </cell>
          <cell r="AY1273" t="str">
            <v/>
          </cell>
          <cell r="AZ1273" t="str">
            <v/>
          </cell>
          <cell r="BA1273" t="str">
            <v/>
          </cell>
          <cell r="BB1273" t="str">
            <v/>
          </cell>
          <cell r="BC1273" t="str">
            <v/>
          </cell>
          <cell r="BE1273" t="str">
            <v/>
          </cell>
        </row>
        <row r="1274">
          <cell r="AX1274" t="str">
            <v/>
          </cell>
          <cell r="AY1274" t="str">
            <v/>
          </cell>
          <cell r="AZ1274" t="str">
            <v/>
          </cell>
          <cell r="BA1274" t="str">
            <v/>
          </cell>
          <cell r="BB1274" t="str">
            <v/>
          </cell>
          <cell r="BC1274" t="str">
            <v/>
          </cell>
          <cell r="BE1274" t="str">
            <v/>
          </cell>
        </row>
        <row r="1275">
          <cell r="AX1275" t="str">
            <v/>
          </cell>
          <cell r="AY1275" t="str">
            <v/>
          </cell>
          <cell r="AZ1275" t="str">
            <v/>
          </cell>
          <cell r="BA1275" t="str">
            <v/>
          </cell>
          <cell r="BB1275" t="str">
            <v/>
          </cell>
          <cell r="BC1275" t="str">
            <v/>
          </cell>
          <cell r="BE1275" t="str">
            <v/>
          </cell>
        </row>
        <row r="1276">
          <cell r="AX1276" t="str">
            <v/>
          </cell>
          <cell r="AY1276" t="str">
            <v/>
          </cell>
          <cell r="AZ1276" t="str">
            <v/>
          </cell>
          <cell r="BA1276" t="str">
            <v/>
          </cell>
          <cell r="BB1276" t="str">
            <v/>
          </cell>
          <cell r="BC1276" t="str">
            <v/>
          </cell>
          <cell r="BE1276" t="str">
            <v/>
          </cell>
        </row>
        <row r="1277">
          <cell r="AX1277" t="str">
            <v/>
          </cell>
          <cell r="AY1277" t="str">
            <v/>
          </cell>
          <cell r="AZ1277" t="str">
            <v/>
          </cell>
          <cell r="BA1277" t="str">
            <v/>
          </cell>
          <cell r="BB1277" t="str">
            <v/>
          </cell>
          <cell r="BC1277" t="str">
            <v/>
          </cell>
          <cell r="BE1277" t="str">
            <v/>
          </cell>
        </row>
        <row r="1278">
          <cell r="AX1278" t="str">
            <v/>
          </cell>
          <cell r="AY1278" t="str">
            <v/>
          </cell>
          <cell r="AZ1278" t="str">
            <v/>
          </cell>
          <cell r="BA1278" t="str">
            <v/>
          </cell>
          <cell r="BB1278" t="str">
            <v/>
          </cell>
          <cell r="BC1278" t="str">
            <v/>
          </cell>
          <cell r="BE1278" t="str">
            <v/>
          </cell>
        </row>
        <row r="1279">
          <cell r="AX1279" t="str">
            <v/>
          </cell>
          <cell r="AY1279" t="str">
            <v/>
          </cell>
          <cell r="AZ1279" t="str">
            <v/>
          </cell>
          <cell r="BA1279" t="str">
            <v/>
          </cell>
          <cell r="BB1279" t="str">
            <v/>
          </cell>
          <cell r="BC1279" t="str">
            <v/>
          </cell>
          <cell r="BE1279" t="str">
            <v/>
          </cell>
        </row>
        <row r="1280">
          <cell r="AX1280" t="str">
            <v/>
          </cell>
          <cell r="AY1280" t="str">
            <v/>
          </cell>
          <cell r="AZ1280" t="str">
            <v/>
          </cell>
          <cell r="BA1280" t="str">
            <v/>
          </cell>
          <cell r="BB1280" t="str">
            <v/>
          </cell>
          <cell r="BC1280" t="str">
            <v/>
          </cell>
          <cell r="BE1280" t="str">
            <v/>
          </cell>
        </row>
        <row r="1281">
          <cell r="AX1281" t="str">
            <v/>
          </cell>
          <cell r="AY1281" t="str">
            <v/>
          </cell>
          <cell r="AZ1281" t="str">
            <v/>
          </cell>
          <cell r="BA1281" t="str">
            <v/>
          </cell>
          <cell r="BB1281" t="str">
            <v/>
          </cell>
          <cell r="BC1281" t="str">
            <v/>
          </cell>
          <cell r="BE1281" t="str">
            <v/>
          </cell>
        </row>
        <row r="1282">
          <cell r="AX1282" t="str">
            <v/>
          </cell>
          <cell r="AY1282" t="str">
            <v/>
          </cell>
          <cell r="AZ1282" t="str">
            <v/>
          </cell>
          <cell r="BA1282" t="str">
            <v/>
          </cell>
          <cell r="BB1282" t="str">
            <v/>
          </cell>
          <cell r="BC1282" t="str">
            <v/>
          </cell>
          <cell r="BE1282" t="str">
            <v/>
          </cell>
        </row>
        <row r="1283">
          <cell r="AX1283" t="str">
            <v/>
          </cell>
          <cell r="AY1283" t="str">
            <v/>
          </cell>
          <cell r="AZ1283" t="str">
            <v/>
          </cell>
          <cell r="BA1283" t="str">
            <v/>
          </cell>
          <cell r="BB1283" t="str">
            <v/>
          </cell>
          <cell r="BC1283" t="str">
            <v/>
          </cell>
          <cell r="BE1283" t="str">
            <v/>
          </cell>
        </row>
        <row r="1284">
          <cell r="AX1284" t="str">
            <v/>
          </cell>
          <cell r="AY1284" t="str">
            <v/>
          </cell>
          <cell r="AZ1284" t="str">
            <v/>
          </cell>
          <cell r="BA1284" t="str">
            <v/>
          </cell>
          <cell r="BB1284" t="str">
            <v/>
          </cell>
          <cell r="BC1284" t="str">
            <v/>
          </cell>
          <cell r="BE1284" t="str">
            <v/>
          </cell>
        </row>
        <row r="1285">
          <cell r="AX1285" t="str">
            <v/>
          </cell>
          <cell r="AY1285" t="str">
            <v/>
          </cell>
          <cell r="AZ1285" t="str">
            <v/>
          </cell>
          <cell r="BA1285" t="str">
            <v/>
          </cell>
          <cell r="BB1285" t="str">
            <v/>
          </cell>
          <cell r="BC1285" t="str">
            <v/>
          </cell>
          <cell r="BE1285" t="str">
            <v/>
          </cell>
        </row>
        <row r="1286">
          <cell r="AX1286" t="str">
            <v/>
          </cell>
          <cell r="AY1286" t="str">
            <v/>
          </cell>
          <cell r="AZ1286" t="str">
            <v/>
          </cell>
          <cell r="BA1286" t="str">
            <v/>
          </cell>
          <cell r="BB1286" t="str">
            <v/>
          </cell>
          <cell r="BC1286" t="str">
            <v/>
          </cell>
          <cell r="BE1286" t="str">
            <v/>
          </cell>
        </row>
        <row r="1287">
          <cell r="AX1287" t="str">
            <v/>
          </cell>
          <cell r="AY1287" t="str">
            <v/>
          </cell>
          <cell r="AZ1287" t="str">
            <v/>
          </cell>
          <cell r="BA1287" t="str">
            <v/>
          </cell>
          <cell r="BB1287" t="str">
            <v/>
          </cell>
          <cell r="BC1287" t="str">
            <v/>
          </cell>
          <cell r="BE1287" t="str">
            <v/>
          </cell>
        </row>
        <row r="1288">
          <cell r="AX1288" t="str">
            <v/>
          </cell>
          <cell r="AY1288" t="str">
            <v/>
          </cell>
          <cell r="AZ1288" t="str">
            <v/>
          </cell>
          <cell r="BA1288" t="str">
            <v/>
          </cell>
          <cell r="BB1288" t="str">
            <v/>
          </cell>
          <cell r="BC1288" t="str">
            <v/>
          </cell>
          <cell r="BE1288" t="str">
            <v/>
          </cell>
        </row>
        <row r="1289">
          <cell r="AX1289" t="str">
            <v/>
          </cell>
          <cell r="AY1289" t="str">
            <v/>
          </cell>
          <cell r="AZ1289" t="str">
            <v/>
          </cell>
          <cell r="BA1289" t="str">
            <v/>
          </cell>
          <cell r="BB1289" t="str">
            <v/>
          </cell>
          <cell r="BC1289" t="str">
            <v/>
          </cell>
          <cell r="BE1289" t="str">
            <v/>
          </cell>
        </row>
        <row r="1290">
          <cell r="AX1290" t="str">
            <v/>
          </cell>
          <cell r="AY1290" t="str">
            <v/>
          </cell>
          <cell r="AZ1290" t="str">
            <v/>
          </cell>
          <cell r="BA1290" t="str">
            <v/>
          </cell>
          <cell r="BB1290" t="str">
            <v/>
          </cell>
          <cell r="BC1290" t="str">
            <v/>
          </cell>
          <cell r="BE1290" t="str">
            <v/>
          </cell>
        </row>
        <row r="1291">
          <cell r="AX1291" t="str">
            <v/>
          </cell>
          <cell r="AY1291" t="str">
            <v/>
          </cell>
          <cell r="AZ1291" t="str">
            <v/>
          </cell>
          <cell r="BA1291" t="str">
            <v/>
          </cell>
          <cell r="BB1291" t="str">
            <v/>
          </cell>
          <cell r="BC1291" t="str">
            <v/>
          </cell>
          <cell r="BE1291" t="str">
            <v/>
          </cell>
        </row>
        <row r="1292">
          <cell r="AX1292" t="str">
            <v/>
          </cell>
          <cell r="AY1292" t="str">
            <v/>
          </cell>
          <cell r="AZ1292" t="str">
            <v/>
          </cell>
          <cell r="BA1292" t="str">
            <v/>
          </cell>
          <cell r="BB1292" t="str">
            <v/>
          </cell>
          <cell r="BC1292" t="str">
            <v/>
          </cell>
          <cell r="BE1292" t="str">
            <v/>
          </cell>
        </row>
        <row r="1293">
          <cell r="AX1293" t="str">
            <v/>
          </cell>
          <cell r="AY1293" t="str">
            <v/>
          </cell>
          <cell r="AZ1293" t="str">
            <v/>
          </cell>
          <cell r="BA1293" t="str">
            <v/>
          </cell>
          <cell r="BB1293" t="str">
            <v/>
          </cell>
          <cell r="BC1293" t="str">
            <v/>
          </cell>
          <cell r="BE1293" t="str">
            <v/>
          </cell>
        </row>
        <row r="1294">
          <cell r="AX1294" t="str">
            <v/>
          </cell>
          <cell r="AY1294" t="str">
            <v/>
          </cell>
          <cell r="AZ1294" t="str">
            <v/>
          </cell>
          <cell r="BA1294" t="str">
            <v/>
          </cell>
          <cell r="BB1294" t="str">
            <v/>
          </cell>
          <cell r="BC1294" t="str">
            <v/>
          </cell>
          <cell r="BE1294" t="str">
            <v/>
          </cell>
        </row>
        <row r="1295">
          <cell r="AX1295" t="str">
            <v/>
          </cell>
          <cell r="AY1295" t="str">
            <v/>
          </cell>
          <cell r="AZ1295" t="str">
            <v/>
          </cell>
          <cell r="BA1295" t="str">
            <v/>
          </cell>
          <cell r="BB1295" t="str">
            <v/>
          </cell>
          <cell r="BC1295" t="str">
            <v/>
          </cell>
          <cell r="BE1295" t="str">
            <v/>
          </cell>
        </row>
        <row r="1296">
          <cell r="AX1296" t="str">
            <v/>
          </cell>
          <cell r="AY1296" t="str">
            <v/>
          </cell>
          <cell r="AZ1296" t="str">
            <v/>
          </cell>
          <cell r="BA1296" t="str">
            <v/>
          </cell>
          <cell r="BB1296" t="str">
            <v/>
          </cell>
          <cell r="BC1296" t="str">
            <v/>
          </cell>
          <cell r="BE1296" t="str">
            <v/>
          </cell>
        </row>
        <row r="1297">
          <cell r="AX1297" t="str">
            <v/>
          </cell>
          <cell r="AY1297" t="str">
            <v/>
          </cell>
          <cell r="AZ1297" t="str">
            <v/>
          </cell>
          <cell r="BA1297" t="str">
            <v/>
          </cell>
          <cell r="BB1297" t="str">
            <v/>
          </cell>
          <cell r="BC1297" t="str">
            <v/>
          </cell>
          <cell r="BE1297" t="str">
            <v/>
          </cell>
        </row>
        <row r="1298">
          <cell r="AX1298" t="str">
            <v/>
          </cell>
          <cell r="AY1298" t="str">
            <v/>
          </cell>
          <cell r="AZ1298" t="str">
            <v/>
          </cell>
          <cell r="BA1298" t="str">
            <v/>
          </cell>
          <cell r="BB1298" t="str">
            <v/>
          </cell>
          <cell r="BC1298" t="str">
            <v/>
          </cell>
          <cell r="BE1298" t="str">
            <v/>
          </cell>
        </row>
        <row r="1299">
          <cell r="AX1299" t="str">
            <v/>
          </cell>
          <cell r="AY1299" t="str">
            <v/>
          </cell>
          <cell r="AZ1299" t="str">
            <v/>
          </cell>
          <cell r="BA1299" t="str">
            <v/>
          </cell>
          <cell r="BB1299" t="str">
            <v/>
          </cell>
          <cell r="BC1299" t="str">
            <v/>
          </cell>
          <cell r="BE1299" t="str">
            <v/>
          </cell>
        </row>
        <row r="1300">
          <cell r="AX1300" t="str">
            <v/>
          </cell>
          <cell r="AY1300" t="str">
            <v/>
          </cell>
          <cell r="AZ1300" t="str">
            <v/>
          </cell>
          <cell r="BA1300" t="str">
            <v/>
          </cell>
          <cell r="BB1300" t="str">
            <v/>
          </cell>
          <cell r="BC1300" t="str">
            <v/>
          </cell>
          <cell r="BE1300" t="str">
            <v/>
          </cell>
        </row>
        <row r="1301">
          <cell r="AX1301" t="str">
            <v/>
          </cell>
          <cell r="AY1301" t="str">
            <v/>
          </cell>
          <cell r="AZ1301" t="str">
            <v/>
          </cell>
          <cell r="BA1301" t="str">
            <v/>
          </cell>
          <cell r="BB1301" t="str">
            <v/>
          </cell>
          <cell r="BC1301" t="str">
            <v/>
          </cell>
          <cell r="BE1301" t="str">
            <v/>
          </cell>
        </row>
        <row r="1302">
          <cell r="AX1302" t="str">
            <v/>
          </cell>
          <cell r="AY1302" t="str">
            <v/>
          </cell>
          <cell r="AZ1302" t="str">
            <v/>
          </cell>
          <cell r="BA1302" t="str">
            <v/>
          </cell>
          <cell r="BB1302" t="str">
            <v/>
          </cell>
          <cell r="BC1302" t="str">
            <v/>
          </cell>
          <cell r="BE1302" t="str">
            <v/>
          </cell>
        </row>
        <row r="1303">
          <cell r="AX1303" t="str">
            <v/>
          </cell>
          <cell r="AY1303" t="str">
            <v/>
          </cell>
          <cell r="AZ1303" t="str">
            <v/>
          </cell>
          <cell r="BA1303" t="str">
            <v/>
          </cell>
          <cell r="BB1303" t="str">
            <v/>
          </cell>
          <cell r="BC1303" t="str">
            <v/>
          </cell>
          <cell r="BE1303" t="str">
            <v/>
          </cell>
        </row>
        <row r="1304">
          <cell r="AX1304" t="str">
            <v/>
          </cell>
          <cell r="AY1304" t="str">
            <v/>
          </cell>
          <cell r="AZ1304" t="str">
            <v/>
          </cell>
          <cell r="BA1304" t="str">
            <v/>
          </cell>
          <cell r="BB1304" t="str">
            <v/>
          </cell>
          <cell r="BC1304" t="str">
            <v/>
          </cell>
          <cell r="BE1304" t="str">
            <v/>
          </cell>
        </row>
        <row r="1305">
          <cell r="AX1305" t="str">
            <v/>
          </cell>
          <cell r="AY1305" t="str">
            <v/>
          </cell>
          <cell r="AZ1305" t="str">
            <v/>
          </cell>
          <cell r="BA1305" t="str">
            <v/>
          </cell>
          <cell r="BB1305" t="str">
            <v/>
          </cell>
          <cell r="BC1305" t="str">
            <v/>
          </cell>
          <cell r="BE1305" t="str">
            <v/>
          </cell>
        </row>
        <row r="1306">
          <cell r="AX1306" t="str">
            <v/>
          </cell>
          <cell r="AY1306" t="str">
            <v/>
          </cell>
          <cell r="AZ1306" t="str">
            <v/>
          </cell>
          <cell r="BA1306" t="str">
            <v/>
          </cell>
          <cell r="BB1306" t="str">
            <v/>
          </cell>
          <cell r="BC1306" t="str">
            <v/>
          </cell>
          <cell r="BE1306" t="str">
            <v/>
          </cell>
        </row>
        <row r="1307">
          <cell r="AX1307" t="str">
            <v/>
          </cell>
          <cell r="AY1307" t="str">
            <v/>
          </cell>
          <cell r="AZ1307" t="str">
            <v/>
          </cell>
          <cell r="BA1307" t="str">
            <v/>
          </cell>
          <cell r="BB1307" t="str">
            <v/>
          </cell>
          <cell r="BC1307" t="str">
            <v/>
          </cell>
          <cell r="BE1307" t="str">
            <v/>
          </cell>
        </row>
        <row r="1308">
          <cell r="AX1308" t="str">
            <v/>
          </cell>
          <cell r="AY1308" t="str">
            <v/>
          </cell>
          <cell r="AZ1308" t="str">
            <v/>
          </cell>
          <cell r="BA1308" t="str">
            <v/>
          </cell>
          <cell r="BB1308" t="str">
            <v/>
          </cell>
          <cell r="BC1308" t="str">
            <v/>
          </cell>
          <cell r="BE1308" t="str">
            <v/>
          </cell>
        </row>
        <row r="1309">
          <cell r="AX1309" t="str">
            <v/>
          </cell>
          <cell r="AY1309" t="str">
            <v/>
          </cell>
          <cell r="AZ1309" t="str">
            <v/>
          </cell>
          <cell r="BA1309" t="str">
            <v/>
          </cell>
          <cell r="BB1309" t="str">
            <v/>
          </cell>
          <cell r="BC1309" t="str">
            <v/>
          </cell>
          <cell r="BE1309" t="str">
            <v/>
          </cell>
        </row>
        <row r="1310">
          <cell r="AX1310" t="str">
            <v/>
          </cell>
          <cell r="AY1310" t="str">
            <v/>
          </cell>
          <cell r="AZ1310" t="str">
            <v/>
          </cell>
          <cell r="BA1310" t="str">
            <v/>
          </cell>
          <cell r="BB1310" t="str">
            <v/>
          </cell>
          <cell r="BC1310" t="str">
            <v/>
          </cell>
          <cell r="BE1310" t="str">
            <v/>
          </cell>
        </row>
        <row r="1311">
          <cell r="AX1311" t="str">
            <v/>
          </cell>
          <cell r="AY1311" t="str">
            <v/>
          </cell>
          <cell r="AZ1311" t="str">
            <v/>
          </cell>
          <cell r="BA1311" t="str">
            <v/>
          </cell>
          <cell r="BB1311" t="str">
            <v/>
          </cell>
          <cell r="BC1311" t="str">
            <v/>
          </cell>
          <cell r="BE1311" t="str">
            <v/>
          </cell>
        </row>
        <row r="1312">
          <cell r="AX1312" t="str">
            <v/>
          </cell>
          <cell r="AY1312" t="str">
            <v/>
          </cell>
          <cell r="AZ1312" t="str">
            <v/>
          </cell>
          <cell r="BA1312" t="str">
            <v/>
          </cell>
          <cell r="BB1312" t="str">
            <v/>
          </cell>
          <cell r="BC1312" t="str">
            <v/>
          </cell>
          <cell r="BE1312" t="str">
            <v/>
          </cell>
        </row>
        <row r="1313">
          <cell r="AX1313" t="str">
            <v/>
          </cell>
          <cell r="AY1313" t="str">
            <v/>
          </cell>
          <cell r="AZ1313" t="str">
            <v/>
          </cell>
          <cell r="BA1313" t="str">
            <v/>
          </cell>
          <cell r="BB1313" t="str">
            <v/>
          </cell>
          <cell r="BC1313" t="str">
            <v/>
          </cell>
          <cell r="BE1313" t="str">
            <v/>
          </cell>
        </row>
        <row r="1314">
          <cell r="AX1314" t="str">
            <v/>
          </cell>
          <cell r="AY1314" t="str">
            <v/>
          </cell>
          <cell r="AZ1314" t="str">
            <v/>
          </cell>
          <cell r="BA1314" t="str">
            <v/>
          </cell>
          <cell r="BB1314" t="str">
            <v/>
          </cell>
          <cell r="BC1314" t="str">
            <v/>
          </cell>
          <cell r="BE1314" t="str">
            <v/>
          </cell>
        </row>
        <row r="1315">
          <cell r="AX1315" t="str">
            <v/>
          </cell>
          <cell r="AY1315" t="str">
            <v/>
          </cell>
          <cell r="AZ1315" t="str">
            <v/>
          </cell>
          <cell r="BA1315" t="str">
            <v/>
          </cell>
          <cell r="BB1315" t="str">
            <v/>
          </cell>
          <cell r="BC1315" t="str">
            <v/>
          </cell>
          <cell r="BE1315" t="str">
            <v/>
          </cell>
        </row>
        <row r="1316">
          <cell r="AX1316" t="str">
            <v/>
          </cell>
          <cell r="AY1316" t="str">
            <v/>
          </cell>
          <cell r="AZ1316" t="str">
            <v/>
          </cell>
          <cell r="BA1316" t="str">
            <v/>
          </cell>
          <cell r="BB1316" t="str">
            <v/>
          </cell>
          <cell r="BC1316" t="str">
            <v/>
          </cell>
          <cell r="BE1316" t="str">
            <v/>
          </cell>
        </row>
        <row r="1317">
          <cell r="AX1317" t="str">
            <v/>
          </cell>
          <cell r="AY1317" t="str">
            <v/>
          </cell>
          <cell r="AZ1317" t="str">
            <v/>
          </cell>
          <cell r="BA1317" t="str">
            <v/>
          </cell>
          <cell r="BB1317" t="str">
            <v/>
          </cell>
          <cell r="BC1317" t="str">
            <v/>
          </cell>
          <cell r="BE1317" t="str">
            <v/>
          </cell>
        </row>
        <row r="1318">
          <cell r="AX1318" t="str">
            <v/>
          </cell>
          <cell r="AY1318" t="str">
            <v/>
          </cell>
          <cell r="AZ1318" t="str">
            <v/>
          </cell>
          <cell r="BA1318" t="str">
            <v/>
          </cell>
          <cell r="BB1318" t="str">
            <v/>
          </cell>
          <cell r="BC1318" t="str">
            <v/>
          </cell>
          <cell r="BE1318" t="str">
            <v/>
          </cell>
        </row>
        <row r="1319">
          <cell r="AX1319" t="str">
            <v/>
          </cell>
          <cell r="AY1319" t="str">
            <v/>
          </cell>
          <cell r="AZ1319" t="str">
            <v/>
          </cell>
          <cell r="BA1319" t="str">
            <v/>
          </cell>
          <cell r="BB1319" t="str">
            <v/>
          </cell>
          <cell r="BC1319" t="str">
            <v/>
          </cell>
          <cell r="BE1319" t="str">
            <v/>
          </cell>
        </row>
        <row r="1320">
          <cell r="AX1320" t="str">
            <v/>
          </cell>
          <cell r="AY1320" t="str">
            <v/>
          </cell>
          <cell r="AZ1320" t="str">
            <v/>
          </cell>
          <cell r="BA1320" t="str">
            <v/>
          </cell>
          <cell r="BB1320" t="str">
            <v/>
          </cell>
          <cell r="BC1320" t="str">
            <v/>
          </cell>
          <cell r="BE1320" t="str">
            <v/>
          </cell>
        </row>
        <row r="1321">
          <cell r="AX1321" t="str">
            <v/>
          </cell>
          <cell r="AY1321" t="str">
            <v/>
          </cell>
          <cell r="AZ1321" t="str">
            <v/>
          </cell>
          <cell r="BA1321" t="str">
            <v/>
          </cell>
          <cell r="BB1321" t="str">
            <v/>
          </cell>
          <cell r="BC1321" t="str">
            <v/>
          </cell>
          <cell r="BE1321" t="str">
            <v/>
          </cell>
        </row>
        <row r="1322">
          <cell r="AX1322" t="str">
            <v/>
          </cell>
          <cell r="AY1322" t="str">
            <v/>
          </cell>
          <cell r="AZ1322" t="str">
            <v/>
          </cell>
          <cell r="BA1322" t="str">
            <v/>
          </cell>
          <cell r="BB1322" t="str">
            <v/>
          </cell>
          <cell r="BC1322" t="str">
            <v/>
          </cell>
          <cell r="BE1322" t="str">
            <v/>
          </cell>
        </row>
        <row r="1323">
          <cell r="AX1323" t="str">
            <v/>
          </cell>
          <cell r="AY1323" t="str">
            <v/>
          </cell>
          <cell r="AZ1323" t="str">
            <v/>
          </cell>
          <cell r="BA1323" t="str">
            <v/>
          </cell>
          <cell r="BB1323" t="str">
            <v/>
          </cell>
          <cell r="BC1323" t="str">
            <v/>
          </cell>
          <cell r="BE1323" t="str">
            <v/>
          </cell>
        </row>
        <row r="1324">
          <cell r="AX1324" t="str">
            <v/>
          </cell>
          <cell r="AY1324" t="str">
            <v/>
          </cell>
          <cell r="AZ1324" t="str">
            <v/>
          </cell>
          <cell r="BA1324" t="str">
            <v/>
          </cell>
          <cell r="BB1324" t="str">
            <v/>
          </cell>
          <cell r="BC1324" t="str">
            <v/>
          </cell>
          <cell r="BE1324" t="str">
            <v/>
          </cell>
        </row>
        <row r="1325">
          <cell r="AX1325" t="str">
            <v/>
          </cell>
          <cell r="AY1325" t="str">
            <v/>
          </cell>
          <cell r="AZ1325" t="str">
            <v/>
          </cell>
          <cell r="BA1325" t="str">
            <v/>
          </cell>
          <cell r="BB1325" t="str">
            <v/>
          </cell>
          <cell r="BC1325" t="str">
            <v/>
          </cell>
          <cell r="BE1325" t="str">
            <v/>
          </cell>
        </row>
        <row r="1326">
          <cell r="AX1326" t="str">
            <v/>
          </cell>
          <cell r="AY1326" t="str">
            <v/>
          </cell>
          <cell r="AZ1326" t="str">
            <v/>
          </cell>
          <cell r="BA1326" t="str">
            <v/>
          </cell>
          <cell r="BB1326" t="str">
            <v/>
          </cell>
          <cell r="BC1326" t="str">
            <v/>
          </cell>
          <cell r="BE1326" t="str">
            <v/>
          </cell>
        </row>
        <row r="1327">
          <cell r="AX1327" t="str">
            <v/>
          </cell>
          <cell r="AY1327" t="str">
            <v/>
          </cell>
          <cell r="AZ1327" t="str">
            <v/>
          </cell>
          <cell r="BA1327" t="str">
            <v/>
          </cell>
          <cell r="BB1327" t="str">
            <v/>
          </cell>
          <cell r="BC1327" t="str">
            <v/>
          </cell>
          <cell r="BE1327" t="str">
            <v/>
          </cell>
        </row>
        <row r="1328">
          <cell r="AX1328" t="str">
            <v/>
          </cell>
          <cell r="AY1328" t="str">
            <v/>
          </cell>
          <cell r="AZ1328" t="str">
            <v/>
          </cell>
          <cell r="BA1328" t="str">
            <v/>
          </cell>
          <cell r="BB1328" t="str">
            <v/>
          </cell>
          <cell r="BC1328" t="str">
            <v/>
          </cell>
          <cell r="BE1328" t="str">
            <v/>
          </cell>
        </row>
        <row r="1329">
          <cell r="AX1329" t="str">
            <v/>
          </cell>
          <cell r="AY1329" t="str">
            <v/>
          </cell>
          <cell r="AZ1329" t="str">
            <v/>
          </cell>
          <cell r="BA1329" t="str">
            <v/>
          </cell>
          <cell r="BB1329" t="str">
            <v/>
          </cell>
          <cell r="BC1329" t="str">
            <v/>
          </cell>
          <cell r="BE1329" t="str">
            <v/>
          </cell>
        </row>
        <row r="1330">
          <cell r="AX1330" t="str">
            <v/>
          </cell>
          <cell r="AY1330" t="str">
            <v/>
          </cell>
          <cell r="AZ1330" t="str">
            <v/>
          </cell>
          <cell r="BA1330" t="str">
            <v/>
          </cell>
          <cell r="BB1330" t="str">
            <v/>
          </cell>
          <cell r="BC1330" t="str">
            <v/>
          </cell>
          <cell r="BE1330" t="str">
            <v/>
          </cell>
        </row>
        <row r="1331">
          <cell r="AX1331" t="str">
            <v/>
          </cell>
          <cell r="AY1331" t="str">
            <v/>
          </cell>
          <cell r="AZ1331" t="str">
            <v/>
          </cell>
          <cell r="BA1331" t="str">
            <v/>
          </cell>
          <cell r="BB1331" t="str">
            <v/>
          </cell>
          <cell r="BC1331" t="str">
            <v/>
          </cell>
          <cell r="BE1331" t="str">
            <v/>
          </cell>
        </row>
        <row r="1332">
          <cell r="AX1332" t="str">
            <v/>
          </cell>
          <cell r="AY1332" t="str">
            <v/>
          </cell>
          <cell r="AZ1332" t="str">
            <v/>
          </cell>
          <cell r="BA1332" t="str">
            <v/>
          </cell>
          <cell r="BB1332" t="str">
            <v/>
          </cell>
          <cell r="BC1332" t="str">
            <v/>
          </cell>
          <cell r="BE1332" t="str">
            <v/>
          </cell>
        </row>
        <row r="1333">
          <cell r="AX1333" t="str">
            <v/>
          </cell>
          <cell r="AY1333" t="str">
            <v/>
          </cell>
          <cell r="AZ1333" t="str">
            <v/>
          </cell>
          <cell r="BA1333" t="str">
            <v/>
          </cell>
          <cell r="BB1333" t="str">
            <v/>
          </cell>
          <cell r="BC1333" t="str">
            <v/>
          </cell>
          <cell r="BE1333" t="str">
            <v/>
          </cell>
        </row>
        <row r="1334">
          <cell r="AX1334" t="str">
            <v/>
          </cell>
          <cell r="AY1334" t="str">
            <v/>
          </cell>
          <cell r="AZ1334" t="str">
            <v/>
          </cell>
          <cell r="BA1334" t="str">
            <v/>
          </cell>
          <cell r="BB1334" t="str">
            <v/>
          </cell>
          <cell r="BC1334" t="str">
            <v/>
          </cell>
          <cell r="BE1334" t="str">
            <v/>
          </cell>
        </row>
        <row r="1335">
          <cell r="AX1335" t="str">
            <v/>
          </cell>
          <cell r="AY1335" t="str">
            <v/>
          </cell>
          <cell r="AZ1335" t="str">
            <v/>
          </cell>
          <cell r="BA1335" t="str">
            <v/>
          </cell>
          <cell r="BB1335" t="str">
            <v/>
          </cell>
          <cell r="BC1335" t="str">
            <v/>
          </cell>
          <cell r="BE1335" t="str">
            <v/>
          </cell>
        </row>
        <row r="1336">
          <cell r="AX1336" t="str">
            <v/>
          </cell>
          <cell r="AY1336" t="str">
            <v/>
          </cell>
          <cell r="AZ1336" t="str">
            <v/>
          </cell>
          <cell r="BA1336" t="str">
            <v/>
          </cell>
          <cell r="BB1336" t="str">
            <v/>
          </cell>
          <cell r="BC1336" t="str">
            <v/>
          </cell>
          <cell r="BE1336" t="str">
            <v/>
          </cell>
        </row>
        <row r="1337">
          <cell r="AX1337" t="str">
            <v/>
          </cell>
          <cell r="AY1337" t="str">
            <v/>
          </cell>
          <cell r="AZ1337" t="str">
            <v/>
          </cell>
          <cell r="BA1337" t="str">
            <v/>
          </cell>
          <cell r="BB1337" t="str">
            <v/>
          </cell>
          <cell r="BC1337" t="str">
            <v/>
          </cell>
          <cell r="BE1337" t="str">
            <v/>
          </cell>
        </row>
        <row r="1338">
          <cell r="AX1338" t="str">
            <v/>
          </cell>
          <cell r="AY1338" t="str">
            <v/>
          </cell>
          <cell r="AZ1338" t="str">
            <v/>
          </cell>
          <cell r="BA1338" t="str">
            <v/>
          </cell>
          <cell r="BB1338" t="str">
            <v/>
          </cell>
          <cell r="BC1338" t="str">
            <v/>
          </cell>
          <cell r="BE1338" t="str">
            <v/>
          </cell>
        </row>
        <row r="1339">
          <cell r="AX1339" t="str">
            <v/>
          </cell>
          <cell r="AY1339" t="str">
            <v/>
          </cell>
          <cell r="AZ1339" t="str">
            <v/>
          </cell>
          <cell r="BA1339" t="str">
            <v/>
          </cell>
          <cell r="BB1339" t="str">
            <v/>
          </cell>
          <cell r="BC1339" t="str">
            <v/>
          </cell>
          <cell r="BE1339" t="str">
            <v/>
          </cell>
        </row>
        <row r="1340">
          <cell r="AX1340" t="str">
            <v/>
          </cell>
          <cell r="AY1340" t="str">
            <v/>
          </cell>
          <cell r="AZ1340" t="str">
            <v/>
          </cell>
          <cell r="BA1340" t="str">
            <v/>
          </cell>
          <cell r="BB1340" t="str">
            <v/>
          </cell>
          <cell r="BC1340" t="str">
            <v/>
          </cell>
          <cell r="BE1340" t="str">
            <v/>
          </cell>
        </row>
        <row r="1341">
          <cell r="AX1341" t="str">
            <v/>
          </cell>
          <cell r="AY1341" t="str">
            <v/>
          </cell>
          <cell r="AZ1341" t="str">
            <v/>
          </cell>
          <cell r="BA1341" t="str">
            <v/>
          </cell>
          <cell r="BB1341" t="str">
            <v/>
          </cell>
          <cell r="BC1341" t="str">
            <v/>
          </cell>
          <cell r="BE1341" t="str">
            <v/>
          </cell>
        </row>
        <row r="1342">
          <cell r="AX1342" t="str">
            <v/>
          </cell>
          <cell r="AY1342" t="str">
            <v/>
          </cell>
          <cell r="AZ1342" t="str">
            <v/>
          </cell>
          <cell r="BA1342" t="str">
            <v/>
          </cell>
          <cell r="BB1342" t="str">
            <v/>
          </cell>
          <cell r="BC1342" t="str">
            <v/>
          </cell>
          <cell r="BE1342" t="str">
            <v/>
          </cell>
        </row>
        <row r="1343">
          <cell r="AX1343" t="str">
            <v/>
          </cell>
          <cell r="AY1343" t="str">
            <v/>
          </cell>
          <cell r="AZ1343" t="str">
            <v/>
          </cell>
          <cell r="BA1343" t="str">
            <v/>
          </cell>
          <cell r="BB1343" t="str">
            <v/>
          </cell>
          <cell r="BC1343" t="str">
            <v/>
          </cell>
          <cell r="BE1343" t="str">
            <v/>
          </cell>
        </row>
        <row r="1344">
          <cell r="AX1344" t="str">
            <v/>
          </cell>
          <cell r="AY1344" t="str">
            <v/>
          </cell>
          <cell r="AZ1344" t="str">
            <v/>
          </cell>
          <cell r="BA1344" t="str">
            <v/>
          </cell>
          <cell r="BB1344" t="str">
            <v/>
          </cell>
          <cell r="BC1344" t="str">
            <v/>
          </cell>
          <cell r="BE1344" t="str">
            <v/>
          </cell>
        </row>
        <row r="1345">
          <cell r="AX1345" t="str">
            <v/>
          </cell>
          <cell r="AY1345" t="str">
            <v/>
          </cell>
          <cell r="AZ1345" t="str">
            <v/>
          </cell>
          <cell r="BA1345" t="str">
            <v/>
          </cell>
          <cell r="BB1345" t="str">
            <v/>
          </cell>
          <cell r="BC1345" t="str">
            <v/>
          </cell>
          <cell r="BE1345" t="str">
            <v/>
          </cell>
        </row>
        <row r="1346">
          <cell r="AX1346" t="str">
            <v/>
          </cell>
          <cell r="AY1346" t="str">
            <v/>
          </cell>
          <cell r="AZ1346" t="str">
            <v/>
          </cell>
          <cell r="BA1346" t="str">
            <v/>
          </cell>
          <cell r="BB1346" t="str">
            <v/>
          </cell>
          <cell r="BC1346" t="str">
            <v/>
          </cell>
          <cell r="BE1346" t="str">
            <v/>
          </cell>
        </row>
        <row r="1347">
          <cell r="AX1347" t="str">
            <v/>
          </cell>
          <cell r="AY1347" t="str">
            <v/>
          </cell>
          <cell r="AZ1347" t="str">
            <v/>
          </cell>
          <cell r="BA1347" t="str">
            <v/>
          </cell>
          <cell r="BB1347" t="str">
            <v/>
          </cell>
          <cell r="BC1347" t="str">
            <v/>
          </cell>
          <cell r="BE1347" t="str">
            <v/>
          </cell>
        </row>
        <row r="1348">
          <cell r="AX1348" t="str">
            <v/>
          </cell>
          <cell r="AY1348" t="str">
            <v/>
          </cell>
          <cell r="AZ1348" t="str">
            <v/>
          </cell>
          <cell r="BA1348" t="str">
            <v/>
          </cell>
          <cell r="BB1348" t="str">
            <v/>
          </cell>
          <cell r="BC1348" t="str">
            <v/>
          </cell>
          <cell r="BE1348" t="str">
            <v/>
          </cell>
        </row>
        <row r="1349">
          <cell r="AX1349" t="str">
            <v/>
          </cell>
          <cell r="AY1349" t="str">
            <v/>
          </cell>
          <cell r="AZ1349" t="str">
            <v/>
          </cell>
          <cell r="BA1349" t="str">
            <v/>
          </cell>
          <cell r="BB1349" t="str">
            <v/>
          </cell>
          <cell r="BC1349" t="str">
            <v/>
          </cell>
          <cell r="BE1349" t="str">
            <v/>
          </cell>
        </row>
        <row r="1350">
          <cell r="AX1350" t="str">
            <v/>
          </cell>
          <cell r="AY1350" t="str">
            <v/>
          </cell>
          <cell r="AZ1350" t="str">
            <v/>
          </cell>
          <cell r="BA1350" t="str">
            <v/>
          </cell>
          <cell r="BB1350" t="str">
            <v/>
          </cell>
          <cell r="BC1350" t="str">
            <v/>
          </cell>
          <cell r="BE1350" t="str">
            <v/>
          </cell>
        </row>
        <row r="1351">
          <cell r="AX1351" t="str">
            <v/>
          </cell>
          <cell r="AY1351" t="str">
            <v/>
          </cell>
          <cell r="AZ1351" t="str">
            <v/>
          </cell>
          <cell r="BA1351" t="str">
            <v/>
          </cell>
          <cell r="BB1351" t="str">
            <v/>
          </cell>
          <cell r="BC1351" t="str">
            <v/>
          </cell>
          <cell r="BE1351" t="str">
            <v/>
          </cell>
        </row>
        <row r="1352">
          <cell r="AX1352" t="str">
            <v/>
          </cell>
          <cell r="AY1352" t="str">
            <v/>
          </cell>
          <cell r="AZ1352" t="str">
            <v/>
          </cell>
          <cell r="BA1352" t="str">
            <v/>
          </cell>
          <cell r="BB1352" t="str">
            <v/>
          </cell>
          <cell r="BC1352" t="str">
            <v/>
          </cell>
          <cell r="BE1352" t="str">
            <v/>
          </cell>
        </row>
        <row r="1353">
          <cell r="AX1353" t="str">
            <v/>
          </cell>
          <cell r="AY1353" t="str">
            <v/>
          </cell>
          <cell r="AZ1353" t="str">
            <v/>
          </cell>
          <cell r="BA1353" t="str">
            <v/>
          </cell>
          <cell r="BB1353" t="str">
            <v/>
          </cell>
          <cell r="BC1353" t="str">
            <v/>
          </cell>
          <cell r="BE1353" t="str">
            <v/>
          </cell>
        </row>
        <row r="1354">
          <cell r="AX1354" t="str">
            <v/>
          </cell>
          <cell r="AY1354" t="str">
            <v/>
          </cell>
          <cell r="AZ1354" t="str">
            <v/>
          </cell>
          <cell r="BA1354" t="str">
            <v/>
          </cell>
          <cell r="BB1354" t="str">
            <v/>
          </cell>
          <cell r="BC1354" t="str">
            <v/>
          </cell>
          <cell r="BE1354" t="str">
            <v/>
          </cell>
        </row>
        <row r="1355">
          <cell r="AX1355" t="str">
            <v/>
          </cell>
          <cell r="AY1355" t="str">
            <v/>
          </cell>
          <cell r="AZ1355" t="str">
            <v/>
          </cell>
          <cell r="BA1355" t="str">
            <v/>
          </cell>
          <cell r="BB1355" t="str">
            <v/>
          </cell>
          <cell r="BC1355" t="str">
            <v/>
          </cell>
          <cell r="BE1355" t="str">
            <v/>
          </cell>
        </row>
        <row r="1356">
          <cell r="AX1356" t="str">
            <v/>
          </cell>
          <cell r="AY1356" t="str">
            <v/>
          </cell>
          <cell r="AZ1356" t="str">
            <v/>
          </cell>
          <cell r="BA1356" t="str">
            <v/>
          </cell>
          <cell r="BB1356" t="str">
            <v/>
          </cell>
          <cell r="BC1356" t="str">
            <v/>
          </cell>
          <cell r="BE1356" t="str">
            <v/>
          </cell>
        </row>
        <row r="1357">
          <cell r="AX1357" t="str">
            <v/>
          </cell>
          <cell r="AY1357" t="str">
            <v/>
          </cell>
          <cell r="AZ1357" t="str">
            <v/>
          </cell>
          <cell r="BA1357" t="str">
            <v/>
          </cell>
          <cell r="BB1357" t="str">
            <v/>
          </cell>
          <cell r="BC1357" t="str">
            <v/>
          </cell>
          <cell r="BE1357" t="str">
            <v/>
          </cell>
        </row>
        <row r="1358">
          <cell r="AX1358" t="str">
            <v/>
          </cell>
          <cell r="AY1358" t="str">
            <v/>
          </cell>
          <cell r="AZ1358" t="str">
            <v/>
          </cell>
          <cell r="BA1358" t="str">
            <v/>
          </cell>
          <cell r="BB1358" t="str">
            <v/>
          </cell>
          <cell r="BC1358" t="str">
            <v/>
          </cell>
          <cell r="BE1358" t="str">
            <v/>
          </cell>
        </row>
        <row r="1359">
          <cell r="AX1359" t="str">
            <v/>
          </cell>
          <cell r="AY1359" t="str">
            <v/>
          </cell>
          <cell r="AZ1359" t="str">
            <v/>
          </cell>
          <cell r="BA1359" t="str">
            <v/>
          </cell>
          <cell r="BB1359" t="str">
            <v/>
          </cell>
          <cell r="BC1359" t="str">
            <v/>
          </cell>
          <cell r="BE1359" t="str">
            <v/>
          </cell>
        </row>
        <row r="1360">
          <cell r="AX1360" t="str">
            <v/>
          </cell>
          <cell r="AY1360" t="str">
            <v/>
          </cell>
          <cell r="AZ1360" t="str">
            <v/>
          </cell>
          <cell r="BA1360" t="str">
            <v/>
          </cell>
          <cell r="BB1360" t="str">
            <v/>
          </cell>
          <cell r="BC1360" t="str">
            <v/>
          </cell>
          <cell r="BE1360" t="str">
            <v/>
          </cell>
        </row>
        <row r="1361">
          <cell r="AX1361" t="str">
            <v/>
          </cell>
          <cell r="AY1361" t="str">
            <v/>
          </cell>
          <cell r="AZ1361" t="str">
            <v/>
          </cell>
          <cell r="BA1361" t="str">
            <v/>
          </cell>
          <cell r="BB1361" t="str">
            <v/>
          </cell>
          <cell r="BC1361" t="str">
            <v/>
          </cell>
          <cell r="BE1361" t="str">
            <v/>
          </cell>
        </row>
        <row r="1362">
          <cell r="AX1362" t="str">
            <v/>
          </cell>
          <cell r="AY1362" t="str">
            <v/>
          </cell>
          <cell r="AZ1362" t="str">
            <v/>
          </cell>
          <cell r="BA1362" t="str">
            <v/>
          </cell>
          <cell r="BB1362" t="str">
            <v/>
          </cell>
          <cell r="BC1362" t="str">
            <v/>
          </cell>
          <cell r="BE1362" t="str">
            <v/>
          </cell>
        </row>
        <row r="1363">
          <cell r="AX1363" t="str">
            <v/>
          </cell>
          <cell r="AY1363" t="str">
            <v/>
          </cell>
          <cell r="AZ1363" t="str">
            <v/>
          </cell>
          <cell r="BA1363" t="str">
            <v/>
          </cell>
          <cell r="BB1363" t="str">
            <v/>
          </cell>
          <cell r="BC1363" t="str">
            <v/>
          </cell>
          <cell r="BE1363" t="str">
            <v/>
          </cell>
        </row>
        <row r="1364">
          <cell r="AX1364" t="str">
            <v/>
          </cell>
          <cell r="AY1364" t="str">
            <v/>
          </cell>
          <cell r="AZ1364" t="str">
            <v/>
          </cell>
          <cell r="BA1364" t="str">
            <v/>
          </cell>
          <cell r="BB1364" t="str">
            <v/>
          </cell>
          <cell r="BC1364" t="str">
            <v/>
          </cell>
          <cell r="BE1364" t="str">
            <v/>
          </cell>
        </row>
        <row r="1365">
          <cell r="AX1365" t="str">
            <v/>
          </cell>
          <cell r="AY1365" t="str">
            <v/>
          </cell>
          <cell r="AZ1365" t="str">
            <v/>
          </cell>
          <cell r="BA1365" t="str">
            <v/>
          </cell>
          <cell r="BB1365" t="str">
            <v/>
          </cell>
          <cell r="BC1365" t="str">
            <v/>
          </cell>
          <cell r="BE1365" t="str">
            <v/>
          </cell>
        </row>
        <row r="1366">
          <cell r="AX1366" t="str">
            <v/>
          </cell>
          <cell r="AY1366" t="str">
            <v/>
          </cell>
          <cell r="AZ1366" t="str">
            <v/>
          </cell>
          <cell r="BA1366" t="str">
            <v/>
          </cell>
          <cell r="BB1366" t="str">
            <v/>
          </cell>
          <cell r="BC1366" t="str">
            <v/>
          </cell>
          <cell r="BE1366" t="str">
            <v/>
          </cell>
        </row>
        <row r="1367">
          <cell r="AX1367" t="str">
            <v/>
          </cell>
          <cell r="AY1367" t="str">
            <v/>
          </cell>
          <cell r="AZ1367" t="str">
            <v/>
          </cell>
          <cell r="BA1367" t="str">
            <v/>
          </cell>
          <cell r="BB1367" t="str">
            <v/>
          </cell>
          <cell r="BC1367" t="str">
            <v/>
          </cell>
          <cell r="BE1367" t="str">
            <v/>
          </cell>
        </row>
        <row r="1368">
          <cell r="AX1368" t="str">
            <v/>
          </cell>
          <cell r="AY1368" t="str">
            <v/>
          </cell>
          <cell r="AZ1368" t="str">
            <v/>
          </cell>
          <cell r="BA1368" t="str">
            <v/>
          </cell>
          <cell r="BB1368" t="str">
            <v/>
          </cell>
          <cell r="BC1368" t="str">
            <v/>
          </cell>
          <cell r="BE1368" t="str">
            <v/>
          </cell>
        </row>
        <row r="1369">
          <cell r="AX1369" t="str">
            <v/>
          </cell>
          <cell r="AY1369" t="str">
            <v/>
          </cell>
          <cell r="AZ1369" t="str">
            <v/>
          </cell>
          <cell r="BA1369" t="str">
            <v/>
          </cell>
          <cell r="BB1369" t="str">
            <v/>
          </cell>
          <cell r="BC1369" t="str">
            <v/>
          </cell>
          <cell r="BE1369" t="str">
            <v/>
          </cell>
        </row>
        <row r="1370">
          <cell r="AX1370" t="str">
            <v/>
          </cell>
          <cell r="AY1370" t="str">
            <v/>
          </cell>
          <cell r="AZ1370" t="str">
            <v/>
          </cell>
          <cell r="BA1370" t="str">
            <v/>
          </cell>
          <cell r="BB1370" t="str">
            <v/>
          </cell>
          <cell r="BC1370" t="str">
            <v/>
          </cell>
          <cell r="BE1370" t="str">
            <v/>
          </cell>
        </row>
        <row r="1371">
          <cell r="AX1371" t="str">
            <v/>
          </cell>
          <cell r="AY1371" t="str">
            <v/>
          </cell>
          <cell r="AZ1371" t="str">
            <v/>
          </cell>
          <cell r="BA1371" t="str">
            <v/>
          </cell>
          <cell r="BB1371" t="str">
            <v/>
          </cell>
          <cell r="BC1371" t="str">
            <v/>
          </cell>
          <cell r="BE1371" t="str">
            <v/>
          </cell>
        </row>
        <row r="1372">
          <cell r="AX1372" t="str">
            <v/>
          </cell>
          <cell r="AY1372" t="str">
            <v/>
          </cell>
          <cell r="AZ1372" t="str">
            <v/>
          </cell>
          <cell r="BA1372" t="str">
            <v/>
          </cell>
          <cell r="BB1372" t="str">
            <v/>
          </cell>
          <cell r="BC1372" t="str">
            <v/>
          </cell>
          <cell r="BE1372" t="str">
            <v/>
          </cell>
        </row>
        <row r="1373">
          <cell r="AX1373" t="str">
            <v/>
          </cell>
          <cell r="AY1373" t="str">
            <v/>
          </cell>
          <cell r="AZ1373" t="str">
            <v/>
          </cell>
          <cell r="BA1373" t="str">
            <v/>
          </cell>
          <cell r="BB1373" t="str">
            <v/>
          </cell>
          <cell r="BC1373" t="str">
            <v/>
          </cell>
          <cell r="BE1373" t="str">
            <v/>
          </cell>
        </row>
        <row r="1374">
          <cell r="AX1374" t="str">
            <v/>
          </cell>
          <cell r="AY1374" t="str">
            <v/>
          </cell>
          <cell r="AZ1374" t="str">
            <v/>
          </cell>
          <cell r="BA1374" t="str">
            <v/>
          </cell>
          <cell r="BB1374" t="str">
            <v/>
          </cell>
          <cell r="BC1374" t="str">
            <v/>
          </cell>
          <cell r="BE1374" t="str">
            <v/>
          </cell>
        </row>
        <row r="1375">
          <cell r="AX1375" t="str">
            <v/>
          </cell>
          <cell r="AY1375" t="str">
            <v/>
          </cell>
          <cell r="AZ1375" t="str">
            <v/>
          </cell>
          <cell r="BA1375" t="str">
            <v/>
          </cell>
          <cell r="BB1375" t="str">
            <v/>
          </cell>
          <cell r="BC1375" t="str">
            <v/>
          </cell>
          <cell r="BE1375" t="str">
            <v/>
          </cell>
        </row>
        <row r="1376">
          <cell r="AX1376" t="str">
            <v/>
          </cell>
          <cell r="AY1376" t="str">
            <v/>
          </cell>
          <cell r="AZ1376" t="str">
            <v/>
          </cell>
          <cell r="BA1376" t="str">
            <v/>
          </cell>
          <cell r="BB1376" t="str">
            <v/>
          </cell>
          <cell r="BC1376" t="str">
            <v/>
          </cell>
          <cell r="BE1376" t="str">
            <v/>
          </cell>
        </row>
        <row r="1377">
          <cell r="AX1377" t="str">
            <v/>
          </cell>
          <cell r="AY1377" t="str">
            <v/>
          </cell>
          <cell r="AZ1377" t="str">
            <v/>
          </cell>
          <cell r="BA1377" t="str">
            <v/>
          </cell>
          <cell r="BB1377" t="str">
            <v/>
          </cell>
          <cell r="BC1377" t="str">
            <v/>
          </cell>
          <cell r="BE1377" t="str">
            <v/>
          </cell>
        </row>
        <row r="1378">
          <cell r="AX1378" t="str">
            <v/>
          </cell>
          <cell r="AY1378" t="str">
            <v/>
          </cell>
          <cell r="AZ1378" t="str">
            <v/>
          </cell>
          <cell r="BA1378" t="str">
            <v/>
          </cell>
          <cell r="BB1378" t="str">
            <v/>
          </cell>
          <cell r="BC1378" t="str">
            <v/>
          </cell>
          <cell r="BE1378" t="str">
            <v/>
          </cell>
        </row>
        <row r="1379">
          <cell r="AX1379" t="str">
            <v/>
          </cell>
          <cell r="AY1379" t="str">
            <v/>
          </cell>
          <cell r="AZ1379" t="str">
            <v/>
          </cell>
          <cell r="BA1379" t="str">
            <v/>
          </cell>
          <cell r="BB1379" t="str">
            <v/>
          </cell>
          <cell r="BC1379" t="str">
            <v/>
          </cell>
          <cell r="BE1379" t="str">
            <v/>
          </cell>
        </row>
        <row r="1380">
          <cell r="AX1380" t="str">
            <v/>
          </cell>
          <cell r="AY1380" t="str">
            <v/>
          </cell>
          <cell r="AZ1380" t="str">
            <v/>
          </cell>
          <cell r="BA1380" t="str">
            <v/>
          </cell>
          <cell r="BB1380" t="str">
            <v/>
          </cell>
          <cell r="BC1380" t="str">
            <v/>
          </cell>
          <cell r="BE1380" t="str">
            <v/>
          </cell>
        </row>
        <row r="1381">
          <cell r="AX1381" t="str">
            <v/>
          </cell>
          <cell r="AY1381" t="str">
            <v/>
          </cell>
          <cell r="AZ1381" t="str">
            <v/>
          </cell>
          <cell r="BA1381" t="str">
            <v/>
          </cell>
          <cell r="BB1381" t="str">
            <v/>
          </cell>
          <cell r="BC1381" t="str">
            <v/>
          </cell>
          <cell r="BE1381" t="str">
            <v/>
          </cell>
        </row>
        <row r="1382">
          <cell r="AX1382" t="str">
            <v/>
          </cell>
          <cell r="AY1382" t="str">
            <v/>
          </cell>
          <cell r="AZ1382" t="str">
            <v/>
          </cell>
          <cell r="BA1382" t="str">
            <v/>
          </cell>
          <cell r="BB1382" t="str">
            <v/>
          </cell>
          <cell r="BC1382" t="str">
            <v/>
          </cell>
          <cell r="BE1382" t="str">
            <v/>
          </cell>
        </row>
        <row r="1383">
          <cell r="AX1383" t="str">
            <v/>
          </cell>
          <cell r="AY1383" t="str">
            <v/>
          </cell>
          <cell r="AZ1383" t="str">
            <v/>
          </cell>
          <cell r="BA1383" t="str">
            <v/>
          </cell>
          <cell r="BB1383" t="str">
            <v/>
          </cell>
          <cell r="BC1383" t="str">
            <v/>
          </cell>
          <cell r="BE1383" t="str">
            <v/>
          </cell>
        </row>
        <row r="1384">
          <cell r="AX1384" t="str">
            <v/>
          </cell>
          <cell r="AY1384" t="str">
            <v/>
          </cell>
          <cell r="AZ1384" t="str">
            <v/>
          </cell>
          <cell r="BA1384" t="str">
            <v/>
          </cell>
          <cell r="BB1384" t="str">
            <v/>
          </cell>
          <cell r="BC1384" t="str">
            <v/>
          </cell>
          <cell r="BE1384" t="str">
            <v/>
          </cell>
        </row>
        <row r="1385">
          <cell r="AX1385" t="str">
            <v/>
          </cell>
          <cell r="AY1385" t="str">
            <v/>
          </cell>
          <cell r="AZ1385" t="str">
            <v/>
          </cell>
          <cell r="BA1385" t="str">
            <v/>
          </cell>
          <cell r="BB1385" t="str">
            <v/>
          </cell>
          <cell r="BC1385" t="str">
            <v/>
          </cell>
          <cell r="BE1385" t="str">
            <v/>
          </cell>
        </row>
        <row r="1386">
          <cell r="AX1386" t="str">
            <v/>
          </cell>
          <cell r="AY1386" t="str">
            <v/>
          </cell>
          <cell r="AZ1386" t="str">
            <v/>
          </cell>
          <cell r="BA1386" t="str">
            <v/>
          </cell>
          <cell r="BB1386" t="str">
            <v/>
          </cell>
          <cell r="BC1386" t="str">
            <v/>
          </cell>
          <cell r="BE1386" t="str">
            <v/>
          </cell>
        </row>
        <row r="1387">
          <cell r="AX1387" t="str">
            <v/>
          </cell>
          <cell r="AY1387" t="str">
            <v/>
          </cell>
          <cell r="AZ1387" t="str">
            <v/>
          </cell>
          <cell r="BA1387" t="str">
            <v/>
          </cell>
          <cell r="BB1387" t="str">
            <v/>
          </cell>
          <cell r="BC1387" t="str">
            <v/>
          </cell>
          <cell r="BE1387" t="str">
            <v/>
          </cell>
        </row>
        <row r="1388">
          <cell r="AX1388" t="str">
            <v/>
          </cell>
          <cell r="AY1388" t="str">
            <v/>
          </cell>
          <cell r="AZ1388" t="str">
            <v/>
          </cell>
          <cell r="BA1388" t="str">
            <v/>
          </cell>
          <cell r="BB1388" t="str">
            <v/>
          </cell>
          <cell r="BC1388" t="str">
            <v/>
          </cell>
          <cell r="BE1388" t="str">
            <v/>
          </cell>
        </row>
        <row r="1389">
          <cell r="AX1389" t="str">
            <v/>
          </cell>
          <cell r="AY1389" t="str">
            <v/>
          </cell>
          <cell r="AZ1389" t="str">
            <v/>
          </cell>
          <cell r="BA1389" t="str">
            <v/>
          </cell>
          <cell r="BB1389" t="str">
            <v/>
          </cell>
          <cell r="BC1389" t="str">
            <v/>
          </cell>
          <cell r="BE1389" t="str">
            <v/>
          </cell>
        </row>
        <row r="1390">
          <cell r="AX1390" t="str">
            <v/>
          </cell>
          <cell r="AY1390" t="str">
            <v/>
          </cell>
          <cell r="AZ1390" t="str">
            <v/>
          </cell>
          <cell r="BA1390" t="str">
            <v/>
          </cell>
          <cell r="BB1390" t="str">
            <v/>
          </cell>
          <cell r="BC1390" t="str">
            <v/>
          </cell>
          <cell r="BE1390" t="str">
            <v/>
          </cell>
        </row>
        <row r="1391">
          <cell r="AX1391" t="str">
            <v/>
          </cell>
          <cell r="AY1391" t="str">
            <v/>
          </cell>
          <cell r="AZ1391" t="str">
            <v/>
          </cell>
          <cell r="BA1391" t="str">
            <v/>
          </cell>
          <cell r="BB1391" t="str">
            <v/>
          </cell>
          <cell r="BC1391" t="str">
            <v/>
          </cell>
          <cell r="BE1391" t="str">
            <v/>
          </cell>
        </row>
        <row r="1392">
          <cell r="AX1392" t="str">
            <v/>
          </cell>
          <cell r="AY1392" t="str">
            <v/>
          </cell>
          <cell r="AZ1392" t="str">
            <v/>
          </cell>
          <cell r="BA1392" t="str">
            <v/>
          </cell>
          <cell r="BB1392" t="str">
            <v/>
          </cell>
          <cell r="BC1392" t="str">
            <v/>
          </cell>
          <cell r="BE1392" t="str">
            <v/>
          </cell>
        </row>
        <row r="1393">
          <cell r="AX1393" t="str">
            <v/>
          </cell>
          <cell r="AY1393" t="str">
            <v/>
          </cell>
          <cell r="AZ1393" t="str">
            <v/>
          </cell>
          <cell r="BA1393" t="str">
            <v/>
          </cell>
          <cell r="BB1393" t="str">
            <v/>
          </cell>
          <cell r="BC1393" t="str">
            <v/>
          </cell>
          <cell r="BE1393" t="str">
            <v/>
          </cell>
        </row>
        <row r="1394">
          <cell r="AX1394" t="str">
            <v/>
          </cell>
          <cell r="AY1394" t="str">
            <v/>
          </cell>
          <cell r="AZ1394" t="str">
            <v/>
          </cell>
          <cell r="BA1394" t="str">
            <v/>
          </cell>
          <cell r="BB1394" t="str">
            <v/>
          </cell>
          <cell r="BC1394" t="str">
            <v/>
          </cell>
          <cell r="BE1394" t="str">
            <v/>
          </cell>
        </row>
        <row r="1395">
          <cell r="AX1395" t="str">
            <v/>
          </cell>
          <cell r="AY1395" t="str">
            <v/>
          </cell>
          <cell r="AZ1395" t="str">
            <v/>
          </cell>
          <cell r="BA1395" t="str">
            <v/>
          </cell>
          <cell r="BB1395" t="str">
            <v/>
          </cell>
          <cell r="BC1395" t="str">
            <v/>
          </cell>
          <cell r="BE1395" t="str">
            <v/>
          </cell>
        </row>
        <row r="1396">
          <cell r="AX1396" t="str">
            <v/>
          </cell>
          <cell r="AY1396" t="str">
            <v/>
          </cell>
          <cell r="AZ1396" t="str">
            <v/>
          </cell>
          <cell r="BA1396" t="str">
            <v/>
          </cell>
          <cell r="BB1396" t="str">
            <v/>
          </cell>
          <cell r="BC1396" t="str">
            <v/>
          </cell>
          <cell r="BE1396" t="str">
            <v/>
          </cell>
        </row>
        <row r="1397">
          <cell r="AX1397" t="str">
            <v/>
          </cell>
          <cell r="AY1397" t="str">
            <v/>
          </cell>
          <cell r="AZ1397" t="str">
            <v/>
          </cell>
          <cell r="BA1397" t="str">
            <v/>
          </cell>
          <cell r="BB1397" t="str">
            <v/>
          </cell>
          <cell r="BC1397" t="str">
            <v/>
          </cell>
          <cell r="BE1397" t="str">
            <v/>
          </cell>
        </row>
        <row r="1398">
          <cell r="AX1398" t="str">
            <v/>
          </cell>
          <cell r="AY1398" t="str">
            <v/>
          </cell>
          <cell r="AZ1398" t="str">
            <v/>
          </cell>
          <cell r="BA1398" t="str">
            <v/>
          </cell>
          <cell r="BB1398" t="str">
            <v/>
          </cell>
          <cell r="BC1398" t="str">
            <v/>
          </cell>
          <cell r="BE1398" t="str">
            <v/>
          </cell>
        </row>
        <row r="1399">
          <cell r="AX1399" t="str">
            <v/>
          </cell>
          <cell r="AY1399" t="str">
            <v/>
          </cell>
          <cell r="AZ1399" t="str">
            <v/>
          </cell>
          <cell r="BA1399" t="str">
            <v/>
          </cell>
          <cell r="BB1399" t="str">
            <v/>
          </cell>
          <cell r="BC1399" t="str">
            <v/>
          </cell>
          <cell r="BE1399" t="str">
            <v/>
          </cell>
        </row>
        <row r="1400">
          <cell r="AX1400" t="str">
            <v/>
          </cell>
          <cell r="AY1400" t="str">
            <v/>
          </cell>
          <cell r="AZ1400" t="str">
            <v/>
          </cell>
          <cell r="BA1400" t="str">
            <v/>
          </cell>
          <cell r="BB1400" t="str">
            <v/>
          </cell>
          <cell r="BC1400" t="str">
            <v/>
          </cell>
          <cell r="BE1400" t="str">
            <v/>
          </cell>
        </row>
        <row r="1401">
          <cell r="AX1401" t="str">
            <v/>
          </cell>
          <cell r="AY1401" t="str">
            <v/>
          </cell>
          <cell r="AZ1401" t="str">
            <v/>
          </cell>
          <cell r="BA1401" t="str">
            <v/>
          </cell>
          <cell r="BB1401" t="str">
            <v/>
          </cell>
          <cell r="BC1401" t="str">
            <v/>
          </cell>
          <cell r="BE1401" t="str">
            <v/>
          </cell>
        </row>
        <row r="1402">
          <cell r="AX1402" t="str">
            <v/>
          </cell>
          <cell r="AY1402" t="str">
            <v/>
          </cell>
          <cell r="AZ1402" t="str">
            <v/>
          </cell>
          <cell r="BA1402" t="str">
            <v/>
          </cell>
          <cell r="BB1402" t="str">
            <v/>
          </cell>
          <cell r="BC1402" t="str">
            <v/>
          </cell>
          <cell r="BE1402" t="str">
            <v/>
          </cell>
        </row>
        <row r="1403">
          <cell r="AX1403" t="str">
            <v/>
          </cell>
          <cell r="AY1403" t="str">
            <v/>
          </cell>
          <cell r="AZ1403" t="str">
            <v/>
          </cell>
          <cell r="BA1403" t="str">
            <v/>
          </cell>
          <cell r="BB1403" t="str">
            <v/>
          </cell>
          <cell r="BC1403" t="str">
            <v/>
          </cell>
          <cell r="BE1403" t="str">
            <v/>
          </cell>
        </row>
        <row r="1404">
          <cell r="AX1404" t="str">
            <v/>
          </cell>
          <cell r="AY1404" t="str">
            <v/>
          </cell>
          <cell r="AZ1404" t="str">
            <v/>
          </cell>
          <cell r="BA1404" t="str">
            <v/>
          </cell>
          <cell r="BB1404" t="str">
            <v/>
          </cell>
          <cell r="BC1404" t="str">
            <v/>
          </cell>
          <cell r="BE1404" t="str">
            <v/>
          </cell>
        </row>
        <row r="1405">
          <cell r="AX1405" t="str">
            <v/>
          </cell>
          <cell r="AY1405" t="str">
            <v/>
          </cell>
          <cell r="AZ1405" t="str">
            <v/>
          </cell>
          <cell r="BA1405" t="str">
            <v/>
          </cell>
          <cell r="BB1405" t="str">
            <v/>
          </cell>
          <cell r="BC1405" t="str">
            <v/>
          </cell>
          <cell r="BE1405" t="str">
            <v/>
          </cell>
        </row>
        <row r="1406">
          <cell r="AX1406" t="str">
            <v/>
          </cell>
          <cell r="AY1406" t="str">
            <v/>
          </cell>
          <cell r="AZ1406" t="str">
            <v/>
          </cell>
          <cell r="BA1406" t="str">
            <v/>
          </cell>
          <cell r="BB1406" t="str">
            <v/>
          </cell>
          <cell r="BC1406" t="str">
            <v/>
          </cell>
          <cell r="BE1406" t="str">
            <v/>
          </cell>
        </row>
        <row r="1407">
          <cell r="AX1407" t="str">
            <v/>
          </cell>
          <cell r="AY1407" t="str">
            <v/>
          </cell>
          <cell r="AZ1407" t="str">
            <v/>
          </cell>
          <cell r="BA1407" t="str">
            <v/>
          </cell>
          <cell r="BB1407" t="str">
            <v/>
          </cell>
          <cell r="BC1407" t="str">
            <v/>
          </cell>
          <cell r="BE1407" t="str">
            <v/>
          </cell>
        </row>
        <row r="1408">
          <cell r="AX1408" t="str">
            <v/>
          </cell>
          <cell r="AY1408" t="str">
            <v/>
          </cell>
          <cell r="AZ1408" t="str">
            <v/>
          </cell>
          <cell r="BA1408" t="str">
            <v/>
          </cell>
          <cell r="BB1408" t="str">
            <v/>
          </cell>
          <cell r="BC1408" t="str">
            <v/>
          </cell>
          <cell r="BE1408" t="str">
            <v/>
          </cell>
        </row>
        <row r="1409">
          <cell r="AX1409" t="str">
            <v/>
          </cell>
          <cell r="AY1409" t="str">
            <v/>
          </cell>
          <cell r="AZ1409" t="str">
            <v/>
          </cell>
          <cell r="BA1409" t="str">
            <v/>
          </cell>
          <cell r="BB1409" t="str">
            <v/>
          </cell>
          <cell r="BC1409" t="str">
            <v/>
          </cell>
          <cell r="BE1409" t="str">
            <v/>
          </cell>
        </row>
        <row r="1410">
          <cell r="AX1410" t="str">
            <v/>
          </cell>
          <cell r="AY1410" t="str">
            <v/>
          </cell>
          <cell r="AZ1410" t="str">
            <v/>
          </cell>
          <cell r="BA1410" t="str">
            <v/>
          </cell>
          <cell r="BB1410" t="str">
            <v/>
          </cell>
          <cell r="BC1410" t="str">
            <v/>
          </cell>
          <cell r="BE1410" t="str">
            <v/>
          </cell>
        </row>
        <row r="1411">
          <cell r="AX1411" t="str">
            <v/>
          </cell>
          <cell r="AY1411" t="str">
            <v/>
          </cell>
          <cell r="AZ1411" t="str">
            <v/>
          </cell>
          <cell r="BA1411" t="str">
            <v/>
          </cell>
          <cell r="BB1411" t="str">
            <v/>
          </cell>
          <cell r="BC1411" t="str">
            <v/>
          </cell>
          <cell r="BE1411" t="str">
            <v/>
          </cell>
        </row>
        <row r="1412">
          <cell r="AX1412" t="str">
            <v/>
          </cell>
          <cell r="AY1412" t="str">
            <v/>
          </cell>
          <cell r="AZ1412" t="str">
            <v/>
          </cell>
          <cell r="BA1412" t="str">
            <v/>
          </cell>
          <cell r="BB1412" t="str">
            <v/>
          </cell>
          <cell r="BC1412" t="str">
            <v/>
          </cell>
          <cell r="BE1412" t="str">
            <v/>
          </cell>
        </row>
        <row r="1413">
          <cell r="AX1413" t="str">
            <v/>
          </cell>
          <cell r="AY1413" t="str">
            <v/>
          </cell>
          <cell r="AZ1413" t="str">
            <v/>
          </cell>
          <cell r="BA1413" t="str">
            <v/>
          </cell>
          <cell r="BB1413" t="str">
            <v/>
          </cell>
          <cell r="BC1413" t="str">
            <v/>
          </cell>
          <cell r="BE1413" t="str">
            <v/>
          </cell>
        </row>
        <row r="1414">
          <cell r="AX1414" t="str">
            <v/>
          </cell>
          <cell r="AY1414" t="str">
            <v/>
          </cell>
          <cell r="AZ1414" t="str">
            <v/>
          </cell>
          <cell r="BA1414" t="str">
            <v/>
          </cell>
          <cell r="BB1414" t="str">
            <v/>
          </cell>
          <cell r="BC1414" t="str">
            <v/>
          </cell>
          <cell r="BE1414" t="str">
            <v/>
          </cell>
        </row>
        <row r="1415">
          <cell r="AX1415" t="str">
            <v/>
          </cell>
          <cell r="AY1415" t="str">
            <v/>
          </cell>
          <cell r="AZ1415" t="str">
            <v/>
          </cell>
          <cell r="BA1415" t="str">
            <v/>
          </cell>
          <cell r="BB1415" t="str">
            <v/>
          </cell>
          <cell r="BC1415" t="str">
            <v/>
          </cell>
          <cell r="BE1415" t="str">
            <v/>
          </cell>
        </row>
        <row r="1416">
          <cell r="AX1416" t="str">
            <v/>
          </cell>
          <cell r="AY1416" t="str">
            <v/>
          </cell>
          <cell r="AZ1416" t="str">
            <v/>
          </cell>
          <cell r="BA1416" t="str">
            <v/>
          </cell>
          <cell r="BB1416" t="str">
            <v/>
          </cell>
          <cell r="BC1416" t="str">
            <v/>
          </cell>
          <cell r="BE1416" t="str">
            <v/>
          </cell>
        </row>
        <row r="1417">
          <cell r="AX1417" t="str">
            <v/>
          </cell>
          <cell r="AY1417" t="str">
            <v/>
          </cell>
          <cell r="AZ1417" t="str">
            <v/>
          </cell>
          <cell r="BA1417" t="str">
            <v/>
          </cell>
          <cell r="BB1417" t="str">
            <v/>
          </cell>
          <cell r="BC1417" t="str">
            <v/>
          </cell>
          <cell r="BE1417" t="str">
            <v/>
          </cell>
        </row>
        <row r="1418">
          <cell r="AX1418" t="str">
            <v/>
          </cell>
          <cell r="AY1418" t="str">
            <v/>
          </cell>
          <cell r="AZ1418" t="str">
            <v/>
          </cell>
          <cell r="BA1418" t="str">
            <v/>
          </cell>
          <cell r="BB1418" t="str">
            <v/>
          </cell>
          <cell r="BC1418" t="str">
            <v/>
          </cell>
          <cell r="BE1418" t="str">
            <v/>
          </cell>
        </row>
        <row r="1419">
          <cell r="AX1419" t="str">
            <v/>
          </cell>
          <cell r="AY1419" t="str">
            <v/>
          </cell>
          <cell r="AZ1419" t="str">
            <v/>
          </cell>
          <cell r="BA1419" t="str">
            <v/>
          </cell>
          <cell r="BB1419" t="str">
            <v/>
          </cell>
          <cell r="BC1419" t="str">
            <v/>
          </cell>
          <cell r="BE1419" t="str">
            <v/>
          </cell>
        </row>
        <row r="1420">
          <cell r="AX1420" t="str">
            <v/>
          </cell>
          <cell r="AY1420" t="str">
            <v/>
          </cell>
          <cell r="AZ1420" t="str">
            <v/>
          </cell>
          <cell r="BA1420" t="str">
            <v/>
          </cell>
          <cell r="BB1420" t="str">
            <v/>
          </cell>
          <cell r="BC1420" t="str">
            <v/>
          </cell>
          <cell r="BE1420" t="str">
            <v/>
          </cell>
        </row>
        <row r="1421">
          <cell r="AX1421" t="str">
            <v/>
          </cell>
          <cell r="AY1421" t="str">
            <v/>
          </cell>
          <cell r="AZ1421" t="str">
            <v/>
          </cell>
          <cell r="BA1421" t="str">
            <v/>
          </cell>
          <cell r="BB1421" t="str">
            <v/>
          </cell>
          <cell r="BC1421" t="str">
            <v/>
          </cell>
          <cell r="BE1421" t="str">
            <v/>
          </cell>
        </row>
        <row r="1422">
          <cell r="AX1422" t="str">
            <v/>
          </cell>
          <cell r="AY1422" t="str">
            <v/>
          </cell>
          <cell r="AZ1422" t="str">
            <v/>
          </cell>
          <cell r="BA1422" t="str">
            <v/>
          </cell>
          <cell r="BB1422" t="str">
            <v/>
          </cell>
          <cell r="BC1422" t="str">
            <v/>
          </cell>
          <cell r="BE1422" t="str">
            <v/>
          </cell>
        </row>
        <row r="1423">
          <cell r="AX1423" t="str">
            <v/>
          </cell>
          <cell r="AY1423" t="str">
            <v/>
          </cell>
          <cell r="AZ1423" t="str">
            <v/>
          </cell>
          <cell r="BA1423" t="str">
            <v/>
          </cell>
          <cell r="BB1423" t="str">
            <v/>
          </cell>
          <cell r="BC1423" t="str">
            <v/>
          </cell>
          <cell r="BE1423" t="str">
            <v/>
          </cell>
        </row>
        <row r="1424">
          <cell r="AX1424" t="str">
            <v/>
          </cell>
          <cell r="AY1424" t="str">
            <v/>
          </cell>
          <cell r="AZ1424" t="str">
            <v/>
          </cell>
          <cell r="BA1424" t="str">
            <v/>
          </cell>
          <cell r="BB1424" t="str">
            <v/>
          </cell>
          <cell r="BC1424" t="str">
            <v/>
          </cell>
          <cell r="BE1424" t="str">
            <v/>
          </cell>
        </row>
        <row r="1425">
          <cell r="AX1425" t="str">
            <v/>
          </cell>
          <cell r="AY1425" t="str">
            <v/>
          </cell>
          <cell r="AZ1425" t="str">
            <v/>
          </cell>
          <cell r="BA1425" t="str">
            <v/>
          </cell>
          <cell r="BB1425" t="str">
            <v/>
          </cell>
          <cell r="BC1425" t="str">
            <v/>
          </cell>
          <cell r="BE1425" t="str">
            <v/>
          </cell>
        </row>
        <row r="1426">
          <cell r="AX1426" t="str">
            <v/>
          </cell>
          <cell r="AY1426" t="str">
            <v/>
          </cell>
          <cell r="AZ1426" t="str">
            <v/>
          </cell>
          <cell r="BA1426" t="str">
            <v/>
          </cell>
          <cell r="BB1426" t="str">
            <v/>
          </cell>
          <cell r="BC1426" t="str">
            <v/>
          </cell>
          <cell r="BE1426" t="str">
            <v/>
          </cell>
        </row>
        <row r="1427">
          <cell r="AX1427" t="str">
            <v/>
          </cell>
          <cell r="AY1427" t="str">
            <v/>
          </cell>
          <cell r="AZ1427" t="str">
            <v/>
          </cell>
          <cell r="BA1427" t="str">
            <v/>
          </cell>
          <cell r="BB1427" t="str">
            <v/>
          </cell>
          <cell r="BC1427" t="str">
            <v/>
          </cell>
          <cell r="BE1427" t="str">
            <v/>
          </cell>
        </row>
        <row r="1428">
          <cell r="AX1428" t="str">
            <v/>
          </cell>
          <cell r="AY1428" t="str">
            <v/>
          </cell>
          <cell r="AZ1428" t="str">
            <v/>
          </cell>
          <cell r="BA1428" t="str">
            <v/>
          </cell>
          <cell r="BB1428" t="str">
            <v/>
          </cell>
          <cell r="BC1428" t="str">
            <v/>
          </cell>
          <cell r="BE1428" t="str">
            <v/>
          </cell>
        </row>
        <row r="1429">
          <cell r="AX1429" t="str">
            <v/>
          </cell>
          <cell r="AY1429" t="str">
            <v/>
          </cell>
          <cell r="AZ1429" t="str">
            <v/>
          </cell>
          <cell r="BA1429" t="str">
            <v/>
          </cell>
          <cell r="BB1429" t="str">
            <v/>
          </cell>
          <cell r="BC1429" t="str">
            <v/>
          </cell>
          <cell r="BE1429" t="str">
            <v/>
          </cell>
        </row>
        <row r="1430">
          <cell r="AX1430" t="str">
            <v/>
          </cell>
          <cell r="AY1430" t="str">
            <v/>
          </cell>
          <cell r="AZ1430" t="str">
            <v/>
          </cell>
          <cell r="BA1430" t="str">
            <v/>
          </cell>
          <cell r="BB1430" t="str">
            <v/>
          </cell>
          <cell r="BC1430" t="str">
            <v/>
          </cell>
          <cell r="BE1430" t="str">
            <v/>
          </cell>
        </row>
        <row r="1431">
          <cell r="AX1431" t="str">
            <v/>
          </cell>
          <cell r="AY1431" t="str">
            <v/>
          </cell>
          <cell r="AZ1431" t="str">
            <v/>
          </cell>
          <cell r="BA1431" t="str">
            <v/>
          </cell>
          <cell r="BB1431" t="str">
            <v/>
          </cell>
          <cell r="BC1431" t="str">
            <v/>
          </cell>
          <cell r="BE1431" t="str">
            <v/>
          </cell>
        </row>
        <row r="1432">
          <cell r="AX1432" t="str">
            <v/>
          </cell>
          <cell r="AY1432" t="str">
            <v/>
          </cell>
          <cell r="AZ1432" t="str">
            <v/>
          </cell>
          <cell r="BA1432" t="str">
            <v/>
          </cell>
          <cell r="BB1432" t="str">
            <v/>
          </cell>
          <cell r="BC1432" t="str">
            <v/>
          </cell>
          <cell r="BE1432" t="str">
            <v/>
          </cell>
        </row>
        <row r="1433">
          <cell r="AX1433" t="str">
            <v/>
          </cell>
          <cell r="AY1433" t="str">
            <v/>
          </cell>
          <cell r="AZ1433" t="str">
            <v/>
          </cell>
          <cell r="BA1433" t="str">
            <v/>
          </cell>
          <cell r="BB1433" t="str">
            <v/>
          </cell>
          <cell r="BC1433" t="str">
            <v/>
          </cell>
          <cell r="BE1433" t="str">
            <v/>
          </cell>
        </row>
        <row r="1434">
          <cell r="AX1434" t="str">
            <v/>
          </cell>
          <cell r="AY1434" t="str">
            <v/>
          </cell>
          <cell r="AZ1434" t="str">
            <v/>
          </cell>
          <cell r="BA1434" t="str">
            <v/>
          </cell>
          <cell r="BB1434" t="str">
            <v/>
          </cell>
          <cell r="BC1434" t="str">
            <v/>
          </cell>
          <cell r="BE1434" t="str">
            <v/>
          </cell>
        </row>
        <row r="1435">
          <cell r="AX1435" t="str">
            <v/>
          </cell>
          <cell r="AY1435" t="str">
            <v/>
          </cell>
          <cell r="AZ1435" t="str">
            <v/>
          </cell>
          <cell r="BA1435" t="str">
            <v/>
          </cell>
          <cell r="BB1435" t="str">
            <v/>
          </cell>
          <cell r="BC1435" t="str">
            <v/>
          </cell>
          <cell r="BE1435" t="str">
            <v/>
          </cell>
        </row>
        <row r="1436">
          <cell r="AX1436" t="str">
            <v/>
          </cell>
          <cell r="AY1436" t="str">
            <v/>
          </cell>
          <cell r="AZ1436" t="str">
            <v/>
          </cell>
          <cell r="BA1436" t="str">
            <v/>
          </cell>
          <cell r="BB1436" t="str">
            <v/>
          </cell>
          <cell r="BC1436" t="str">
            <v/>
          </cell>
          <cell r="BE1436" t="str">
            <v/>
          </cell>
        </row>
        <row r="1437">
          <cell r="AX1437" t="str">
            <v/>
          </cell>
          <cell r="AY1437" t="str">
            <v/>
          </cell>
          <cell r="AZ1437" t="str">
            <v/>
          </cell>
          <cell r="BA1437" t="str">
            <v/>
          </cell>
          <cell r="BB1437" t="str">
            <v/>
          </cell>
          <cell r="BC1437" t="str">
            <v/>
          </cell>
          <cell r="BE1437" t="str">
            <v/>
          </cell>
        </row>
        <row r="1438">
          <cell r="AX1438" t="str">
            <v/>
          </cell>
          <cell r="AY1438" t="str">
            <v/>
          </cell>
          <cell r="AZ1438" t="str">
            <v/>
          </cell>
          <cell r="BA1438" t="str">
            <v/>
          </cell>
          <cell r="BB1438" t="str">
            <v/>
          </cell>
          <cell r="BC1438" t="str">
            <v/>
          </cell>
          <cell r="BE1438" t="str">
            <v/>
          </cell>
        </row>
        <row r="1439">
          <cell r="AX1439" t="str">
            <v/>
          </cell>
          <cell r="AY1439" t="str">
            <v/>
          </cell>
          <cell r="AZ1439" t="str">
            <v/>
          </cell>
          <cell r="BA1439" t="str">
            <v/>
          </cell>
          <cell r="BB1439" t="str">
            <v/>
          </cell>
          <cell r="BC1439" t="str">
            <v/>
          </cell>
          <cell r="BE1439" t="str">
            <v/>
          </cell>
        </row>
        <row r="1440">
          <cell r="AX1440" t="str">
            <v/>
          </cell>
          <cell r="AY1440" t="str">
            <v/>
          </cell>
          <cell r="AZ1440" t="str">
            <v/>
          </cell>
          <cell r="BA1440" t="str">
            <v/>
          </cell>
          <cell r="BB1440" t="str">
            <v/>
          </cell>
          <cell r="BC1440" t="str">
            <v/>
          </cell>
          <cell r="BE1440" t="str">
            <v/>
          </cell>
        </row>
        <row r="1441">
          <cell r="AX1441" t="str">
            <v/>
          </cell>
          <cell r="AY1441" t="str">
            <v/>
          </cell>
          <cell r="AZ1441" t="str">
            <v/>
          </cell>
          <cell r="BA1441" t="str">
            <v/>
          </cell>
          <cell r="BB1441" t="str">
            <v/>
          </cell>
          <cell r="BC1441" t="str">
            <v/>
          </cell>
          <cell r="BE1441" t="str">
            <v/>
          </cell>
        </row>
        <row r="1442">
          <cell r="AX1442" t="str">
            <v/>
          </cell>
          <cell r="AY1442" t="str">
            <v/>
          </cell>
          <cell r="AZ1442" t="str">
            <v/>
          </cell>
          <cell r="BA1442" t="str">
            <v/>
          </cell>
          <cell r="BB1442" t="str">
            <v/>
          </cell>
          <cell r="BC1442" t="str">
            <v/>
          </cell>
          <cell r="BE1442" t="str">
            <v/>
          </cell>
        </row>
        <row r="1443">
          <cell r="AX1443" t="str">
            <v/>
          </cell>
          <cell r="AY1443" t="str">
            <v/>
          </cell>
          <cell r="AZ1443" t="str">
            <v/>
          </cell>
          <cell r="BA1443" t="str">
            <v/>
          </cell>
          <cell r="BB1443" t="str">
            <v/>
          </cell>
          <cell r="BC1443" t="str">
            <v/>
          </cell>
          <cell r="BE1443" t="str">
            <v/>
          </cell>
        </row>
        <row r="1444">
          <cell r="AX1444" t="str">
            <v/>
          </cell>
          <cell r="AY1444" t="str">
            <v/>
          </cell>
          <cell r="AZ1444" t="str">
            <v/>
          </cell>
          <cell r="BA1444" t="str">
            <v/>
          </cell>
          <cell r="BB1444" t="str">
            <v/>
          </cell>
          <cell r="BC1444" t="str">
            <v/>
          </cell>
          <cell r="BE1444" t="str">
            <v/>
          </cell>
        </row>
        <row r="1445">
          <cell r="AX1445" t="str">
            <v/>
          </cell>
          <cell r="AY1445" t="str">
            <v/>
          </cell>
          <cell r="AZ1445" t="str">
            <v/>
          </cell>
          <cell r="BA1445" t="str">
            <v/>
          </cell>
          <cell r="BB1445" t="str">
            <v/>
          </cell>
          <cell r="BC1445" t="str">
            <v/>
          </cell>
          <cell r="BE1445" t="str">
            <v/>
          </cell>
        </row>
        <row r="1446">
          <cell r="AX1446" t="str">
            <v/>
          </cell>
          <cell r="AY1446" t="str">
            <v/>
          </cell>
          <cell r="AZ1446" t="str">
            <v/>
          </cell>
          <cell r="BA1446" t="str">
            <v/>
          </cell>
          <cell r="BB1446" t="str">
            <v/>
          </cell>
          <cell r="BC1446" t="str">
            <v/>
          </cell>
          <cell r="BE1446" t="str">
            <v/>
          </cell>
        </row>
        <row r="1447">
          <cell r="AX1447" t="str">
            <v/>
          </cell>
          <cell r="AY1447" t="str">
            <v/>
          </cell>
          <cell r="AZ1447" t="str">
            <v/>
          </cell>
          <cell r="BA1447" t="str">
            <v/>
          </cell>
          <cell r="BB1447" t="str">
            <v/>
          </cell>
          <cell r="BC1447" t="str">
            <v/>
          </cell>
          <cell r="BE1447" t="str">
            <v/>
          </cell>
        </row>
        <row r="1448">
          <cell r="AX1448" t="str">
            <v/>
          </cell>
          <cell r="AY1448" t="str">
            <v/>
          </cell>
          <cell r="AZ1448" t="str">
            <v/>
          </cell>
          <cell r="BA1448" t="str">
            <v/>
          </cell>
          <cell r="BB1448" t="str">
            <v/>
          </cell>
          <cell r="BC1448" t="str">
            <v/>
          </cell>
          <cell r="BE1448" t="str">
            <v/>
          </cell>
        </row>
        <row r="1449">
          <cell r="AX1449" t="str">
            <v/>
          </cell>
          <cell r="AY1449" t="str">
            <v/>
          </cell>
          <cell r="AZ1449" t="str">
            <v/>
          </cell>
          <cell r="BA1449" t="str">
            <v/>
          </cell>
          <cell r="BB1449" t="str">
            <v/>
          </cell>
          <cell r="BC1449" t="str">
            <v/>
          </cell>
          <cell r="BE1449" t="str">
            <v/>
          </cell>
        </row>
        <row r="1450">
          <cell r="AX1450" t="str">
            <v/>
          </cell>
          <cell r="AY1450" t="str">
            <v/>
          </cell>
          <cell r="AZ1450" t="str">
            <v/>
          </cell>
          <cell r="BA1450" t="str">
            <v/>
          </cell>
          <cell r="BB1450" t="str">
            <v/>
          </cell>
          <cell r="BC1450" t="str">
            <v/>
          </cell>
          <cell r="BE1450" t="str">
            <v/>
          </cell>
        </row>
        <row r="1451">
          <cell r="AX1451" t="str">
            <v/>
          </cell>
          <cell r="AY1451" t="str">
            <v/>
          </cell>
          <cell r="AZ1451" t="str">
            <v/>
          </cell>
          <cell r="BA1451" t="str">
            <v/>
          </cell>
          <cell r="BB1451" t="str">
            <v/>
          </cell>
          <cell r="BC1451" t="str">
            <v/>
          </cell>
          <cell r="BE1451" t="str">
            <v/>
          </cell>
        </row>
        <row r="1452">
          <cell r="AX1452" t="str">
            <v/>
          </cell>
          <cell r="AY1452" t="str">
            <v/>
          </cell>
          <cell r="AZ1452" t="str">
            <v/>
          </cell>
          <cell r="BA1452" t="str">
            <v/>
          </cell>
          <cell r="BB1452" t="str">
            <v/>
          </cell>
          <cell r="BC1452" t="str">
            <v/>
          </cell>
          <cell r="BE1452" t="str">
            <v/>
          </cell>
        </row>
        <row r="1453">
          <cell r="AX1453" t="str">
            <v/>
          </cell>
          <cell r="AY1453" t="str">
            <v/>
          </cell>
          <cell r="AZ1453" t="str">
            <v/>
          </cell>
          <cell r="BA1453" t="str">
            <v/>
          </cell>
          <cell r="BB1453" t="str">
            <v/>
          </cell>
          <cell r="BC1453" t="str">
            <v/>
          </cell>
          <cell r="BE1453" t="str">
            <v/>
          </cell>
        </row>
        <row r="1454">
          <cell r="AX1454" t="str">
            <v/>
          </cell>
          <cell r="AY1454" t="str">
            <v/>
          </cell>
          <cell r="AZ1454" t="str">
            <v/>
          </cell>
          <cell r="BA1454" t="str">
            <v/>
          </cell>
          <cell r="BB1454" t="str">
            <v/>
          </cell>
          <cell r="BC1454" t="str">
            <v/>
          </cell>
          <cell r="BE1454" t="str">
            <v/>
          </cell>
        </row>
        <row r="1455">
          <cell r="AX1455" t="str">
            <v/>
          </cell>
          <cell r="AY1455" t="str">
            <v/>
          </cell>
          <cell r="AZ1455" t="str">
            <v/>
          </cell>
          <cell r="BA1455" t="str">
            <v/>
          </cell>
          <cell r="BB1455" t="str">
            <v/>
          </cell>
          <cell r="BC1455" t="str">
            <v/>
          </cell>
          <cell r="BE1455" t="str">
            <v/>
          </cell>
        </row>
        <row r="1456">
          <cell r="AX1456" t="str">
            <v/>
          </cell>
          <cell r="AY1456" t="str">
            <v/>
          </cell>
          <cell r="AZ1456" t="str">
            <v/>
          </cell>
          <cell r="BA1456" t="str">
            <v/>
          </cell>
          <cell r="BB1456" t="str">
            <v/>
          </cell>
          <cell r="BC1456" t="str">
            <v/>
          </cell>
          <cell r="BE1456" t="str">
            <v/>
          </cell>
        </row>
        <row r="1457">
          <cell r="AX1457" t="str">
            <v/>
          </cell>
          <cell r="AY1457" t="str">
            <v/>
          </cell>
          <cell r="AZ1457" t="str">
            <v/>
          </cell>
          <cell r="BA1457" t="str">
            <v/>
          </cell>
          <cell r="BB1457" t="str">
            <v/>
          </cell>
          <cell r="BC1457" t="str">
            <v/>
          </cell>
          <cell r="BE1457" t="str">
            <v/>
          </cell>
        </row>
        <row r="1458">
          <cell r="AX1458" t="str">
            <v/>
          </cell>
          <cell r="AY1458" t="str">
            <v/>
          </cell>
          <cell r="AZ1458" t="str">
            <v/>
          </cell>
          <cell r="BA1458" t="str">
            <v/>
          </cell>
          <cell r="BB1458" t="str">
            <v/>
          </cell>
          <cell r="BC1458" t="str">
            <v/>
          </cell>
          <cell r="BE1458" t="str">
            <v/>
          </cell>
        </row>
        <row r="1459">
          <cell r="AX1459" t="str">
            <v/>
          </cell>
          <cell r="AY1459" t="str">
            <v/>
          </cell>
          <cell r="AZ1459" t="str">
            <v/>
          </cell>
          <cell r="BA1459" t="str">
            <v/>
          </cell>
          <cell r="BB1459" t="str">
            <v/>
          </cell>
          <cell r="BC1459" t="str">
            <v/>
          </cell>
          <cell r="BE1459" t="str">
            <v/>
          </cell>
        </row>
        <row r="1460">
          <cell r="AX1460" t="str">
            <v/>
          </cell>
          <cell r="AY1460" t="str">
            <v/>
          </cell>
          <cell r="AZ1460" t="str">
            <v/>
          </cell>
          <cell r="BA1460" t="str">
            <v/>
          </cell>
          <cell r="BB1460" t="str">
            <v/>
          </cell>
          <cell r="BC1460" t="str">
            <v/>
          </cell>
          <cell r="BE1460" t="str">
            <v/>
          </cell>
        </row>
        <row r="1461">
          <cell r="AX1461" t="str">
            <v/>
          </cell>
          <cell r="AY1461" t="str">
            <v/>
          </cell>
          <cell r="AZ1461" t="str">
            <v/>
          </cell>
          <cell r="BA1461" t="str">
            <v/>
          </cell>
          <cell r="BB1461" t="str">
            <v/>
          </cell>
          <cell r="BC1461" t="str">
            <v/>
          </cell>
          <cell r="BE1461" t="str">
            <v/>
          </cell>
        </row>
        <row r="1462">
          <cell r="AX1462" t="str">
            <v/>
          </cell>
          <cell r="AY1462" t="str">
            <v/>
          </cell>
          <cell r="AZ1462" t="str">
            <v/>
          </cell>
          <cell r="BA1462" t="str">
            <v/>
          </cell>
          <cell r="BB1462" t="str">
            <v/>
          </cell>
          <cell r="BC1462" t="str">
            <v/>
          </cell>
          <cell r="BE1462" t="str">
            <v/>
          </cell>
        </row>
        <row r="1463">
          <cell r="AX1463" t="str">
            <v/>
          </cell>
          <cell r="AY1463" t="str">
            <v/>
          </cell>
          <cell r="AZ1463" t="str">
            <v/>
          </cell>
          <cell r="BA1463" t="str">
            <v/>
          </cell>
          <cell r="BB1463" t="str">
            <v/>
          </cell>
          <cell r="BC1463" t="str">
            <v/>
          </cell>
          <cell r="BE1463" t="str">
            <v/>
          </cell>
        </row>
        <row r="1464">
          <cell r="AX1464" t="str">
            <v/>
          </cell>
          <cell r="AY1464" t="str">
            <v/>
          </cell>
          <cell r="AZ1464" t="str">
            <v/>
          </cell>
          <cell r="BA1464" t="str">
            <v/>
          </cell>
          <cell r="BB1464" t="str">
            <v/>
          </cell>
          <cell r="BC1464" t="str">
            <v/>
          </cell>
          <cell r="BE1464" t="str">
            <v/>
          </cell>
        </row>
        <row r="1465">
          <cell r="AX1465" t="str">
            <v/>
          </cell>
          <cell r="AY1465" t="str">
            <v/>
          </cell>
          <cell r="AZ1465" t="str">
            <v/>
          </cell>
          <cell r="BA1465" t="str">
            <v/>
          </cell>
          <cell r="BB1465" t="str">
            <v/>
          </cell>
          <cell r="BC1465" t="str">
            <v/>
          </cell>
          <cell r="BE1465" t="str">
            <v/>
          </cell>
        </row>
        <row r="1466">
          <cell r="AX1466" t="str">
            <v/>
          </cell>
          <cell r="AY1466" t="str">
            <v/>
          </cell>
          <cell r="AZ1466" t="str">
            <v/>
          </cell>
          <cell r="BA1466" t="str">
            <v/>
          </cell>
          <cell r="BB1466" t="str">
            <v/>
          </cell>
          <cell r="BC1466" t="str">
            <v/>
          </cell>
          <cell r="BE1466" t="str">
            <v/>
          </cell>
        </row>
        <row r="1467">
          <cell r="AX1467" t="str">
            <v/>
          </cell>
          <cell r="AY1467" t="str">
            <v/>
          </cell>
          <cell r="AZ1467" t="str">
            <v/>
          </cell>
          <cell r="BA1467" t="str">
            <v/>
          </cell>
          <cell r="BB1467" t="str">
            <v/>
          </cell>
          <cell r="BC1467" t="str">
            <v/>
          </cell>
          <cell r="BE1467" t="str">
            <v/>
          </cell>
        </row>
        <row r="1468">
          <cell r="AX1468" t="str">
            <v/>
          </cell>
          <cell r="AY1468" t="str">
            <v/>
          </cell>
          <cell r="AZ1468" t="str">
            <v/>
          </cell>
          <cell r="BA1468" t="str">
            <v/>
          </cell>
          <cell r="BB1468" t="str">
            <v/>
          </cell>
          <cell r="BC1468" t="str">
            <v/>
          </cell>
          <cell r="BE1468" t="str">
            <v/>
          </cell>
        </row>
        <row r="1469">
          <cell r="AX1469" t="str">
            <v/>
          </cell>
          <cell r="AY1469" t="str">
            <v/>
          </cell>
          <cell r="AZ1469" t="str">
            <v/>
          </cell>
          <cell r="BA1469" t="str">
            <v/>
          </cell>
          <cell r="BB1469" t="str">
            <v/>
          </cell>
          <cell r="BC1469" t="str">
            <v/>
          </cell>
          <cell r="BE1469" t="str">
            <v/>
          </cell>
        </row>
        <row r="1470">
          <cell r="AX1470" t="str">
            <v/>
          </cell>
          <cell r="AY1470" t="str">
            <v/>
          </cell>
          <cell r="AZ1470" t="str">
            <v/>
          </cell>
          <cell r="BA1470" t="str">
            <v/>
          </cell>
          <cell r="BB1470" t="str">
            <v/>
          </cell>
          <cell r="BC1470" t="str">
            <v/>
          </cell>
          <cell r="BE1470" t="str">
            <v/>
          </cell>
        </row>
        <row r="1471">
          <cell r="AX1471" t="str">
            <v/>
          </cell>
          <cell r="AY1471" t="str">
            <v/>
          </cell>
          <cell r="AZ1471" t="str">
            <v/>
          </cell>
          <cell r="BA1471" t="str">
            <v/>
          </cell>
          <cell r="BB1471" t="str">
            <v/>
          </cell>
          <cell r="BC1471" t="str">
            <v/>
          </cell>
          <cell r="BE1471" t="str">
            <v/>
          </cell>
        </row>
        <row r="1472">
          <cell r="AX1472" t="str">
            <v/>
          </cell>
          <cell r="AY1472" t="str">
            <v/>
          </cell>
          <cell r="AZ1472" t="str">
            <v/>
          </cell>
          <cell r="BA1472" t="str">
            <v/>
          </cell>
          <cell r="BB1472" t="str">
            <v/>
          </cell>
          <cell r="BC1472" t="str">
            <v/>
          </cell>
          <cell r="BE1472" t="str">
            <v/>
          </cell>
        </row>
        <row r="1473">
          <cell r="AX1473" t="str">
            <v/>
          </cell>
          <cell r="AY1473" t="str">
            <v/>
          </cell>
          <cell r="AZ1473" t="str">
            <v/>
          </cell>
          <cell r="BA1473" t="str">
            <v/>
          </cell>
          <cell r="BB1473" t="str">
            <v/>
          </cell>
          <cell r="BC1473" t="str">
            <v/>
          </cell>
          <cell r="BE1473" t="str">
            <v/>
          </cell>
        </row>
        <row r="1474">
          <cell r="AX1474" t="str">
            <v/>
          </cell>
          <cell r="AY1474" t="str">
            <v/>
          </cell>
          <cell r="AZ1474" t="str">
            <v/>
          </cell>
          <cell r="BA1474" t="str">
            <v/>
          </cell>
          <cell r="BB1474" t="str">
            <v/>
          </cell>
          <cell r="BC1474" t="str">
            <v/>
          </cell>
          <cell r="BE1474" t="str">
            <v/>
          </cell>
        </row>
        <row r="1475">
          <cell r="AX1475" t="str">
            <v/>
          </cell>
          <cell r="AY1475" t="str">
            <v/>
          </cell>
          <cell r="AZ1475" t="str">
            <v/>
          </cell>
          <cell r="BA1475" t="str">
            <v/>
          </cell>
          <cell r="BB1475" t="str">
            <v/>
          </cell>
          <cell r="BC1475" t="str">
            <v/>
          </cell>
          <cell r="BE1475" t="str">
            <v/>
          </cell>
        </row>
        <row r="1476">
          <cell r="AX1476" t="str">
            <v/>
          </cell>
          <cell r="AY1476" t="str">
            <v/>
          </cell>
          <cell r="AZ1476" t="str">
            <v/>
          </cell>
          <cell r="BA1476" t="str">
            <v/>
          </cell>
          <cell r="BB1476" t="str">
            <v/>
          </cell>
          <cell r="BC1476" t="str">
            <v/>
          </cell>
          <cell r="BE1476" t="str">
            <v/>
          </cell>
        </row>
        <row r="1477">
          <cell r="AX1477" t="str">
            <v/>
          </cell>
          <cell r="AY1477" t="str">
            <v/>
          </cell>
          <cell r="AZ1477" t="str">
            <v/>
          </cell>
          <cell r="BA1477" t="str">
            <v/>
          </cell>
          <cell r="BB1477" t="str">
            <v/>
          </cell>
          <cell r="BC1477" t="str">
            <v/>
          </cell>
          <cell r="BE1477" t="str">
            <v/>
          </cell>
        </row>
        <row r="1478">
          <cell r="AX1478" t="str">
            <v/>
          </cell>
          <cell r="AY1478" t="str">
            <v/>
          </cell>
          <cell r="AZ1478" t="str">
            <v/>
          </cell>
          <cell r="BA1478" t="str">
            <v/>
          </cell>
          <cell r="BB1478" t="str">
            <v/>
          </cell>
          <cell r="BC1478" t="str">
            <v/>
          </cell>
          <cell r="BE1478" t="str">
            <v/>
          </cell>
        </row>
        <row r="1479">
          <cell r="AX1479" t="str">
            <v/>
          </cell>
          <cell r="AY1479" t="str">
            <v/>
          </cell>
          <cell r="AZ1479" t="str">
            <v/>
          </cell>
          <cell r="BA1479" t="str">
            <v/>
          </cell>
          <cell r="BB1479" t="str">
            <v/>
          </cell>
          <cell r="BC1479" t="str">
            <v/>
          </cell>
          <cell r="BE1479" t="str">
            <v/>
          </cell>
        </row>
        <row r="1480">
          <cell r="AX1480" t="str">
            <v/>
          </cell>
          <cell r="AY1480" t="str">
            <v/>
          </cell>
          <cell r="AZ1480" t="str">
            <v/>
          </cell>
          <cell r="BA1480" t="str">
            <v/>
          </cell>
          <cell r="BB1480" t="str">
            <v/>
          </cell>
          <cell r="BC1480" t="str">
            <v/>
          </cell>
          <cell r="BE1480" t="str">
            <v/>
          </cell>
        </row>
        <row r="1481">
          <cell r="AX1481" t="str">
            <v/>
          </cell>
          <cell r="AY1481" t="str">
            <v/>
          </cell>
          <cell r="AZ1481" t="str">
            <v/>
          </cell>
          <cell r="BA1481" t="str">
            <v/>
          </cell>
          <cell r="BB1481" t="str">
            <v/>
          </cell>
          <cell r="BC1481" t="str">
            <v/>
          </cell>
          <cell r="BE1481" t="str">
            <v/>
          </cell>
        </row>
        <row r="1482">
          <cell r="AX1482" t="str">
            <v/>
          </cell>
          <cell r="AY1482" t="str">
            <v/>
          </cell>
          <cell r="AZ1482" t="str">
            <v/>
          </cell>
          <cell r="BA1482" t="str">
            <v/>
          </cell>
          <cell r="BB1482" t="str">
            <v/>
          </cell>
          <cell r="BC1482" t="str">
            <v/>
          </cell>
          <cell r="BE1482" t="str">
            <v/>
          </cell>
        </row>
        <row r="1483">
          <cell r="AX1483" t="str">
            <v/>
          </cell>
          <cell r="AY1483" t="str">
            <v/>
          </cell>
          <cell r="AZ1483" t="str">
            <v/>
          </cell>
          <cell r="BA1483" t="str">
            <v/>
          </cell>
          <cell r="BB1483" t="str">
            <v/>
          </cell>
          <cell r="BC1483" t="str">
            <v/>
          </cell>
          <cell r="BE1483" t="str">
            <v/>
          </cell>
        </row>
        <row r="1484">
          <cell r="AX1484" t="str">
            <v/>
          </cell>
          <cell r="AY1484" t="str">
            <v/>
          </cell>
          <cell r="AZ1484" t="str">
            <v/>
          </cell>
          <cell r="BA1484" t="str">
            <v/>
          </cell>
          <cell r="BB1484" t="str">
            <v/>
          </cell>
          <cell r="BC1484" t="str">
            <v/>
          </cell>
          <cell r="BE1484" t="str">
            <v/>
          </cell>
        </row>
        <row r="1485">
          <cell r="AX1485" t="str">
            <v/>
          </cell>
          <cell r="AY1485" t="str">
            <v/>
          </cell>
          <cell r="AZ1485" t="str">
            <v/>
          </cell>
          <cell r="BA1485" t="str">
            <v/>
          </cell>
          <cell r="BB1485" t="str">
            <v/>
          </cell>
          <cell r="BC1485" t="str">
            <v/>
          </cell>
          <cell r="BE1485" t="str">
            <v/>
          </cell>
        </row>
        <row r="1486">
          <cell r="AX1486" t="str">
            <v/>
          </cell>
          <cell r="AY1486" t="str">
            <v/>
          </cell>
          <cell r="AZ1486" t="str">
            <v/>
          </cell>
          <cell r="BA1486" t="str">
            <v/>
          </cell>
          <cell r="BB1486" t="str">
            <v/>
          </cell>
          <cell r="BC1486" t="str">
            <v/>
          </cell>
          <cell r="BE1486" t="str">
            <v/>
          </cell>
        </row>
        <row r="1487">
          <cell r="AX1487" t="str">
            <v/>
          </cell>
          <cell r="AY1487" t="str">
            <v/>
          </cell>
          <cell r="AZ1487" t="str">
            <v/>
          </cell>
          <cell r="BA1487" t="str">
            <v/>
          </cell>
          <cell r="BB1487" t="str">
            <v/>
          </cell>
          <cell r="BC1487" t="str">
            <v/>
          </cell>
          <cell r="BE1487" t="str">
            <v/>
          </cell>
        </row>
        <row r="1488">
          <cell r="AX1488" t="str">
            <v/>
          </cell>
          <cell r="AY1488" t="str">
            <v/>
          </cell>
          <cell r="AZ1488" t="str">
            <v/>
          </cell>
          <cell r="BA1488" t="str">
            <v/>
          </cell>
          <cell r="BB1488" t="str">
            <v/>
          </cell>
          <cell r="BC1488" t="str">
            <v/>
          </cell>
          <cell r="BE1488" t="str">
            <v/>
          </cell>
        </row>
        <row r="1489">
          <cell r="AX1489" t="str">
            <v/>
          </cell>
          <cell r="AY1489" t="str">
            <v/>
          </cell>
          <cell r="AZ1489" t="str">
            <v/>
          </cell>
          <cell r="BA1489" t="str">
            <v/>
          </cell>
          <cell r="BB1489" t="str">
            <v/>
          </cell>
          <cell r="BC1489" t="str">
            <v/>
          </cell>
          <cell r="BE1489" t="str">
            <v/>
          </cell>
        </row>
        <row r="1490">
          <cell r="AX1490" t="str">
            <v/>
          </cell>
          <cell r="AY1490" t="str">
            <v/>
          </cell>
          <cell r="AZ1490" t="str">
            <v/>
          </cell>
          <cell r="BA1490" t="str">
            <v/>
          </cell>
          <cell r="BB1490" t="str">
            <v/>
          </cell>
          <cell r="BC1490" t="str">
            <v/>
          </cell>
          <cell r="BE1490" t="str">
            <v/>
          </cell>
        </row>
        <row r="1491">
          <cell r="AX1491" t="str">
            <v/>
          </cell>
          <cell r="AY1491" t="str">
            <v/>
          </cell>
          <cell r="AZ1491" t="str">
            <v/>
          </cell>
          <cell r="BA1491" t="str">
            <v/>
          </cell>
          <cell r="BB1491" t="str">
            <v/>
          </cell>
          <cell r="BC1491" t="str">
            <v/>
          </cell>
          <cell r="BE1491" t="str">
            <v/>
          </cell>
        </row>
        <row r="1492">
          <cell r="AX1492" t="str">
            <v/>
          </cell>
          <cell r="AY1492" t="str">
            <v/>
          </cell>
          <cell r="AZ1492" t="str">
            <v/>
          </cell>
          <cell r="BA1492" t="str">
            <v/>
          </cell>
          <cell r="BB1492" t="str">
            <v/>
          </cell>
          <cell r="BC1492" t="str">
            <v/>
          </cell>
          <cell r="BE1492" t="str">
            <v/>
          </cell>
        </row>
        <row r="1493">
          <cell r="AX1493" t="str">
            <v/>
          </cell>
          <cell r="AY1493" t="str">
            <v/>
          </cell>
          <cell r="AZ1493" t="str">
            <v/>
          </cell>
          <cell r="BA1493" t="str">
            <v/>
          </cell>
          <cell r="BB1493" t="str">
            <v/>
          </cell>
          <cell r="BC1493" t="str">
            <v/>
          </cell>
          <cell r="BE1493" t="str">
            <v/>
          </cell>
        </row>
        <row r="1494">
          <cell r="AX1494" t="str">
            <v/>
          </cell>
          <cell r="AY1494" t="str">
            <v/>
          </cell>
          <cell r="AZ1494" t="str">
            <v/>
          </cell>
          <cell r="BA1494" t="str">
            <v/>
          </cell>
          <cell r="BB1494" t="str">
            <v/>
          </cell>
          <cell r="BC1494" t="str">
            <v/>
          </cell>
          <cell r="BE1494" t="str">
            <v/>
          </cell>
        </row>
        <row r="1495">
          <cell r="AX1495" t="str">
            <v/>
          </cell>
          <cell r="AY1495" t="str">
            <v/>
          </cell>
          <cell r="AZ1495" t="str">
            <v/>
          </cell>
          <cell r="BA1495" t="str">
            <v/>
          </cell>
          <cell r="BB1495" t="str">
            <v/>
          </cell>
          <cell r="BC1495" t="str">
            <v/>
          </cell>
          <cell r="BE1495" t="str">
            <v/>
          </cell>
        </row>
        <row r="1496">
          <cell r="AX1496" t="str">
            <v/>
          </cell>
          <cell r="AY1496" t="str">
            <v/>
          </cell>
          <cell r="AZ1496" t="str">
            <v/>
          </cell>
          <cell r="BA1496" t="str">
            <v/>
          </cell>
          <cell r="BB1496" t="str">
            <v/>
          </cell>
          <cell r="BC1496" t="str">
            <v/>
          </cell>
          <cell r="BE1496" t="str">
            <v/>
          </cell>
        </row>
        <row r="1497">
          <cell r="AX1497" t="str">
            <v/>
          </cell>
          <cell r="AY1497" t="str">
            <v/>
          </cell>
          <cell r="AZ1497" t="str">
            <v/>
          </cell>
          <cell r="BA1497" t="str">
            <v/>
          </cell>
          <cell r="BB1497" t="str">
            <v/>
          </cell>
          <cell r="BC1497" t="str">
            <v/>
          </cell>
          <cell r="BE1497" t="str">
            <v/>
          </cell>
        </row>
        <row r="1498">
          <cell r="AX1498" t="str">
            <v/>
          </cell>
          <cell r="AY1498" t="str">
            <v/>
          </cell>
          <cell r="AZ1498" t="str">
            <v/>
          </cell>
          <cell r="BA1498" t="str">
            <v/>
          </cell>
          <cell r="BB1498" t="str">
            <v/>
          </cell>
          <cell r="BC1498" t="str">
            <v/>
          </cell>
          <cell r="BE1498" t="str">
            <v/>
          </cell>
        </row>
        <row r="1499">
          <cell r="AX1499" t="str">
            <v/>
          </cell>
          <cell r="AY1499" t="str">
            <v/>
          </cell>
          <cell r="AZ1499" t="str">
            <v/>
          </cell>
          <cell r="BA1499" t="str">
            <v/>
          </cell>
          <cell r="BB1499" t="str">
            <v/>
          </cell>
          <cell r="BC1499" t="str">
            <v/>
          </cell>
          <cell r="BE1499" t="str">
            <v/>
          </cell>
        </row>
        <row r="1500">
          <cell r="AX1500" t="str">
            <v/>
          </cell>
          <cell r="AY1500" t="str">
            <v/>
          </cell>
          <cell r="AZ1500" t="str">
            <v/>
          </cell>
          <cell r="BA1500" t="str">
            <v/>
          </cell>
          <cell r="BB1500" t="str">
            <v/>
          </cell>
          <cell r="BC1500" t="str">
            <v/>
          </cell>
          <cell r="BE1500" t="str">
            <v/>
          </cell>
        </row>
        <row r="1501">
          <cell r="AX1501" t="str">
            <v/>
          </cell>
          <cell r="AY1501" t="str">
            <v/>
          </cell>
          <cell r="AZ1501" t="str">
            <v/>
          </cell>
          <cell r="BA1501" t="str">
            <v/>
          </cell>
          <cell r="BB1501" t="str">
            <v/>
          </cell>
          <cell r="BC1501" t="str">
            <v/>
          </cell>
          <cell r="BE1501" t="str">
            <v/>
          </cell>
        </row>
        <row r="1502">
          <cell r="AX1502" t="str">
            <v/>
          </cell>
          <cell r="AY1502" t="str">
            <v/>
          </cell>
          <cell r="AZ1502" t="str">
            <v/>
          </cell>
          <cell r="BA1502" t="str">
            <v/>
          </cell>
          <cell r="BB1502" t="str">
            <v/>
          </cell>
          <cell r="BC1502" t="str">
            <v/>
          </cell>
          <cell r="BE1502" t="str">
            <v/>
          </cell>
        </row>
        <row r="1503">
          <cell r="AX1503" t="str">
            <v/>
          </cell>
          <cell r="AY1503" t="str">
            <v/>
          </cell>
          <cell r="AZ1503" t="str">
            <v/>
          </cell>
          <cell r="BA1503" t="str">
            <v/>
          </cell>
          <cell r="BB1503" t="str">
            <v/>
          </cell>
          <cell r="BC1503" t="str">
            <v/>
          </cell>
          <cell r="BE1503" t="str">
            <v/>
          </cell>
        </row>
        <row r="1504">
          <cell r="AX1504" t="str">
            <v/>
          </cell>
          <cell r="AY1504" t="str">
            <v/>
          </cell>
          <cell r="AZ1504" t="str">
            <v/>
          </cell>
          <cell r="BA1504" t="str">
            <v/>
          </cell>
          <cell r="BB1504" t="str">
            <v/>
          </cell>
          <cell r="BC1504" t="str">
            <v/>
          </cell>
          <cell r="BE1504" t="str">
            <v/>
          </cell>
        </row>
        <row r="1505">
          <cell r="AX1505" t="str">
            <v/>
          </cell>
          <cell r="AY1505" t="str">
            <v/>
          </cell>
          <cell r="AZ1505" t="str">
            <v/>
          </cell>
          <cell r="BA1505" t="str">
            <v/>
          </cell>
          <cell r="BB1505" t="str">
            <v/>
          </cell>
          <cell r="BC1505" t="str">
            <v/>
          </cell>
          <cell r="BE1505" t="str">
            <v/>
          </cell>
        </row>
        <row r="1506">
          <cell r="AX1506" t="str">
            <v/>
          </cell>
          <cell r="AY1506" t="str">
            <v/>
          </cell>
          <cell r="AZ1506" t="str">
            <v/>
          </cell>
          <cell r="BA1506" t="str">
            <v/>
          </cell>
          <cell r="BB1506" t="str">
            <v/>
          </cell>
          <cell r="BC1506" t="str">
            <v/>
          </cell>
          <cell r="BE1506" t="str">
            <v/>
          </cell>
        </row>
        <row r="1507">
          <cell r="AX1507" t="str">
            <v/>
          </cell>
          <cell r="AY1507" t="str">
            <v/>
          </cell>
          <cell r="AZ1507" t="str">
            <v/>
          </cell>
          <cell r="BA1507" t="str">
            <v/>
          </cell>
          <cell r="BB1507" t="str">
            <v/>
          </cell>
          <cell r="BC1507" t="str">
            <v/>
          </cell>
          <cell r="BE1507" t="str">
            <v/>
          </cell>
        </row>
        <row r="1508">
          <cell r="AX1508" t="str">
            <v/>
          </cell>
          <cell r="AY1508" t="str">
            <v/>
          </cell>
          <cell r="AZ1508" t="str">
            <v/>
          </cell>
          <cell r="BA1508" t="str">
            <v/>
          </cell>
          <cell r="BB1508" t="str">
            <v/>
          </cell>
          <cell r="BC1508" t="str">
            <v/>
          </cell>
          <cell r="BE1508" t="str">
            <v/>
          </cell>
        </row>
        <row r="1509">
          <cell r="AX1509" t="str">
            <v/>
          </cell>
          <cell r="AY1509" t="str">
            <v/>
          </cell>
          <cell r="AZ1509" t="str">
            <v/>
          </cell>
          <cell r="BA1509" t="str">
            <v/>
          </cell>
          <cell r="BB1509" t="str">
            <v/>
          </cell>
          <cell r="BC1509" t="str">
            <v/>
          </cell>
          <cell r="BE1509" t="str">
            <v/>
          </cell>
        </row>
        <row r="1510">
          <cell r="AX1510" t="str">
            <v/>
          </cell>
          <cell r="AY1510" t="str">
            <v/>
          </cell>
          <cell r="AZ1510" t="str">
            <v/>
          </cell>
          <cell r="BA1510" t="str">
            <v/>
          </cell>
          <cell r="BB1510" t="str">
            <v/>
          </cell>
          <cell r="BC1510" t="str">
            <v/>
          </cell>
          <cell r="BE1510" t="str">
            <v/>
          </cell>
        </row>
        <row r="1511">
          <cell r="AX1511" t="str">
            <v/>
          </cell>
          <cell r="AY1511" t="str">
            <v/>
          </cell>
          <cell r="AZ1511" t="str">
            <v/>
          </cell>
          <cell r="BA1511" t="str">
            <v/>
          </cell>
          <cell r="BB1511" t="str">
            <v/>
          </cell>
          <cell r="BC1511" t="str">
            <v/>
          </cell>
          <cell r="BE1511" t="str">
            <v/>
          </cell>
        </row>
        <row r="1512">
          <cell r="AX1512" t="str">
            <v/>
          </cell>
          <cell r="AY1512" t="str">
            <v/>
          </cell>
          <cell r="AZ1512" t="str">
            <v/>
          </cell>
          <cell r="BA1512" t="str">
            <v/>
          </cell>
          <cell r="BB1512" t="str">
            <v/>
          </cell>
          <cell r="BC1512" t="str">
            <v/>
          </cell>
          <cell r="BE1512" t="str">
            <v/>
          </cell>
        </row>
        <row r="1513">
          <cell r="AX1513" t="str">
            <v/>
          </cell>
          <cell r="AY1513" t="str">
            <v/>
          </cell>
          <cell r="AZ1513" t="str">
            <v/>
          </cell>
          <cell r="BA1513" t="str">
            <v/>
          </cell>
          <cell r="BB1513" t="str">
            <v/>
          </cell>
          <cell r="BC1513" t="str">
            <v/>
          </cell>
          <cell r="BE1513" t="str">
            <v/>
          </cell>
        </row>
        <row r="1514">
          <cell r="AX1514" t="str">
            <v/>
          </cell>
          <cell r="AY1514" t="str">
            <v/>
          </cell>
          <cell r="AZ1514" t="str">
            <v/>
          </cell>
          <cell r="BA1514" t="str">
            <v/>
          </cell>
          <cell r="BB1514" t="str">
            <v/>
          </cell>
          <cell r="BC1514" t="str">
            <v/>
          </cell>
          <cell r="BE1514" t="str">
            <v/>
          </cell>
        </row>
        <row r="1515">
          <cell r="AX1515" t="str">
            <v/>
          </cell>
          <cell r="AY1515" t="str">
            <v/>
          </cell>
          <cell r="AZ1515" t="str">
            <v/>
          </cell>
          <cell r="BA1515" t="str">
            <v/>
          </cell>
          <cell r="BB1515" t="str">
            <v/>
          </cell>
          <cell r="BC1515" t="str">
            <v/>
          </cell>
          <cell r="BE1515" t="str">
            <v/>
          </cell>
        </row>
        <row r="1516">
          <cell r="AX1516" t="str">
            <v/>
          </cell>
          <cell r="AY1516" t="str">
            <v/>
          </cell>
          <cell r="AZ1516" t="str">
            <v/>
          </cell>
          <cell r="BA1516" t="str">
            <v/>
          </cell>
          <cell r="BB1516" t="str">
            <v/>
          </cell>
          <cell r="BC1516" t="str">
            <v/>
          </cell>
          <cell r="BE1516" t="str">
            <v/>
          </cell>
        </row>
        <row r="1517">
          <cell r="AX1517" t="str">
            <v/>
          </cell>
          <cell r="AY1517" t="str">
            <v/>
          </cell>
          <cell r="AZ1517" t="str">
            <v/>
          </cell>
          <cell r="BA1517" t="str">
            <v/>
          </cell>
          <cell r="BB1517" t="str">
            <v/>
          </cell>
          <cell r="BC1517" t="str">
            <v/>
          </cell>
          <cell r="BE1517" t="str">
            <v/>
          </cell>
        </row>
        <row r="1518">
          <cell r="AX1518" t="str">
            <v/>
          </cell>
          <cell r="AY1518" t="str">
            <v/>
          </cell>
          <cell r="AZ1518" t="str">
            <v/>
          </cell>
          <cell r="BA1518" t="str">
            <v/>
          </cell>
          <cell r="BB1518" t="str">
            <v/>
          </cell>
          <cell r="BC1518" t="str">
            <v/>
          </cell>
          <cell r="BE1518" t="str">
            <v/>
          </cell>
        </row>
        <row r="1519">
          <cell r="AX1519" t="str">
            <v/>
          </cell>
          <cell r="AY1519" t="str">
            <v/>
          </cell>
          <cell r="AZ1519" t="str">
            <v/>
          </cell>
          <cell r="BA1519" t="str">
            <v/>
          </cell>
          <cell r="BB1519" t="str">
            <v/>
          </cell>
          <cell r="BC1519" t="str">
            <v/>
          </cell>
          <cell r="BE1519" t="str">
            <v/>
          </cell>
        </row>
        <row r="1520">
          <cell r="AX1520" t="str">
            <v/>
          </cell>
          <cell r="AY1520" t="str">
            <v/>
          </cell>
          <cell r="AZ1520" t="str">
            <v/>
          </cell>
          <cell r="BA1520" t="str">
            <v/>
          </cell>
          <cell r="BB1520" t="str">
            <v/>
          </cell>
          <cell r="BC1520" t="str">
            <v/>
          </cell>
          <cell r="BE1520" t="str">
            <v/>
          </cell>
        </row>
        <row r="1521">
          <cell r="AX1521" t="str">
            <v/>
          </cell>
          <cell r="AY1521" t="str">
            <v/>
          </cell>
          <cell r="AZ1521" t="str">
            <v/>
          </cell>
          <cell r="BA1521" t="str">
            <v/>
          </cell>
          <cell r="BB1521" t="str">
            <v/>
          </cell>
          <cell r="BC1521" t="str">
            <v/>
          </cell>
          <cell r="BE1521" t="str">
            <v/>
          </cell>
        </row>
        <row r="1522">
          <cell r="AX1522" t="str">
            <v/>
          </cell>
          <cell r="AY1522" t="str">
            <v/>
          </cell>
          <cell r="AZ1522" t="str">
            <v/>
          </cell>
          <cell r="BA1522" t="str">
            <v/>
          </cell>
          <cell r="BB1522" t="str">
            <v/>
          </cell>
          <cell r="BC1522" t="str">
            <v/>
          </cell>
          <cell r="BE1522" t="str">
            <v/>
          </cell>
        </row>
        <row r="1523">
          <cell r="AX1523" t="str">
            <v/>
          </cell>
          <cell r="AY1523" t="str">
            <v/>
          </cell>
          <cell r="AZ1523" t="str">
            <v/>
          </cell>
          <cell r="BA1523" t="str">
            <v/>
          </cell>
          <cell r="BB1523" t="str">
            <v/>
          </cell>
          <cell r="BC1523" t="str">
            <v/>
          </cell>
          <cell r="BE1523" t="str">
            <v/>
          </cell>
        </row>
        <row r="1524">
          <cell r="AX1524" t="str">
            <v/>
          </cell>
          <cell r="AY1524" t="str">
            <v/>
          </cell>
          <cell r="AZ1524" t="str">
            <v/>
          </cell>
          <cell r="BA1524" t="str">
            <v/>
          </cell>
          <cell r="BB1524" t="str">
            <v/>
          </cell>
          <cell r="BC1524" t="str">
            <v/>
          </cell>
          <cell r="BE1524" t="str">
            <v/>
          </cell>
        </row>
        <row r="1525">
          <cell r="AX1525" t="str">
            <v/>
          </cell>
          <cell r="AY1525" t="str">
            <v/>
          </cell>
          <cell r="AZ1525" t="str">
            <v/>
          </cell>
          <cell r="BA1525" t="str">
            <v/>
          </cell>
          <cell r="BB1525" t="str">
            <v/>
          </cell>
          <cell r="BC1525" t="str">
            <v/>
          </cell>
          <cell r="BE1525" t="str">
            <v/>
          </cell>
        </row>
        <row r="1526">
          <cell r="AX1526" t="str">
            <v/>
          </cell>
          <cell r="AY1526" t="str">
            <v/>
          </cell>
          <cell r="AZ1526" t="str">
            <v/>
          </cell>
          <cell r="BA1526" t="str">
            <v/>
          </cell>
          <cell r="BB1526" t="str">
            <v/>
          </cell>
          <cell r="BC1526" t="str">
            <v/>
          </cell>
          <cell r="BE1526" t="str">
            <v/>
          </cell>
        </row>
        <row r="1527">
          <cell r="AX1527" t="str">
            <v/>
          </cell>
          <cell r="AY1527" t="str">
            <v/>
          </cell>
          <cell r="AZ1527" t="str">
            <v/>
          </cell>
          <cell r="BA1527" t="str">
            <v/>
          </cell>
          <cell r="BB1527" t="str">
            <v/>
          </cell>
          <cell r="BC1527" t="str">
            <v/>
          </cell>
          <cell r="BE1527" t="str">
            <v/>
          </cell>
        </row>
        <row r="1528">
          <cell r="AX1528" t="str">
            <v/>
          </cell>
          <cell r="AY1528" t="str">
            <v/>
          </cell>
          <cell r="AZ1528" t="str">
            <v/>
          </cell>
          <cell r="BA1528" t="str">
            <v/>
          </cell>
          <cell r="BB1528" t="str">
            <v/>
          </cell>
          <cell r="BC1528" t="str">
            <v/>
          </cell>
          <cell r="BE1528" t="str">
            <v/>
          </cell>
        </row>
        <row r="1529">
          <cell r="AX1529" t="str">
            <v/>
          </cell>
          <cell r="AY1529" t="str">
            <v/>
          </cell>
          <cell r="AZ1529" t="str">
            <v/>
          </cell>
          <cell r="BA1529" t="str">
            <v/>
          </cell>
          <cell r="BB1529" t="str">
            <v/>
          </cell>
          <cell r="BC1529" t="str">
            <v/>
          </cell>
          <cell r="BE1529" t="str">
            <v/>
          </cell>
        </row>
        <row r="1530">
          <cell r="AX1530" t="str">
            <v/>
          </cell>
          <cell r="AY1530" t="str">
            <v/>
          </cell>
          <cell r="AZ1530" t="str">
            <v/>
          </cell>
          <cell r="BA1530" t="str">
            <v/>
          </cell>
          <cell r="BB1530" t="str">
            <v/>
          </cell>
          <cell r="BC1530" t="str">
            <v/>
          </cell>
          <cell r="BE1530" t="str">
            <v/>
          </cell>
        </row>
        <row r="1531">
          <cell r="AX1531" t="str">
            <v/>
          </cell>
          <cell r="AY1531" t="str">
            <v/>
          </cell>
          <cell r="AZ1531" t="str">
            <v/>
          </cell>
          <cell r="BA1531" t="str">
            <v/>
          </cell>
          <cell r="BB1531" t="str">
            <v/>
          </cell>
          <cell r="BC1531" t="str">
            <v/>
          </cell>
          <cell r="BE1531" t="str">
            <v/>
          </cell>
        </row>
        <row r="1532">
          <cell r="AX1532" t="str">
            <v/>
          </cell>
          <cell r="AY1532" t="str">
            <v/>
          </cell>
          <cell r="AZ1532" t="str">
            <v/>
          </cell>
          <cell r="BA1532" t="str">
            <v/>
          </cell>
          <cell r="BB1532" t="str">
            <v/>
          </cell>
          <cell r="BC1532" t="str">
            <v/>
          </cell>
          <cell r="BE1532" t="str">
            <v/>
          </cell>
        </row>
        <row r="1533">
          <cell r="AX1533" t="str">
            <v/>
          </cell>
          <cell r="AY1533" t="str">
            <v/>
          </cell>
          <cell r="AZ1533" t="str">
            <v/>
          </cell>
          <cell r="BA1533" t="str">
            <v/>
          </cell>
          <cell r="BB1533" t="str">
            <v/>
          </cell>
          <cell r="BC1533" t="str">
            <v/>
          </cell>
          <cell r="BE1533" t="str">
            <v/>
          </cell>
        </row>
        <row r="1534">
          <cell r="AX1534" t="str">
            <v/>
          </cell>
          <cell r="AY1534" t="str">
            <v/>
          </cell>
          <cell r="AZ1534" t="str">
            <v/>
          </cell>
          <cell r="BA1534" t="str">
            <v/>
          </cell>
          <cell r="BB1534" t="str">
            <v/>
          </cell>
          <cell r="BC1534" t="str">
            <v/>
          </cell>
          <cell r="BE1534" t="str">
            <v/>
          </cell>
        </row>
        <row r="1535">
          <cell r="AX1535" t="str">
            <v/>
          </cell>
          <cell r="AY1535" t="str">
            <v/>
          </cell>
          <cell r="AZ1535" t="str">
            <v/>
          </cell>
          <cell r="BA1535" t="str">
            <v/>
          </cell>
          <cell r="BB1535" t="str">
            <v/>
          </cell>
          <cell r="BC1535" t="str">
            <v/>
          </cell>
          <cell r="BE1535" t="str">
            <v/>
          </cell>
        </row>
        <row r="1536">
          <cell r="AX1536" t="str">
            <v/>
          </cell>
          <cell r="AY1536" t="str">
            <v/>
          </cell>
          <cell r="AZ1536" t="str">
            <v/>
          </cell>
          <cell r="BA1536" t="str">
            <v/>
          </cell>
          <cell r="BB1536" t="str">
            <v/>
          </cell>
          <cell r="BC1536" t="str">
            <v/>
          </cell>
          <cell r="BE1536" t="str">
            <v/>
          </cell>
        </row>
        <row r="1537">
          <cell r="AX1537" t="str">
            <v/>
          </cell>
          <cell r="AY1537" t="str">
            <v/>
          </cell>
          <cell r="AZ1537" t="str">
            <v/>
          </cell>
          <cell r="BA1537" t="str">
            <v/>
          </cell>
          <cell r="BB1537" t="str">
            <v/>
          </cell>
          <cell r="BC1537" t="str">
            <v/>
          </cell>
          <cell r="BE1537" t="str">
            <v/>
          </cell>
        </row>
        <row r="1538">
          <cell r="AX1538" t="str">
            <v/>
          </cell>
          <cell r="AY1538" t="str">
            <v/>
          </cell>
          <cell r="AZ1538" t="str">
            <v/>
          </cell>
          <cell r="BA1538" t="str">
            <v/>
          </cell>
          <cell r="BB1538" t="str">
            <v/>
          </cell>
          <cell r="BC1538" t="str">
            <v/>
          </cell>
          <cell r="BE1538" t="str">
            <v/>
          </cell>
        </row>
        <row r="1539">
          <cell r="AX1539" t="str">
            <v/>
          </cell>
          <cell r="AY1539" t="str">
            <v/>
          </cell>
          <cell r="AZ1539" t="str">
            <v/>
          </cell>
          <cell r="BA1539" t="str">
            <v/>
          </cell>
          <cell r="BB1539" t="str">
            <v/>
          </cell>
          <cell r="BC1539" t="str">
            <v/>
          </cell>
          <cell r="BE1539" t="str">
            <v/>
          </cell>
        </row>
        <row r="1540">
          <cell r="AX1540" t="str">
            <v/>
          </cell>
          <cell r="AY1540" t="str">
            <v/>
          </cell>
          <cell r="AZ1540" t="str">
            <v/>
          </cell>
          <cell r="BA1540" t="str">
            <v/>
          </cell>
          <cell r="BB1540" t="str">
            <v/>
          </cell>
          <cell r="BC1540" t="str">
            <v/>
          </cell>
          <cell r="BE1540" t="str">
            <v/>
          </cell>
        </row>
        <row r="1541">
          <cell r="AX1541" t="str">
            <v/>
          </cell>
          <cell r="AY1541" t="str">
            <v/>
          </cell>
          <cell r="AZ1541" t="str">
            <v/>
          </cell>
          <cell r="BA1541" t="str">
            <v/>
          </cell>
          <cell r="BB1541" t="str">
            <v/>
          </cell>
          <cell r="BC1541" t="str">
            <v/>
          </cell>
          <cell r="BE1541" t="str">
            <v/>
          </cell>
        </row>
        <row r="1542">
          <cell r="AX1542" t="str">
            <v/>
          </cell>
          <cell r="AY1542" t="str">
            <v/>
          </cell>
          <cell r="AZ1542" t="str">
            <v/>
          </cell>
          <cell r="BA1542" t="str">
            <v/>
          </cell>
          <cell r="BB1542" t="str">
            <v/>
          </cell>
          <cell r="BC1542" t="str">
            <v/>
          </cell>
          <cell r="BE1542" t="str">
            <v/>
          </cell>
        </row>
        <row r="1543">
          <cell r="AX1543" t="str">
            <v/>
          </cell>
          <cell r="AY1543" t="str">
            <v/>
          </cell>
          <cell r="AZ1543" t="str">
            <v/>
          </cell>
          <cell r="BA1543" t="str">
            <v/>
          </cell>
          <cell r="BB1543" t="str">
            <v/>
          </cell>
          <cell r="BC1543" t="str">
            <v/>
          </cell>
          <cell r="BE1543" t="str">
            <v/>
          </cell>
        </row>
        <row r="1544">
          <cell r="AX1544" t="str">
            <v/>
          </cell>
          <cell r="AY1544" t="str">
            <v/>
          </cell>
          <cell r="AZ1544" t="str">
            <v/>
          </cell>
          <cell r="BA1544" t="str">
            <v/>
          </cell>
          <cell r="BB1544" t="str">
            <v/>
          </cell>
          <cell r="BC1544" t="str">
            <v/>
          </cell>
          <cell r="BE1544" t="str">
            <v/>
          </cell>
        </row>
        <row r="1545">
          <cell r="AX1545" t="str">
            <v/>
          </cell>
          <cell r="AY1545" t="str">
            <v/>
          </cell>
          <cell r="AZ1545" t="str">
            <v/>
          </cell>
          <cell r="BA1545" t="str">
            <v/>
          </cell>
          <cell r="BB1545" t="str">
            <v/>
          </cell>
          <cell r="BC1545" t="str">
            <v/>
          </cell>
          <cell r="BE1545" t="str">
            <v/>
          </cell>
        </row>
        <row r="1546">
          <cell r="AX1546" t="str">
            <v/>
          </cell>
          <cell r="AY1546" t="str">
            <v/>
          </cell>
          <cell r="AZ1546" t="str">
            <v/>
          </cell>
          <cell r="BA1546" t="str">
            <v/>
          </cell>
          <cell r="BB1546" t="str">
            <v/>
          </cell>
          <cell r="BC1546" t="str">
            <v/>
          </cell>
          <cell r="BE1546" t="str">
            <v/>
          </cell>
        </row>
        <row r="1547">
          <cell r="AX1547" t="str">
            <v/>
          </cell>
          <cell r="AY1547" t="str">
            <v/>
          </cell>
          <cell r="AZ1547" t="str">
            <v/>
          </cell>
          <cell r="BA1547" t="str">
            <v/>
          </cell>
          <cell r="BB1547" t="str">
            <v/>
          </cell>
          <cell r="BC1547" t="str">
            <v/>
          </cell>
          <cell r="BE1547" t="str">
            <v/>
          </cell>
        </row>
        <row r="1548">
          <cell r="AX1548" t="str">
            <v/>
          </cell>
          <cell r="AY1548" t="str">
            <v/>
          </cell>
          <cell r="AZ1548" t="str">
            <v/>
          </cell>
          <cell r="BA1548" t="str">
            <v/>
          </cell>
          <cell r="BB1548" t="str">
            <v/>
          </cell>
          <cell r="BC1548" t="str">
            <v/>
          </cell>
          <cell r="BE1548" t="str">
            <v/>
          </cell>
        </row>
        <row r="1549">
          <cell r="AX1549" t="str">
            <v/>
          </cell>
          <cell r="AY1549" t="str">
            <v/>
          </cell>
          <cell r="AZ1549" t="str">
            <v/>
          </cell>
          <cell r="BA1549" t="str">
            <v/>
          </cell>
          <cell r="BB1549" t="str">
            <v/>
          </cell>
          <cell r="BC1549" t="str">
            <v/>
          </cell>
          <cell r="BE1549" t="str">
            <v/>
          </cell>
        </row>
        <row r="1550">
          <cell r="AX1550" t="str">
            <v/>
          </cell>
          <cell r="AY1550" t="str">
            <v/>
          </cell>
          <cell r="AZ1550" t="str">
            <v/>
          </cell>
          <cell r="BA1550" t="str">
            <v/>
          </cell>
          <cell r="BB1550" t="str">
            <v/>
          </cell>
          <cell r="BC1550" t="str">
            <v/>
          </cell>
          <cell r="BE1550" t="str">
            <v/>
          </cell>
        </row>
        <row r="1551">
          <cell r="AX1551" t="str">
            <v/>
          </cell>
          <cell r="AY1551" t="str">
            <v/>
          </cell>
          <cell r="AZ1551" t="str">
            <v/>
          </cell>
          <cell r="BA1551" t="str">
            <v/>
          </cell>
          <cell r="BB1551" t="str">
            <v/>
          </cell>
          <cell r="BC1551" t="str">
            <v/>
          </cell>
          <cell r="BE1551" t="str">
            <v/>
          </cell>
        </row>
        <row r="1552">
          <cell r="AX1552" t="str">
            <v/>
          </cell>
          <cell r="AY1552" t="str">
            <v/>
          </cell>
          <cell r="AZ1552" t="str">
            <v/>
          </cell>
          <cell r="BA1552" t="str">
            <v/>
          </cell>
          <cell r="BB1552" t="str">
            <v/>
          </cell>
          <cell r="BC1552" t="str">
            <v/>
          </cell>
          <cell r="BE1552" t="str">
            <v/>
          </cell>
        </row>
        <row r="1553">
          <cell r="AX1553" t="str">
            <v/>
          </cell>
          <cell r="AY1553" t="str">
            <v/>
          </cell>
          <cell r="AZ1553" t="str">
            <v/>
          </cell>
          <cell r="BA1553" t="str">
            <v/>
          </cell>
          <cell r="BB1553" t="str">
            <v/>
          </cell>
          <cell r="BC1553" t="str">
            <v/>
          </cell>
          <cell r="BE1553" t="str">
            <v/>
          </cell>
        </row>
        <row r="1554">
          <cell r="AX1554" t="str">
            <v/>
          </cell>
          <cell r="AY1554" t="str">
            <v/>
          </cell>
          <cell r="AZ1554" t="str">
            <v/>
          </cell>
          <cell r="BA1554" t="str">
            <v/>
          </cell>
          <cell r="BB1554" t="str">
            <v/>
          </cell>
          <cell r="BC1554" t="str">
            <v/>
          </cell>
          <cell r="BE1554" t="str">
            <v/>
          </cell>
        </row>
        <row r="1555">
          <cell r="AX1555" t="str">
            <v/>
          </cell>
          <cell r="AY1555" t="str">
            <v/>
          </cell>
          <cell r="AZ1555" t="str">
            <v/>
          </cell>
          <cell r="BA1555" t="str">
            <v/>
          </cell>
          <cell r="BB1555" t="str">
            <v/>
          </cell>
          <cell r="BC1555" t="str">
            <v/>
          </cell>
          <cell r="BE1555" t="str">
            <v/>
          </cell>
        </row>
        <row r="1556">
          <cell r="AX1556" t="str">
            <v/>
          </cell>
          <cell r="AY1556" t="str">
            <v/>
          </cell>
          <cell r="AZ1556" t="str">
            <v/>
          </cell>
          <cell r="BA1556" t="str">
            <v/>
          </cell>
          <cell r="BB1556" t="str">
            <v/>
          </cell>
          <cell r="BC1556" t="str">
            <v/>
          </cell>
          <cell r="BE1556" t="str">
            <v/>
          </cell>
        </row>
        <row r="1557">
          <cell r="AX1557" t="str">
            <v/>
          </cell>
          <cell r="AY1557" t="str">
            <v/>
          </cell>
          <cell r="AZ1557" t="str">
            <v/>
          </cell>
          <cell r="BA1557" t="str">
            <v/>
          </cell>
          <cell r="BB1557" t="str">
            <v/>
          </cell>
          <cell r="BC1557" t="str">
            <v/>
          </cell>
          <cell r="BE1557" t="str">
            <v/>
          </cell>
        </row>
        <row r="1558">
          <cell r="AX1558" t="str">
            <v/>
          </cell>
          <cell r="AY1558" t="str">
            <v/>
          </cell>
          <cell r="AZ1558" t="str">
            <v/>
          </cell>
          <cell r="BA1558" t="str">
            <v/>
          </cell>
          <cell r="BB1558" t="str">
            <v/>
          </cell>
          <cell r="BC1558" t="str">
            <v/>
          </cell>
          <cell r="BE1558" t="str">
            <v/>
          </cell>
        </row>
        <row r="1559">
          <cell r="AX1559" t="str">
            <v/>
          </cell>
          <cell r="AY1559" t="str">
            <v/>
          </cell>
          <cell r="AZ1559" t="str">
            <v/>
          </cell>
          <cell r="BA1559" t="str">
            <v/>
          </cell>
          <cell r="BB1559" t="str">
            <v/>
          </cell>
          <cell r="BC1559" t="str">
            <v/>
          </cell>
          <cell r="BE1559" t="str">
            <v/>
          </cell>
        </row>
        <row r="1560">
          <cell r="AX1560" t="str">
            <v/>
          </cell>
          <cell r="AY1560" t="str">
            <v/>
          </cell>
          <cell r="AZ1560" t="str">
            <v/>
          </cell>
          <cell r="BA1560" t="str">
            <v/>
          </cell>
          <cell r="BB1560" t="str">
            <v/>
          </cell>
          <cell r="BC1560" t="str">
            <v/>
          </cell>
          <cell r="BE1560" t="str">
            <v/>
          </cell>
        </row>
        <row r="1561">
          <cell r="AX1561" t="str">
            <v/>
          </cell>
          <cell r="AY1561" t="str">
            <v/>
          </cell>
          <cell r="AZ1561" t="str">
            <v/>
          </cell>
          <cell r="BA1561" t="str">
            <v/>
          </cell>
          <cell r="BB1561" t="str">
            <v/>
          </cell>
          <cell r="BC1561" t="str">
            <v/>
          </cell>
          <cell r="BE1561" t="str">
            <v/>
          </cell>
        </row>
        <row r="1562">
          <cell r="AX1562" t="str">
            <v/>
          </cell>
          <cell r="AY1562" t="str">
            <v/>
          </cell>
          <cell r="AZ1562" t="str">
            <v/>
          </cell>
          <cell r="BA1562" t="str">
            <v/>
          </cell>
          <cell r="BB1562" t="str">
            <v/>
          </cell>
          <cell r="BC1562" t="str">
            <v/>
          </cell>
          <cell r="BE1562" t="str">
            <v/>
          </cell>
        </row>
        <row r="1563">
          <cell r="AX1563" t="str">
            <v/>
          </cell>
          <cell r="AY1563" t="str">
            <v/>
          </cell>
          <cell r="AZ1563" t="str">
            <v/>
          </cell>
          <cell r="BA1563" t="str">
            <v/>
          </cell>
          <cell r="BB1563" t="str">
            <v/>
          </cell>
          <cell r="BC1563" t="str">
            <v/>
          </cell>
          <cell r="BE1563" t="str">
            <v/>
          </cell>
        </row>
        <row r="1564">
          <cell r="AX1564" t="str">
            <v/>
          </cell>
          <cell r="AY1564" t="str">
            <v/>
          </cell>
          <cell r="AZ1564" t="str">
            <v/>
          </cell>
          <cell r="BA1564" t="str">
            <v/>
          </cell>
          <cell r="BB1564" t="str">
            <v/>
          </cell>
          <cell r="BC1564" t="str">
            <v/>
          </cell>
          <cell r="BE1564" t="str">
            <v/>
          </cell>
        </row>
        <row r="1565">
          <cell r="AX1565" t="str">
            <v/>
          </cell>
          <cell r="AY1565" t="str">
            <v/>
          </cell>
          <cell r="AZ1565" t="str">
            <v/>
          </cell>
          <cell r="BA1565" t="str">
            <v/>
          </cell>
          <cell r="BB1565" t="str">
            <v/>
          </cell>
          <cell r="BC1565" t="str">
            <v/>
          </cell>
          <cell r="BE1565" t="str">
            <v/>
          </cell>
        </row>
        <row r="1566">
          <cell r="AX1566" t="str">
            <v/>
          </cell>
          <cell r="AY1566" t="str">
            <v/>
          </cell>
          <cell r="AZ1566" t="str">
            <v/>
          </cell>
          <cell r="BA1566" t="str">
            <v/>
          </cell>
          <cell r="BB1566" t="str">
            <v/>
          </cell>
          <cell r="BC1566" t="str">
            <v/>
          </cell>
          <cell r="BE1566" t="str">
            <v/>
          </cell>
        </row>
        <row r="1567">
          <cell r="AX1567" t="str">
            <v/>
          </cell>
          <cell r="AY1567" t="str">
            <v/>
          </cell>
          <cell r="AZ1567" t="str">
            <v/>
          </cell>
          <cell r="BA1567" t="str">
            <v/>
          </cell>
          <cell r="BB1567" t="str">
            <v/>
          </cell>
          <cell r="BC1567" t="str">
            <v/>
          </cell>
          <cell r="BE1567" t="str">
            <v/>
          </cell>
        </row>
        <row r="1568">
          <cell r="AX1568" t="str">
            <v/>
          </cell>
          <cell r="AY1568" t="str">
            <v/>
          </cell>
          <cell r="AZ1568" t="str">
            <v/>
          </cell>
          <cell r="BA1568" t="str">
            <v/>
          </cell>
          <cell r="BB1568" t="str">
            <v/>
          </cell>
          <cell r="BC1568" t="str">
            <v/>
          </cell>
          <cell r="BE1568" t="str">
            <v/>
          </cell>
        </row>
        <row r="1569">
          <cell r="AX1569" t="str">
            <v/>
          </cell>
          <cell r="AY1569" t="str">
            <v/>
          </cell>
          <cell r="AZ1569" t="str">
            <v/>
          </cell>
          <cell r="BA1569" t="str">
            <v/>
          </cell>
          <cell r="BB1569" t="str">
            <v/>
          </cell>
          <cell r="BC1569" t="str">
            <v/>
          </cell>
          <cell r="BE1569" t="str">
            <v/>
          </cell>
        </row>
        <row r="1570">
          <cell r="AX1570" t="str">
            <v/>
          </cell>
          <cell r="AY1570" t="str">
            <v/>
          </cell>
          <cell r="AZ1570" t="str">
            <v/>
          </cell>
          <cell r="BA1570" t="str">
            <v/>
          </cell>
          <cell r="BB1570" t="str">
            <v/>
          </cell>
          <cell r="BC1570" t="str">
            <v/>
          </cell>
          <cell r="BE1570" t="str">
            <v/>
          </cell>
        </row>
        <row r="1571">
          <cell r="AX1571" t="str">
            <v/>
          </cell>
          <cell r="AY1571" t="str">
            <v/>
          </cell>
          <cell r="AZ1571" t="str">
            <v/>
          </cell>
          <cell r="BA1571" t="str">
            <v/>
          </cell>
          <cell r="BB1571" t="str">
            <v/>
          </cell>
          <cell r="BC1571" t="str">
            <v/>
          </cell>
          <cell r="BE1571" t="str">
            <v/>
          </cell>
        </row>
        <row r="1572">
          <cell r="AX1572" t="str">
            <v/>
          </cell>
          <cell r="AY1572" t="str">
            <v/>
          </cell>
          <cell r="AZ1572" t="str">
            <v/>
          </cell>
          <cell r="BA1572" t="str">
            <v/>
          </cell>
          <cell r="BB1572" t="str">
            <v/>
          </cell>
          <cell r="BC1572" t="str">
            <v/>
          </cell>
          <cell r="BE1572" t="str">
            <v/>
          </cell>
        </row>
        <row r="1573">
          <cell r="AX1573" t="str">
            <v/>
          </cell>
          <cell r="AY1573" t="str">
            <v/>
          </cell>
          <cell r="AZ1573" t="str">
            <v/>
          </cell>
          <cell r="BA1573" t="str">
            <v/>
          </cell>
          <cell r="BB1573" t="str">
            <v/>
          </cell>
          <cell r="BC1573" t="str">
            <v/>
          </cell>
          <cell r="BE1573" t="str">
            <v/>
          </cell>
        </row>
        <row r="1574">
          <cell r="AX1574" t="str">
            <v/>
          </cell>
          <cell r="AY1574" t="str">
            <v/>
          </cell>
          <cell r="AZ1574" t="str">
            <v/>
          </cell>
          <cell r="BA1574" t="str">
            <v/>
          </cell>
          <cell r="BB1574" t="str">
            <v/>
          </cell>
          <cell r="BC1574" t="str">
            <v/>
          </cell>
          <cell r="BE1574" t="str">
            <v/>
          </cell>
        </row>
        <row r="1575">
          <cell r="AX1575" t="str">
            <v/>
          </cell>
          <cell r="AY1575" t="str">
            <v/>
          </cell>
          <cell r="AZ1575" t="str">
            <v/>
          </cell>
          <cell r="BA1575" t="str">
            <v/>
          </cell>
          <cell r="BB1575" t="str">
            <v/>
          </cell>
          <cell r="BC1575" t="str">
            <v/>
          </cell>
          <cell r="BE1575" t="str">
            <v/>
          </cell>
        </row>
        <row r="1576">
          <cell r="AX1576" t="str">
            <v/>
          </cell>
          <cell r="AY1576" t="str">
            <v/>
          </cell>
          <cell r="AZ1576" t="str">
            <v/>
          </cell>
          <cell r="BA1576" t="str">
            <v/>
          </cell>
          <cell r="BB1576" t="str">
            <v/>
          </cell>
          <cell r="BC1576" t="str">
            <v/>
          </cell>
          <cell r="BE1576" t="str">
            <v/>
          </cell>
        </row>
        <row r="1577">
          <cell r="AX1577" t="str">
            <v/>
          </cell>
          <cell r="AY1577" t="str">
            <v/>
          </cell>
          <cell r="AZ1577" t="str">
            <v/>
          </cell>
          <cell r="BA1577" t="str">
            <v/>
          </cell>
          <cell r="BB1577" t="str">
            <v/>
          </cell>
          <cell r="BC1577" t="str">
            <v/>
          </cell>
          <cell r="BE1577" t="str">
            <v/>
          </cell>
        </row>
        <row r="1578">
          <cell r="AX1578" t="str">
            <v/>
          </cell>
          <cell r="AY1578" t="str">
            <v/>
          </cell>
          <cell r="AZ1578" t="str">
            <v/>
          </cell>
          <cell r="BA1578" t="str">
            <v/>
          </cell>
          <cell r="BB1578" t="str">
            <v/>
          </cell>
          <cell r="BC1578" t="str">
            <v/>
          </cell>
          <cell r="BE1578" t="str">
            <v/>
          </cell>
        </row>
        <row r="1579">
          <cell r="AX1579" t="str">
            <v/>
          </cell>
          <cell r="AY1579" t="str">
            <v/>
          </cell>
          <cell r="AZ1579" t="str">
            <v/>
          </cell>
          <cell r="BA1579" t="str">
            <v/>
          </cell>
          <cell r="BB1579" t="str">
            <v/>
          </cell>
          <cell r="BC1579" t="str">
            <v/>
          </cell>
          <cell r="BE1579" t="str">
            <v/>
          </cell>
        </row>
        <row r="1580">
          <cell r="AX1580" t="str">
            <v/>
          </cell>
          <cell r="AY1580" t="str">
            <v/>
          </cell>
          <cell r="AZ1580" t="str">
            <v/>
          </cell>
          <cell r="BA1580" t="str">
            <v/>
          </cell>
          <cell r="BB1580" t="str">
            <v/>
          </cell>
          <cell r="BC1580" t="str">
            <v/>
          </cell>
          <cell r="BE1580" t="str">
            <v/>
          </cell>
        </row>
        <row r="1581">
          <cell r="AX1581" t="str">
            <v/>
          </cell>
          <cell r="AY1581" t="str">
            <v/>
          </cell>
          <cell r="AZ1581" t="str">
            <v/>
          </cell>
          <cell r="BA1581" t="str">
            <v/>
          </cell>
          <cell r="BB1581" t="str">
            <v/>
          </cell>
          <cell r="BC1581" t="str">
            <v/>
          </cell>
          <cell r="BE1581" t="str">
            <v/>
          </cell>
        </row>
        <row r="1582">
          <cell r="AX1582" t="str">
            <v/>
          </cell>
          <cell r="AY1582" t="str">
            <v/>
          </cell>
          <cell r="AZ1582" t="str">
            <v/>
          </cell>
          <cell r="BA1582" t="str">
            <v/>
          </cell>
          <cell r="BB1582" t="str">
            <v/>
          </cell>
          <cell r="BC1582" t="str">
            <v/>
          </cell>
          <cell r="BE1582" t="str">
            <v/>
          </cell>
        </row>
        <row r="1583">
          <cell r="AX1583" t="str">
            <v/>
          </cell>
          <cell r="AY1583" t="str">
            <v/>
          </cell>
          <cell r="AZ1583" t="str">
            <v/>
          </cell>
          <cell r="BA1583" t="str">
            <v/>
          </cell>
          <cell r="BB1583" t="str">
            <v/>
          </cell>
          <cell r="BC1583" t="str">
            <v/>
          </cell>
          <cell r="BE1583" t="str">
            <v/>
          </cell>
        </row>
        <row r="1584">
          <cell r="AX1584" t="str">
            <v/>
          </cell>
          <cell r="AY1584" t="str">
            <v/>
          </cell>
          <cell r="AZ1584" t="str">
            <v/>
          </cell>
          <cell r="BA1584" t="str">
            <v/>
          </cell>
          <cell r="BB1584" t="str">
            <v/>
          </cell>
          <cell r="BC1584" t="str">
            <v/>
          </cell>
          <cell r="BE1584" t="str">
            <v/>
          </cell>
        </row>
        <row r="1585">
          <cell r="AX1585" t="str">
            <v/>
          </cell>
          <cell r="AY1585" t="str">
            <v/>
          </cell>
          <cell r="AZ1585" t="str">
            <v/>
          </cell>
          <cell r="BA1585" t="str">
            <v/>
          </cell>
          <cell r="BB1585" t="str">
            <v/>
          </cell>
          <cell r="BC1585" t="str">
            <v/>
          </cell>
          <cell r="BE1585" t="str">
            <v/>
          </cell>
        </row>
        <row r="1586">
          <cell r="AX1586" t="str">
            <v/>
          </cell>
          <cell r="AY1586" t="str">
            <v/>
          </cell>
          <cell r="AZ1586" t="str">
            <v/>
          </cell>
          <cell r="BA1586" t="str">
            <v/>
          </cell>
          <cell r="BB1586" t="str">
            <v/>
          </cell>
          <cell r="BC1586" t="str">
            <v/>
          </cell>
          <cell r="BE1586" t="str">
            <v/>
          </cell>
        </row>
        <row r="1587">
          <cell r="AX1587" t="str">
            <v/>
          </cell>
          <cell r="AY1587" t="str">
            <v/>
          </cell>
          <cell r="AZ1587" t="str">
            <v/>
          </cell>
          <cell r="BA1587" t="str">
            <v/>
          </cell>
          <cell r="BB1587" t="str">
            <v/>
          </cell>
          <cell r="BC1587" t="str">
            <v/>
          </cell>
          <cell r="BE1587" t="str">
            <v/>
          </cell>
        </row>
        <row r="1588">
          <cell r="AX1588" t="str">
            <v/>
          </cell>
          <cell r="AY1588" t="str">
            <v/>
          </cell>
          <cell r="AZ1588" t="str">
            <v/>
          </cell>
          <cell r="BA1588" t="str">
            <v/>
          </cell>
          <cell r="BB1588" t="str">
            <v/>
          </cell>
          <cell r="BC1588" t="str">
            <v/>
          </cell>
          <cell r="BE1588" t="str">
            <v/>
          </cell>
        </row>
        <row r="1589">
          <cell r="AX1589" t="str">
            <v/>
          </cell>
          <cell r="AY1589" t="str">
            <v/>
          </cell>
          <cell r="AZ1589" t="str">
            <v/>
          </cell>
          <cell r="BA1589" t="str">
            <v/>
          </cell>
          <cell r="BB1589" t="str">
            <v/>
          </cell>
          <cell r="BC1589" t="str">
            <v/>
          </cell>
          <cell r="BE1589" t="str">
            <v/>
          </cell>
        </row>
        <row r="1590">
          <cell r="AX1590" t="str">
            <v/>
          </cell>
          <cell r="AY1590" t="str">
            <v/>
          </cell>
          <cell r="AZ1590" t="str">
            <v/>
          </cell>
          <cell r="BA1590" t="str">
            <v/>
          </cell>
          <cell r="BB1590" t="str">
            <v/>
          </cell>
          <cell r="BC1590" t="str">
            <v/>
          </cell>
          <cell r="BE1590" t="str">
            <v/>
          </cell>
        </row>
        <row r="1591">
          <cell r="AX1591" t="str">
            <v/>
          </cell>
          <cell r="AY1591" t="str">
            <v/>
          </cell>
          <cell r="AZ1591" t="str">
            <v/>
          </cell>
          <cell r="BA1591" t="str">
            <v/>
          </cell>
          <cell r="BB1591" t="str">
            <v/>
          </cell>
          <cell r="BC1591" t="str">
            <v/>
          </cell>
          <cell r="BE1591" t="str">
            <v/>
          </cell>
        </row>
        <row r="1592">
          <cell r="AX1592" t="str">
            <v/>
          </cell>
          <cell r="AY1592" t="str">
            <v/>
          </cell>
          <cell r="AZ1592" t="str">
            <v/>
          </cell>
          <cell r="BA1592" t="str">
            <v/>
          </cell>
          <cell r="BB1592" t="str">
            <v/>
          </cell>
          <cell r="BC1592" t="str">
            <v/>
          </cell>
          <cell r="BE1592" t="str">
            <v/>
          </cell>
        </row>
        <row r="1593">
          <cell r="AX1593" t="str">
            <v/>
          </cell>
          <cell r="AY1593" t="str">
            <v/>
          </cell>
          <cell r="AZ1593" t="str">
            <v/>
          </cell>
          <cell r="BA1593" t="str">
            <v/>
          </cell>
          <cell r="BB1593" t="str">
            <v/>
          </cell>
          <cell r="BC1593" t="str">
            <v/>
          </cell>
          <cell r="BE1593" t="str">
            <v/>
          </cell>
        </row>
        <row r="1594">
          <cell r="AX1594" t="str">
            <v/>
          </cell>
          <cell r="AY1594" t="str">
            <v/>
          </cell>
          <cell r="AZ1594" t="str">
            <v/>
          </cell>
          <cell r="BA1594" t="str">
            <v/>
          </cell>
          <cell r="BB1594" t="str">
            <v/>
          </cell>
          <cell r="BC1594" t="str">
            <v/>
          </cell>
          <cell r="BE1594" t="str">
            <v/>
          </cell>
        </row>
        <row r="1595">
          <cell r="AX1595" t="str">
            <v/>
          </cell>
          <cell r="AY1595" t="str">
            <v/>
          </cell>
          <cell r="AZ1595" t="str">
            <v/>
          </cell>
          <cell r="BA1595" t="str">
            <v/>
          </cell>
          <cell r="BB1595" t="str">
            <v/>
          </cell>
          <cell r="BC1595" t="str">
            <v/>
          </cell>
          <cell r="BE1595" t="str">
            <v/>
          </cell>
        </row>
        <row r="1596">
          <cell r="AX1596" t="str">
            <v/>
          </cell>
          <cell r="AY1596" t="str">
            <v/>
          </cell>
          <cell r="AZ1596" t="str">
            <v/>
          </cell>
          <cell r="BA1596" t="str">
            <v/>
          </cell>
          <cell r="BB1596" t="str">
            <v/>
          </cell>
          <cell r="BC1596" t="str">
            <v/>
          </cell>
          <cell r="BE1596" t="str">
            <v/>
          </cell>
        </row>
        <row r="1597">
          <cell r="AX1597" t="str">
            <v/>
          </cell>
          <cell r="AY1597" t="str">
            <v/>
          </cell>
          <cell r="AZ1597" t="str">
            <v/>
          </cell>
          <cell r="BA1597" t="str">
            <v/>
          </cell>
          <cell r="BB1597" t="str">
            <v/>
          </cell>
          <cell r="BC1597" t="str">
            <v/>
          </cell>
          <cell r="BE1597" t="str">
            <v/>
          </cell>
        </row>
        <row r="1598">
          <cell r="AX1598" t="str">
            <v/>
          </cell>
          <cell r="AY1598" t="str">
            <v/>
          </cell>
          <cell r="AZ1598" t="str">
            <v/>
          </cell>
          <cell r="BA1598" t="str">
            <v/>
          </cell>
          <cell r="BB1598" t="str">
            <v/>
          </cell>
          <cell r="BC1598" t="str">
            <v/>
          </cell>
          <cell r="BE1598" t="str">
            <v/>
          </cell>
        </row>
        <row r="1599">
          <cell r="AX1599" t="str">
            <v/>
          </cell>
          <cell r="AY1599" t="str">
            <v/>
          </cell>
          <cell r="AZ1599" t="str">
            <v/>
          </cell>
          <cell r="BA1599" t="str">
            <v/>
          </cell>
          <cell r="BB1599" t="str">
            <v/>
          </cell>
          <cell r="BC1599" t="str">
            <v/>
          </cell>
          <cell r="BE1599" t="str">
            <v/>
          </cell>
        </row>
        <row r="1600">
          <cell r="AX1600" t="str">
            <v/>
          </cell>
          <cell r="AY1600" t="str">
            <v/>
          </cell>
          <cell r="AZ1600" t="str">
            <v/>
          </cell>
          <cell r="BA1600" t="str">
            <v/>
          </cell>
          <cell r="BB1600" t="str">
            <v/>
          </cell>
          <cell r="BC1600" t="str">
            <v/>
          </cell>
          <cell r="BE1600" t="str">
            <v/>
          </cell>
        </row>
        <row r="1601">
          <cell r="AX1601" t="str">
            <v/>
          </cell>
          <cell r="AY1601" t="str">
            <v/>
          </cell>
          <cell r="AZ1601" t="str">
            <v/>
          </cell>
          <cell r="BA1601" t="str">
            <v/>
          </cell>
          <cell r="BB1601" t="str">
            <v/>
          </cell>
          <cell r="BC1601" t="str">
            <v/>
          </cell>
          <cell r="BE1601" t="str">
            <v/>
          </cell>
        </row>
        <row r="1602">
          <cell r="AX1602" t="str">
            <v/>
          </cell>
          <cell r="AY1602" t="str">
            <v/>
          </cell>
          <cell r="AZ1602" t="str">
            <v/>
          </cell>
          <cell r="BA1602" t="str">
            <v/>
          </cell>
          <cell r="BB1602" t="str">
            <v/>
          </cell>
          <cell r="BC1602" t="str">
            <v/>
          </cell>
          <cell r="BE1602" t="str">
            <v/>
          </cell>
        </row>
        <row r="1603">
          <cell r="AX1603" t="str">
            <v/>
          </cell>
          <cell r="AY1603" t="str">
            <v/>
          </cell>
          <cell r="AZ1603" t="str">
            <v/>
          </cell>
          <cell r="BA1603" t="str">
            <v/>
          </cell>
          <cell r="BB1603" t="str">
            <v/>
          </cell>
          <cell r="BC1603" t="str">
            <v/>
          </cell>
          <cell r="BE1603" t="str">
            <v/>
          </cell>
        </row>
        <row r="1604">
          <cell r="AX1604" t="str">
            <v/>
          </cell>
          <cell r="AY1604" t="str">
            <v/>
          </cell>
          <cell r="AZ1604" t="str">
            <v/>
          </cell>
          <cell r="BA1604" t="str">
            <v/>
          </cell>
          <cell r="BB1604" t="str">
            <v/>
          </cell>
          <cell r="BC1604" t="str">
            <v/>
          </cell>
          <cell r="BE1604" t="str">
            <v/>
          </cell>
        </row>
        <row r="1605">
          <cell r="AX1605" t="str">
            <v/>
          </cell>
          <cell r="AY1605" t="str">
            <v/>
          </cell>
          <cell r="AZ1605" t="str">
            <v/>
          </cell>
          <cell r="BA1605" t="str">
            <v/>
          </cell>
          <cell r="BB1605" t="str">
            <v/>
          </cell>
          <cell r="BC1605" t="str">
            <v/>
          </cell>
          <cell r="BE1605" t="str">
            <v/>
          </cell>
        </row>
        <row r="1606">
          <cell r="AX1606" t="str">
            <v/>
          </cell>
          <cell r="AY1606" t="str">
            <v/>
          </cell>
          <cell r="AZ1606" t="str">
            <v/>
          </cell>
          <cell r="BA1606" t="str">
            <v/>
          </cell>
          <cell r="BB1606" t="str">
            <v/>
          </cell>
          <cell r="BC1606" t="str">
            <v/>
          </cell>
          <cell r="BE1606" t="str">
            <v/>
          </cell>
        </row>
        <row r="1607">
          <cell r="AX1607" t="str">
            <v/>
          </cell>
          <cell r="AY1607" t="str">
            <v/>
          </cell>
          <cell r="AZ1607" t="str">
            <v/>
          </cell>
          <cell r="BA1607" t="str">
            <v/>
          </cell>
          <cell r="BB1607" t="str">
            <v/>
          </cell>
          <cell r="BC1607" t="str">
            <v/>
          </cell>
          <cell r="BE1607" t="str">
            <v/>
          </cell>
        </row>
        <row r="1608">
          <cell r="AX1608" t="str">
            <v/>
          </cell>
          <cell r="AY1608" t="str">
            <v/>
          </cell>
          <cell r="AZ1608" t="str">
            <v/>
          </cell>
          <cell r="BA1608" t="str">
            <v/>
          </cell>
          <cell r="BB1608" t="str">
            <v/>
          </cell>
          <cell r="BC1608" t="str">
            <v/>
          </cell>
          <cell r="BE1608" t="str">
            <v/>
          </cell>
        </row>
        <row r="1609">
          <cell r="AX1609" t="str">
            <v/>
          </cell>
          <cell r="AY1609" t="str">
            <v/>
          </cell>
          <cell r="AZ1609" t="str">
            <v/>
          </cell>
          <cell r="BA1609" t="str">
            <v/>
          </cell>
          <cell r="BB1609" t="str">
            <v/>
          </cell>
          <cell r="BC1609" t="str">
            <v/>
          </cell>
          <cell r="BE1609" t="str">
            <v/>
          </cell>
        </row>
        <row r="1610">
          <cell r="AX1610" t="str">
            <v/>
          </cell>
          <cell r="AY1610" t="str">
            <v/>
          </cell>
          <cell r="AZ1610" t="str">
            <v/>
          </cell>
          <cell r="BA1610" t="str">
            <v/>
          </cell>
          <cell r="BB1610" t="str">
            <v/>
          </cell>
          <cell r="BC1610" t="str">
            <v/>
          </cell>
          <cell r="BE1610" t="str">
            <v/>
          </cell>
        </row>
        <row r="1611">
          <cell r="AX1611" t="str">
            <v/>
          </cell>
          <cell r="AY1611" t="str">
            <v/>
          </cell>
          <cell r="AZ1611" t="str">
            <v/>
          </cell>
          <cell r="BA1611" t="str">
            <v/>
          </cell>
          <cell r="BB1611" t="str">
            <v/>
          </cell>
          <cell r="BC1611" t="str">
            <v/>
          </cell>
          <cell r="BE1611" t="str">
            <v/>
          </cell>
        </row>
        <row r="1612">
          <cell r="AX1612" t="str">
            <v/>
          </cell>
          <cell r="AY1612" t="str">
            <v/>
          </cell>
          <cell r="AZ1612" t="str">
            <v/>
          </cell>
          <cell r="BA1612" t="str">
            <v/>
          </cell>
          <cell r="BB1612" t="str">
            <v/>
          </cell>
          <cell r="BC1612" t="str">
            <v/>
          </cell>
          <cell r="BE1612" t="str">
            <v/>
          </cell>
        </row>
        <row r="1613">
          <cell r="AX1613" t="str">
            <v/>
          </cell>
          <cell r="AY1613" t="str">
            <v/>
          </cell>
          <cell r="AZ1613" t="str">
            <v/>
          </cell>
          <cell r="BA1613" t="str">
            <v/>
          </cell>
          <cell r="BB1613" t="str">
            <v/>
          </cell>
          <cell r="BC1613" t="str">
            <v/>
          </cell>
          <cell r="BE1613" t="str">
            <v/>
          </cell>
        </row>
        <row r="1614">
          <cell r="AX1614" t="str">
            <v/>
          </cell>
          <cell r="AY1614" t="str">
            <v/>
          </cell>
          <cell r="AZ1614" t="str">
            <v/>
          </cell>
          <cell r="BA1614" t="str">
            <v/>
          </cell>
          <cell r="BB1614" t="str">
            <v/>
          </cell>
          <cell r="BC1614" t="str">
            <v/>
          </cell>
          <cell r="BE1614" t="str">
            <v/>
          </cell>
        </row>
        <row r="1615">
          <cell r="AX1615" t="str">
            <v/>
          </cell>
          <cell r="AY1615" t="str">
            <v/>
          </cell>
          <cell r="AZ1615" t="str">
            <v/>
          </cell>
          <cell r="BA1615" t="str">
            <v/>
          </cell>
          <cell r="BB1615" t="str">
            <v/>
          </cell>
          <cell r="BC1615" t="str">
            <v/>
          </cell>
          <cell r="BE1615" t="str">
            <v/>
          </cell>
        </row>
        <row r="1616">
          <cell r="AX1616" t="str">
            <v/>
          </cell>
          <cell r="AY1616" t="str">
            <v/>
          </cell>
          <cell r="AZ1616" t="str">
            <v/>
          </cell>
          <cell r="BA1616" t="str">
            <v/>
          </cell>
          <cell r="BB1616" t="str">
            <v/>
          </cell>
          <cell r="BC1616" t="str">
            <v/>
          </cell>
          <cell r="BE1616" t="str">
            <v/>
          </cell>
        </row>
        <row r="1617">
          <cell r="AX1617" t="str">
            <v/>
          </cell>
          <cell r="AY1617" t="str">
            <v/>
          </cell>
          <cell r="AZ1617" t="str">
            <v/>
          </cell>
          <cell r="BA1617" t="str">
            <v/>
          </cell>
          <cell r="BB1617" t="str">
            <v/>
          </cell>
          <cell r="BC1617" t="str">
            <v/>
          </cell>
          <cell r="BE1617" t="str">
            <v/>
          </cell>
        </row>
        <row r="1618">
          <cell r="AX1618" t="str">
            <v/>
          </cell>
          <cell r="AY1618" t="str">
            <v/>
          </cell>
          <cell r="AZ1618" t="str">
            <v/>
          </cell>
          <cell r="BA1618" t="str">
            <v/>
          </cell>
          <cell r="BB1618" t="str">
            <v/>
          </cell>
          <cell r="BC1618" t="str">
            <v/>
          </cell>
          <cell r="BE1618" t="str">
            <v/>
          </cell>
        </row>
        <row r="1619">
          <cell r="AX1619" t="str">
            <v/>
          </cell>
          <cell r="AY1619" t="str">
            <v/>
          </cell>
          <cell r="AZ1619" t="str">
            <v/>
          </cell>
          <cell r="BA1619" t="str">
            <v/>
          </cell>
          <cell r="BB1619" t="str">
            <v/>
          </cell>
          <cell r="BC1619" t="str">
            <v/>
          </cell>
          <cell r="BE1619" t="str">
            <v/>
          </cell>
        </row>
        <row r="1620">
          <cell r="AX1620" t="str">
            <v/>
          </cell>
          <cell r="AY1620" t="str">
            <v/>
          </cell>
          <cell r="AZ1620" t="str">
            <v/>
          </cell>
          <cell r="BA1620" t="str">
            <v/>
          </cell>
          <cell r="BB1620" t="str">
            <v/>
          </cell>
          <cell r="BC1620" t="str">
            <v/>
          </cell>
          <cell r="BE1620" t="str">
            <v/>
          </cell>
        </row>
        <row r="1621">
          <cell r="AX1621" t="str">
            <v/>
          </cell>
          <cell r="AY1621" t="str">
            <v/>
          </cell>
          <cell r="AZ1621" t="str">
            <v/>
          </cell>
          <cell r="BA1621" t="str">
            <v/>
          </cell>
          <cell r="BB1621" t="str">
            <v/>
          </cell>
          <cell r="BC1621" t="str">
            <v/>
          </cell>
          <cell r="BE1621" t="str">
            <v/>
          </cell>
        </row>
        <row r="1622">
          <cell r="AX1622" t="str">
            <v/>
          </cell>
          <cell r="AY1622" t="str">
            <v/>
          </cell>
          <cell r="AZ1622" t="str">
            <v/>
          </cell>
          <cell r="BA1622" t="str">
            <v/>
          </cell>
          <cell r="BB1622" t="str">
            <v/>
          </cell>
          <cell r="BC1622" t="str">
            <v/>
          </cell>
          <cell r="BE1622" t="str">
            <v/>
          </cell>
        </row>
        <row r="1623">
          <cell r="AX1623" t="str">
            <v/>
          </cell>
          <cell r="AY1623" t="str">
            <v/>
          </cell>
          <cell r="AZ1623" t="str">
            <v/>
          </cell>
          <cell r="BA1623" t="str">
            <v/>
          </cell>
          <cell r="BB1623" t="str">
            <v/>
          </cell>
          <cell r="BC1623" t="str">
            <v/>
          </cell>
          <cell r="BE1623" t="str">
            <v/>
          </cell>
        </row>
        <row r="1624">
          <cell r="AX1624" t="str">
            <v/>
          </cell>
          <cell r="AY1624" t="str">
            <v/>
          </cell>
          <cell r="AZ1624" t="str">
            <v/>
          </cell>
          <cell r="BA1624" t="str">
            <v/>
          </cell>
          <cell r="BB1624" t="str">
            <v/>
          </cell>
          <cell r="BC1624" t="str">
            <v/>
          </cell>
          <cell r="BE1624" t="str">
            <v/>
          </cell>
        </row>
        <row r="1625">
          <cell r="AX1625" t="str">
            <v/>
          </cell>
          <cell r="AY1625" t="str">
            <v/>
          </cell>
          <cell r="AZ1625" t="str">
            <v/>
          </cell>
          <cell r="BA1625" t="str">
            <v/>
          </cell>
          <cell r="BB1625" t="str">
            <v/>
          </cell>
          <cell r="BC1625" t="str">
            <v/>
          </cell>
          <cell r="BE1625" t="str">
            <v/>
          </cell>
        </row>
        <row r="1626">
          <cell r="AX1626" t="str">
            <v/>
          </cell>
          <cell r="AY1626" t="str">
            <v/>
          </cell>
          <cell r="AZ1626" t="str">
            <v/>
          </cell>
          <cell r="BA1626" t="str">
            <v/>
          </cell>
          <cell r="BB1626" t="str">
            <v/>
          </cell>
          <cell r="BC1626" t="str">
            <v/>
          </cell>
          <cell r="BE1626" t="str">
            <v/>
          </cell>
        </row>
        <row r="1627">
          <cell r="AX1627" t="str">
            <v/>
          </cell>
          <cell r="AY1627" t="str">
            <v/>
          </cell>
          <cell r="AZ1627" t="str">
            <v/>
          </cell>
          <cell r="BA1627" t="str">
            <v/>
          </cell>
          <cell r="BB1627" t="str">
            <v/>
          </cell>
          <cell r="BC1627" t="str">
            <v/>
          </cell>
          <cell r="BE1627" t="str">
            <v/>
          </cell>
        </row>
        <row r="1628">
          <cell r="AX1628" t="str">
            <v/>
          </cell>
          <cell r="AY1628" t="str">
            <v/>
          </cell>
          <cell r="AZ1628" t="str">
            <v/>
          </cell>
          <cell r="BA1628" t="str">
            <v/>
          </cell>
          <cell r="BB1628" t="str">
            <v/>
          </cell>
          <cell r="BC1628" t="str">
            <v/>
          </cell>
          <cell r="BE1628" t="str">
            <v/>
          </cell>
        </row>
        <row r="1629">
          <cell r="AX1629" t="str">
            <v/>
          </cell>
          <cell r="AY1629" t="str">
            <v/>
          </cell>
          <cell r="AZ1629" t="str">
            <v/>
          </cell>
          <cell r="BA1629" t="str">
            <v/>
          </cell>
          <cell r="BB1629" t="str">
            <v/>
          </cell>
          <cell r="BC1629" t="str">
            <v/>
          </cell>
          <cell r="BE1629" t="str">
            <v/>
          </cell>
        </row>
        <row r="1630">
          <cell r="AX1630" t="str">
            <v/>
          </cell>
          <cell r="AY1630" t="str">
            <v/>
          </cell>
          <cell r="AZ1630" t="str">
            <v/>
          </cell>
          <cell r="BA1630" t="str">
            <v/>
          </cell>
          <cell r="BB1630" t="str">
            <v/>
          </cell>
          <cell r="BC1630" t="str">
            <v/>
          </cell>
          <cell r="BE1630" t="str">
            <v/>
          </cell>
        </row>
        <row r="1631">
          <cell r="AX1631" t="str">
            <v/>
          </cell>
          <cell r="AY1631" t="str">
            <v/>
          </cell>
          <cell r="AZ1631" t="str">
            <v/>
          </cell>
          <cell r="BA1631" t="str">
            <v/>
          </cell>
          <cell r="BB1631" t="str">
            <v/>
          </cell>
          <cell r="BC1631" t="str">
            <v/>
          </cell>
          <cell r="BE1631" t="str">
            <v/>
          </cell>
        </row>
        <row r="1632">
          <cell r="AX1632" t="str">
            <v/>
          </cell>
          <cell r="AY1632" t="str">
            <v/>
          </cell>
          <cell r="AZ1632" t="str">
            <v/>
          </cell>
          <cell r="BA1632" t="str">
            <v/>
          </cell>
          <cell r="BB1632" t="str">
            <v/>
          </cell>
          <cell r="BC1632" t="str">
            <v/>
          </cell>
          <cell r="BE1632" t="str">
            <v/>
          </cell>
        </row>
        <row r="1633">
          <cell r="AX1633" t="str">
            <v/>
          </cell>
          <cell r="AY1633" t="str">
            <v/>
          </cell>
          <cell r="AZ1633" t="str">
            <v/>
          </cell>
          <cell r="BA1633" t="str">
            <v/>
          </cell>
          <cell r="BB1633" t="str">
            <v/>
          </cell>
          <cell r="BC1633" t="str">
            <v/>
          </cell>
          <cell r="BE1633" t="str">
            <v/>
          </cell>
        </row>
        <row r="1634">
          <cell r="AX1634" t="str">
            <v/>
          </cell>
          <cell r="AY1634" t="str">
            <v/>
          </cell>
          <cell r="AZ1634" t="str">
            <v/>
          </cell>
          <cell r="BA1634" t="str">
            <v/>
          </cell>
          <cell r="BB1634" t="str">
            <v/>
          </cell>
          <cell r="BC1634" t="str">
            <v/>
          </cell>
          <cell r="BE1634" t="str">
            <v/>
          </cell>
        </row>
        <row r="1635">
          <cell r="AX1635" t="str">
            <v/>
          </cell>
          <cell r="AY1635" t="str">
            <v/>
          </cell>
          <cell r="AZ1635" t="str">
            <v/>
          </cell>
          <cell r="BA1635" t="str">
            <v/>
          </cell>
          <cell r="BB1635" t="str">
            <v/>
          </cell>
          <cell r="BC1635" t="str">
            <v/>
          </cell>
          <cell r="BE1635" t="str">
            <v/>
          </cell>
        </row>
        <row r="1636">
          <cell r="AX1636" t="str">
            <v/>
          </cell>
          <cell r="AY1636" t="str">
            <v/>
          </cell>
          <cell r="AZ1636" t="str">
            <v/>
          </cell>
          <cell r="BA1636" t="str">
            <v/>
          </cell>
          <cell r="BB1636" t="str">
            <v/>
          </cell>
          <cell r="BC1636" t="str">
            <v/>
          </cell>
          <cell r="BE1636" t="str">
            <v/>
          </cell>
        </row>
        <row r="1637">
          <cell r="AX1637" t="str">
            <v/>
          </cell>
          <cell r="AY1637" t="str">
            <v/>
          </cell>
          <cell r="AZ1637" t="str">
            <v/>
          </cell>
          <cell r="BA1637" t="str">
            <v/>
          </cell>
          <cell r="BB1637" t="str">
            <v/>
          </cell>
          <cell r="BC1637" t="str">
            <v/>
          </cell>
          <cell r="BE1637" t="str">
            <v/>
          </cell>
        </row>
        <row r="1638">
          <cell r="AX1638" t="str">
            <v/>
          </cell>
          <cell r="AY1638" t="str">
            <v/>
          </cell>
          <cell r="AZ1638" t="str">
            <v/>
          </cell>
          <cell r="BA1638" t="str">
            <v/>
          </cell>
          <cell r="BB1638" t="str">
            <v/>
          </cell>
          <cell r="BC1638" t="str">
            <v/>
          </cell>
          <cell r="BE1638" t="str">
            <v/>
          </cell>
        </row>
        <row r="1639">
          <cell r="AX1639" t="str">
            <v/>
          </cell>
          <cell r="AY1639" t="str">
            <v/>
          </cell>
          <cell r="AZ1639" t="str">
            <v/>
          </cell>
          <cell r="BA1639" t="str">
            <v/>
          </cell>
          <cell r="BB1639" t="str">
            <v/>
          </cell>
          <cell r="BC1639" t="str">
            <v/>
          </cell>
          <cell r="BE1639" t="str">
            <v/>
          </cell>
        </row>
        <row r="1640">
          <cell r="AX1640" t="str">
            <v/>
          </cell>
          <cell r="AY1640" t="str">
            <v/>
          </cell>
          <cell r="AZ1640" t="str">
            <v/>
          </cell>
          <cell r="BA1640" t="str">
            <v/>
          </cell>
          <cell r="BB1640" t="str">
            <v/>
          </cell>
          <cell r="BC1640" t="str">
            <v/>
          </cell>
          <cell r="BE1640" t="str">
            <v/>
          </cell>
        </row>
        <row r="1641">
          <cell r="AX1641" t="str">
            <v/>
          </cell>
          <cell r="AY1641" t="str">
            <v/>
          </cell>
          <cell r="AZ1641" t="str">
            <v/>
          </cell>
          <cell r="BA1641" t="str">
            <v/>
          </cell>
          <cell r="BB1641" t="str">
            <v/>
          </cell>
          <cell r="BC1641" t="str">
            <v/>
          </cell>
          <cell r="BE1641" t="str">
            <v/>
          </cell>
        </row>
        <row r="1642">
          <cell r="AX1642" t="str">
            <v/>
          </cell>
          <cell r="AY1642" t="str">
            <v/>
          </cell>
          <cell r="AZ1642" t="str">
            <v/>
          </cell>
          <cell r="BA1642" t="str">
            <v/>
          </cell>
          <cell r="BB1642" t="str">
            <v/>
          </cell>
          <cell r="BC1642" t="str">
            <v/>
          </cell>
          <cell r="BE1642" t="str">
            <v/>
          </cell>
        </row>
        <row r="1643">
          <cell r="AX1643" t="str">
            <v/>
          </cell>
          <cell r="AY1643" t="str">
            <v/>
          </cell>
          <cell r="AZ1643" t="str">
            <v/>
          </cell>
          <cell r="BA1643" t="str">
            <v/>
          </cell>
          <cell r="BB1643" t="str">
            <v/>
          </cell>
          <cell r="BC1643" t="str">
            <v/>
          </cell>
          <cell r="BE1643" t="str">
            <v/>
          </cell>
        </row>
        <row r="1644">
          <cell r="AX1644" t="str">
            <v/>
          </cell>
          <cell r="AY1644" t="str">
            <v/>
          </cell>
          <cell r="AZ1644" t="str">
            <v/>
          </cell>
          <cell r="BA1644" t="str">
            <v/>
          </cell>
          <cell r="BB1644" t="str">
            <v/>
          </cell>
          <cell r="BC1644" t="str">
            <v/>
          </cell>
          <cell r="BE1644" t="str">
            <v/>
          </cell>
        </row>
        <row r="1645">
          <cell r="AX1645" t="str">
            <v/>
          </cell>
          <cell r="AY1645" t="str">
            <v/>
          </cell>
          <cell r="AZ1645" t="str">
            <v/>
          </cell>
          <cell r="BA1645" t="str">
            <v/>
          </cell>
          <cell r="BB1645" t="str">
            <v/>
          </cell>
          <cell r="BC1645" t="str">
            <v/>
          </cell>
          <cell r="BE1645" t="str">
            <v/>
          </cell>
        </row>
        <row r="1646">
          <cell r="AX1646" t="str">
            <v/>
          </cell>
          <cell r="AY1646" t="str">
            <v/>
          </cell>
          <cell r="AZ1646" t="str">
            <v/>
          </cell>
          <cell r="BA1646" t="str">
            <v/>
          </cell>
          <cell r="BB1646" t="str">
            <v/>
          </cell>
          <cell r="BC1646" t="str">
            <v/>
          </cell>
          <cell r="BE1646" t="str">
            <v/>
          </cell>
        </row>
        <row r="1647">
          <cell r="AX1647" t="str">
            <v/>
          </cell>
          <cell r="AY1647" t="str">
            <v/>
          </cell>
          <cell r="AZ1647" t="str">
            <v/>
          </cell>
          <cell r="BA1647" t="str">
            <v/>
          </cell>
          <cell r="BB1647" t="str">
            <v/>
          </cell>
          <cell r="BC1647" t="str">
            <v/>
          </cell>
          <cell r="BE1647" t="str">
            <v/>
          </cell>
        </row>
        <row r="1648">
          <cell r="AX1648" t="str">
            <v/>
          </cell>
          <cell r="AY1648" t="str">
            <v/>
          </cell>
          <cell r="AZ1648" t="str">
            <v/>
          </cell>
          <cell r="BA1648" t="str">
            <v/>
          </cell>
          <cell r="BB1648" t="str">
            <v/>
          </cell>
          <cell r="BC1648" t="str">
            <v/>
          </cell>
          <cell r="BE1648" t="str">
            <v/>
          </cell>
        </row>
        <row r="1649">
          <cell r="AX1649" t="str">
            <v/>
          </cell>
          <cell r="AY1649" t="str">
            <v/>
          </cell>
          <cell r="AZ1649" t="str">
            <v/>
          </cell>
          <cell r="BA1649" t="str">
            <v/>
          </cell>
          <cell r="BB1649" t="str">
            <v/>
          </cell>
          <cell r="BC1649" t="str">
            <v/>
          </cell>
          <cell r="BE1649" t="str">
            <v/>
          </cell>
        </row>
        <row r="1650">
          <cell r="AX1650" t="str">
            <v/>
          </cell>
          <cell r="AY1650" t="str">
            <v/>
          </cell>
          <cell r="AZ1650" t="str">
            <v/>
          </cell>
          <cell r="BA1650" t="str">
            <v/>
          </cell>
          <cell r="BB1650" t="str">
            <v/>
          </cell>
          <cell r="BC1650" t="str">
            <v/>
          </cell>
          <cell r="BE1650" t="str">
            <v/>
          </cell>
        </row>
        <row r="1651">
          <cell r="AX1651" t="str">
            <v/>
          </cell>
          <cell r="AY1651" t="str">
            <v/>
          </cell>
          <cell r="AZ1651" t="str">
            <v/>
          </cell>
          <cell r="BA1651" t="str">
            <v/>
          </cell>
          <cell r="BB1651" t="str">
            <v/>
          </cell>
          <cell r="BC1651" t="str">
            <v/>
          </cell>
          <cell r="BE1651" t="str">
            <v/>
          </cell>
        </row>
        <row r="1652">
          <cell r="AX1652" t="str">
            <v/>
          </cell>
          <cell r="AY1652" t="str">
            <v/>
          </cell>
          <cell r="AZ1652" t="str">
            <v/>
          </cell>
          <cell r="BA1652" t="str">
            <v/>
          </cell>
          <cell r="BB1652" t="str">
            <v/>
          </cell>
          <cell r="BC1652" t="str">
            <v/>
          </cell>
          <cell r="BE1652" t="str">
            <v/>
          </cell>
        </row>
        <row r="1653">
          <cell r="AX1653" t="str">
            <v/>
          </cell>
          <cell r="AY1653" t="str">
            <v/>
          </cell>
          <cell r="AZ1653" t="str">
            <v/>
          </cell>
          <cell r="BA1653" t="str">
            <v/>
          </cell>
          <cell r="BB1653" t="str">
            <v/>
          </cell>
          <cell r="BC1653" t="str">
            <v/>
          </cell>
          <cell r="BE1653" t="str">
            <v/>
          </cell>
        </row>
        <row r="1654">
          <cell r="AX1654" t="str">
            <v/>
          </cell>
          <cell r="AY1654" t="str">
            <v/>
          </cell>
          <cell r="AZ1654" t="str">
            <v/>
          </cell>
          <cell r="BA1654" t="str">
            <v/>
          </cell>
          <cell r="BB1654" t="str">
            <v/>
          </cell>
          <cell r="BC1654" t="str">
            <v/>
          </cell>
          <cell r="BE1654" t="str">
            <v/>
          </cell>
        </row>
        <row r="1655">
          <cell r="AX1655" t="str">
            <v/>
          </cell>
          <cell r="AY1655" t="str">
            <v/>
          </cell>
          <cell r="AZ1655" t="str">
            <v/>
          </cell>
          <cell r="BA1655" t="str">
            <v/>
          </cell>
          <cell r="BB1655" t="str">
            <v/>
          </cell>
          <cell r="BC1655" t="str">
            <v/>
          </cell>
          <cell r="BE1655" t="str">
            <v/>
          </cell>
        </row>
        <row r="1656">
          <cell r="AX1656" t="str">
            <v/>
          </cell>
          <cell r="AY1656" t="str">
            <v/>
          </cell>
          <cell r="AZ1656" t="str">
            <v/>
          </cell>
          <cell r="BA1656" t="str">
            <v/>
          </cell>
          <cell r="BB1656" t="str">
            <v/>
          </cell>
          <cell r="BC1656" t="str">
            <v/>
          </cell>
          <cell r="BE1656" t="str">
            <v/>
          </cell>
        </row>
        <row r="1657">
          <cell r="AX1657" t="str">
            <v/>
          </cell>
          <cell r="AY1657" t="str">
            <v/>
          </cell>
          <cell r="AZ1657" t="str">
            <v/>
          </cell>
          <cell r="BA1657" t="str">
            <v/>
          </cell>
          <cell r="BB1657" t="str">
            <v/>
          </cell>
          <cell r="BC1657" t="str">
            <v/>
          </cell>
          <cell r="BE1657" t="str">
            <v/>
          </cell>
        </row>
        <row r="1658">
          <cell r="AX1658" t="str">
            <v/>
          </cell>
          <cell r="AY1658" t="str">
            <v/>
          </cell>
          <cell r="AZ1658" t="str">
            <v/>
          </cell>
          <cell r="BA1658" t="str">
            <v/>
          </cell>
          <cell r="BB1658" t="str">
            <v/>
          </cell>
          <cell r="BC1658" t="str">
            <v/>
          </cell>
          <cell r="BE1658" t="str">
            <v/>
          </cell>
        </row>
        <row r="1659">
          <cell r="AX1659" t="str">
            <v/>
          </cell>
          <cell r="AY1659" t="str">
            <v/>
          </cell>
          <cell r="AZ1659" t="str">
            <v/>
          </cell>
          <cell r="BA1659" t="str">
            <v/>
          </cell>
          <cell r="BB1659" t="str">
            <v/>
          </cell>
          <cell r="BC1659" t="str">
            <v/>
          </cell>
          <cell r="BE1659" t="str">
            <v/>
          </cell>
        </row>
        <row r="1660">
          <cell r="AX1660" t="str">
            <v/>
          </cell>
          <cell r="AY1660" t="str">
            <v/>
          </cell>
          <cell r="AZ1660" t="str">
            <v/>
          </cell>
          <cell r="BA1660" t="str">
            <v/>
          </cell>
          <cell r="BB1660" t="str">
            <v/>
          </cell>
          <cell r="BC1660" t="str">
            <v/>
          </cell>
          <cell r="BE1660" t="str">
            <v/>
          </cell>
        </row>
        <row r="1661">
          <cell r="AX1661" t="str">
            <v/>
          </cell>
          <cell r="AY1661" t="str">
            <v/>
          </cell>
          <cell r="AZ1661" t="str">
            <v/>
          </cell>
          <cell r="BA1661" t="str">
            <v/>
          </cell>
          <cell r="BB1661" t="str">
            <v/>
          </cell>
          <cell r="BC1661" t="str">
            <v/>
          </cell>
          <cell r="BE1661" t="str">
            <v/>
          </cell>
        </row>
        <row r="1662">
          <cell r="AX1662" t="str">
            <v/>
          </cell>
          <cell r="AY1662" t="str">
            <v/>
          </cell>
          <cell r="AZ1662" t="str">
            <v/>
          </cell>
          <cell r="BA1662" t="str">
            <v/>
          </cell>
          <cell r="BB1662" t="str">
            <v/>
          </cell>
          <cell r="BC1662" t="str">
            <v/>
          </cell>
          <cell r="BE1662" t="str">
            <v/>
          </cell>
        </row>
        <row r="1663">
          <cell r="AX1663" t="str">
            <v/>
          </cell>
          <cell r="AY1663" t="str">
            <v/>
          </cell>
          <cell r="AZ1663" t="str">
            <v/>
          </cell>
          <cell r="BA1663" t="str">
            <v/>
          </cell>
          <cell r="BB1663" t="str">
            <v/>
          </cell>
          <cell r="BC1663" t="str">
            <v/>
          </cell>
          <cell r="BE1663" t="str">
            <v/>
          </cell>
        </row>
        <row r="1664">
          <cell r="AX1664" t="str">
            <v/>
          </cell>
          <cell r="AY1664" t="str">
            <v/>
          </cell>
          <cell r="AZ1664" t="str">
            <v/>
          </cell>
          <cell r="BA1664" t="str">
            <v/>
          </cell>
          <cell r="BB1664" t="str">
            <v/>
          </cell>
          <cell r="BC1664" t="str">
            <v/>
          </cell>
          <cell r="BE1664" t="str">
            <v/>
          </cell>
        </row>
        <row r="1665">
          <cell r="AX1665" t="str">
            <v/>
          </cell>
          <cell r="AY1665" t="str">
            <v/>
          </cell>
          <cell r="AZ1665" t="str">
            <v/>
          </cell>
          <cell r="BA1665" t="str">
            <v/>
          </cell>
          <cell r="BB1665" t="str">
            <v/>
          </cell>
          <cell r="BC1665" t="str">
            <v/>
          </cell>
          <cell r="BE1665" t="str">
            <v/>
          </cell>
        </row>
        <row r="1666">
          <cell r="AX1666" t="str">
            <v/>
          </cell>
          <cell r="AY1666" t="str">
            <v/>
          </cell>
          <cell r="AZ1666" t="str">
            <v/>
          </cell>
          <cell r="BA1666" t="str">
            <v/>
          </cell>
          <cell r="BB1666" t="str">
            <v/>
          </cell>
          <cell r="BC1666" t="str">
            <v/>
          </cell>
          <cell r="BE1666" t="str">
            <v/>
          </cell>
        </row>
        <row r="1667">
          <cell r="AX1667" t="str">
            <v/>
          </cell>
          <cell r="AY1667" t="str">
            <v/>
          </cell>
          <cell r="AZ1667" t="str">
            <v/>
          </cell>
          <cell r="BA1667" t="str">
            <v/>
          </cell>
          <cell r="BB1667" t="str">
            <v/>
          </cell>
          <cell r="BC1667" t="str">
            <v/>
          </cell>
          <cell r="BE1667" t="str">
            <v/>
          </cell>
        </row>
        <row r="1668">
          <cell r="AX1668" t="str">
            <v/>
          </cell>
          <cell r="AY1668" t="str">
            <v/>
          </cell>
          <cell r="AZ1668" t="str">
            <v/>
          </cell>
          <cell r="BA1668" t="str">
            <v/>
          </cell>
          <cell r="BB1668" t="str">
            <v/>
          </cell>
          <cell r="BC1668" t="str">
            <v/>
          </cell>
          <cell r="BE1668" t="str">
            <v/>
          </cell>
        </row>
        <row r="1669">
          <cell r="AX1669" t="str">
            <v/>
          </cell>
          <cell r="AY1669" t="str">
            <v/>
          </cell>
          <cell r="AZ1669" t="str">
            <v/>
          </cell>
          <cell r="BA1669" t="str">
            <v/>
          </cell>
          <cell r="BB1669" t="str">
            <v/>
          </cell>
          <cell r="BC1669" t="str">
            <v/>
          </cell>
          <cell r="BE1669" t="str">
            <v/>
          </cell>
        </row>
        <row r="1670">
          <cell r="AX1670" t="str">
            <v/>
          </cell>
          <cell r="AY1670" t="str">
            <v/>
          </cell>
          <cell r="AZ1670" t="str">
            <v/>
          </cell>
          <cell r="BA1670" t="str">
            <v/>
          </cell>
          <cell r="BB1670" t="str">
            <v/>
          </cell>
          <cell r="BC1670" t="str">
            <v/>
          </cell>
          <cell r="BE1670" t="str">
            <v/>
          </cell>
        </row>
        <row r="1671">
          <cell r="AX1671" t="str">
            <v/>
          </cell>
          <cell r="AY1671" t="str">
            <v/>
          </cell>
          <cell r="AZ1671" t="str">
            <v/>
          </cell>
          <cell r="BA1671" t="str">
            <v/>
          </cell>
          <cell r="BB1671" t="str">
            <v/>
          </cell>
          <cell r="BC1671" t="str">
            <v/>
          </cell>
          <cell r="BE1671" t="str">
            <v/>
          </cell>
        </row>
        <row r="1672">
          <cell r="AX1672" t="str">
            <v/>
          </cell>
          <cell r="AY1672" t="str">
            <v/>
          </cell>
          <cell r="AZ1672" t="str">
            <v/>
          </cell>
          <cell r="BA1672" t="str">
            <v/>
          </cell>
          <cell r="BB1672" t="str">
            <v/>
          </cell>
          <cell r="BC1672" t="str">
            <v/>
          </cell>
          <cell r="BE1672" t="str">
            <v/>
          </cell>
        </row>
        <row r="1673">
          <cell r="AX1673" t="str">
            <v/>
          </cell>
          <cell r="AY1673" t="str">
            <v/>
          </cell>
          <cell r="AZ1673" t="str">
            <v/>
          </cell>
          <cell r="BA1673" t="str">
            <v/>
          </cell>
          <cell r="BB1673" t="str">
            <v/>
          </cell>
          <cell r="BC1673" t="str">
            <v/>
          </cell>
          <cell r="BE1673" t="str">
            <v/>
          </cell>
        </row>
        <row r="1674">
          <cell r="AX1674" t="str">
            <v/>
          </cell>
          <cell r="AY1674" t="str">
            <v/>
          </cell>
          <cell r="AZ1674" t="str">
            <v/>
          </cell>
          <cell r="BA1674" t="str">
            <v/>
          </cell>
          <cell r="BB1674" t="str">
            <v/>
          </cell>
          <cell r="BC1674" t="str">
            <v/>
          </cell>
          <cell r="BE1674" t="str">
            <v/>
          </cell>
        </row>
        <row r="1675">
          <cell r="AX1675" t="str">
            <v/>
          </cell>
          <cell r="AY1675" t="str">
            <v/>
          </cell>
          <cell r="AZ1675" t="str">
            <v/>
          </cell>
          <cell r="BA1675" t="str">
            <v/>
          </cell>
          <cell r="BB1675" t="str">
            <v/>
          </cell>
          <cell r="BC1675" t="str">
            <v/>
          </cell>
          <cell r="BE1675" t="str">
            <v/>
          </cell>
        </row>
        <row r="1676">
          <cell r="AX1676" t="str">
            <v/>
          </cell>
          <cell r="AY1676" t="str">
            <v/>
          </cell>
          <cell r="AZ1676" t="str">
            <v/>
          </cell>
          <cell r="BA1676" t="str">
            <v/>
          </cell>
          <cell r="BB1676" t="str">
            <v/>
          </cell>
          <cell r="BC1676" t="str">
            <v/>
          </cell>
          <cell r="BE1676" t="str">
            <v/>
          </cell>
        </row>
        <row r="1677">
          <cell r="AX1677" t="str">
            <v/>
          </cell>
          <cell r="AY1677" t="str">
            <v/>
          </cell>
          <cell r="AZ1677" t="str">
            <v/>
          </cell>
          <cell r="BA1677" t="str">
            <v/>
          </cell>
          <cell r="BB1677" t="str">
            <v/>
          </cell>
          <cell r="BC1677" t="str">
            <v/>
          </cell>
          <cell r="BE1677" t="str">
            <v/>
          </cell>
        </row>
        <row r="1678">
          <cell r="AX1678" t="str">
            <v/>
          </cell>
          <cell r="AY1678" t="str">
            <v/>
          </cell>
          <cell r="AZ1678" t="str">
            <v/>
          </cell>
          <cell r="BA1678" t="str">
            <v/>
          </cell>
          <cell r="BB1678" t="str">
            <v/>
          </cell>
          <cell r="BC1678" t="str">
            <v/>
          </cell>
          <cell r="BE1678" t="str">
            <v/>
          </cell>
        </row>
        <row r="1679">
          <cell r="AX1679" t="str">
            <v/>
          </cell>
          <cell r="AY1679" t="str">
            <v/>
          </cell>
          <cell r="AZ1679" t="str">
            <v/>
          </cell>
          <cell r="BA1679" t="str">
            <v/>
          </cell>
          <cell r="BB1679" t="str">
            <v/>
          </cell>
          <cell r="BC1679" t="str">
            <v/>
          </cell>
          <cell r="BE1679" t="str">
            <v/>
          </cell>
        </row>
        <row r="1680">
          <cell r="AX1680" t="str">
            <v/>
          </cell>
          <cell r="AY1680" t="str">
            <v/>
          </cell>
          <cell r="AZ1680" t="str">
            <v/>
          </cell>
          <cell r="BA1680" t="str">
            <v/>
          </cell>
          <cell r="BB1680" t="str">
            <v/>
          </cell>
          <cell r="BC1680" t="str">
            <v/>
          </cell>
          <cell r="BE1680" t="str">
            <v/>
          </cell>
        </row>
        <row r="1681">
          <cell r="AX1681" t="str">
            <v/>
          </cell>
          <cell r="AY1681" t="str">
            <v/>
          </cell>
          <cell r="AZ1681" t="str">
            <v/>
          </cell>
          <cell r="BA1681" t="str">
            <v/>
          </cell>
          <cell r="BB1681" t="str">
            <v/>
          </cell>
          <cell r="BC1681" t="str">
            <v/>
          </cell>
          <cell r="BE1681" t="str">
            <v/>
          </cell>
        </row>
        <row r="1682">
          <cell r="AX1682" t="str">
            <v/>
          </cell>
          <cell r="AY1682" t="str">
            <v/>
          </cell>
          <cell r="AZ1682" t="str">
            <v/>
          </cell>
          <cell r="BA1682" t="str">
            <v/>
          </cell>
          <cell r="BB1682" t="str">
            <v/>
          </cell>
          <cell r="BC1682" t="str">
            <v/>
          </cell>
          <cell r="BE1682" t="str">
            <v/>
          </cell>
        </row>
        <row r="1683">
          <cell r="AX1683" t="str">
            <v/>
          </cell>
          <cell r="AY1683" t="str">
            <v/>
          </cell>
          <cell r="AZ1683" t="str">
            <v/>
          </cell>
          <cell r="BA1683" t="str">
            <v/>
          </cell>
          <cell r="BB1683" t="str">
            <v/>
          </cell>
          <cell r="BC1683" t="str">
            <v/>
          </cell>
          <cell r="BE1683" t="str">
            <v/>
          </cell>
        </row>
        <row r="1684">
          <cell r="AX1684" t="str">
            <v/>
          </cell>
          <cell r="AY1684" t="str">
            <v/>
          </cell>
          <cell r="AZ1684" t="str">
            <v/>
          </cell>
          <cell r="BA1684" t="str">
            <v/>
          </cell>
          <cell r="BB1684" t="str">
            <v/>
          </cell>
          <cell r="BC1684" t="str">
            <v/>
          </cell>
          <cell r="BE1684" t="str">
            <v/>
          </cell>
        </row>
        <row r="1685">
          <cell r="AX1685" t="str">
            <v/>
          </cell>
          <cell r="AY1685" t="str">
            <v/>
          </cell>
          <cell r="AZ1685" t="str">
            <v/>
          </cell>
          <cell r="BA1685" t="str">
            <v/>
          </cell>
          <cell r="BB1685" t="str">
            <v/>
          </cell>
          <cell r="BC1685" t="str">
            <v/>
          </cell>
          <cell r="BE1685" t="str">
            <v/>
          </cell>
        </row>
        <row r="1686">
          <cell r="AX1686" t="str">
            <v/>
          </cell>
          <cell r="AY1686" t="str">
            <v/>
          </cell>
          <cell r="AZ1686" t="str">
            <v/>
          </cell>
          <cell r="BA1686" t="str">
            <v/>
          </cell>
          <cell r="BB1686" t="str">
            <v/>
          </cell>
          <cell r="BC1686" t="str">
            <v/>
          </cell>
          <cell r="BE1686" t="str">
            <v/>
          </cell>
        </row>
        <row r="1687">
          <cell r="AX1687" t="str">
            <v/>
          </cell>
          <cell r="AY1687" t="str">
            <v/>
          </cell>
          <cell r="AZ1687" t="str">
            <v/>
          </cell>
          <cell r="BA1687" t="str">
            <v/>
          </cell>
          <cell r="BB1687" t="str">
            <v/>
          </cell>
          <cell r="BC1687" t="str">
            <v/>
          </cell>
          <cell r="BE1687" t="str">
            <v/>
          </cell>
        </row>
        <row r="1688">
          <cell r="AX1688" t="str">
            <v/>
          </cell>
          <cell r="AY1688" t="str">
            <v/>
          </cell>
          <cell r="AZ1688" t="str">
            <v/>
          </cell>
          <cell r="BA1688" t="str">
            <v/>
          </cell>
          <cell r="BB1688" t="str">
            <v/>
          </cell>
          <cell r="BC1688" t="str">
            <v/>
          </cell>
          <cell r="BE1688" t="str">
            <v/>
          </cell>
        </row>
        <row r="1689">
          <cell r="AX1689" t="str">
            <v/>
          </cell>
          <cell r="AY1689" t="str">
            <v/>
          </cell>
          <cell r="AZ1689" t="str">
            <v/>
          </cell>
          <cell r="BA1689" t="str">
            <v/>
          </cell>
          <cell r="BB1689" t="str">
            <v/>
          </cell>
          <cell r="BC1689" t="str">
            <v/>
          </cell>
          <cell r="BE1689" t="str">
            <v/>
          </cell>
        </row>
        <row r="1690">
          <cell r="AX1690" t="str">
            <v/>
          </cell>
          <cell r="AY1690" t="str">
            <v/>
          </cell>
          <cell r="AZ1690" t="str">
            <v/>
          </cell>
          <cell r="BA1690" t="str">
            <v/>
          </cell>
          <cell r="BB1690" t="str">
            <v/>
          </cell>
          <cell r="BC1690" t="str">
            <v/>
          </cell>
          <cell r="BE1690" t="str">
            <v/>
          </cell>
        </row>
        <row r="1691">
          <cell r="AX1691" t="str">
            <v/>
          </cell>
          <cell r="AY1691" t="str">
            <v/>
          </cell>
          <cell r="AZ1691" t="str">
            <v/>
          </cell>
          <cell r="BA1691" t="str">
            <v/>
          </cell>
          <cell r="BB1691" t="str">
            <v/>
          </cell>
          <cell r="BC1691" t="str">
            <v/>
          </cell>
          <cell r="BE1691" t="str">
            <v/>
          </cell>
        </row>
        <row r="1692">
          <cell r="AX1692" t="str">
            <v/>
          </cell>
          <cell r="AY1692" t="str">
            <v/>
          </cell>
          <cell r="AZ1692" t="str">
            <v/>
          </cell>
          <cell r="BA1692" t="str">
            <v/>
          </cell>
          <cell r="BB1692" t="str">
            <v/>
          </cell>
          <cell r="BC1692" t="str">
            <v/>
          </cell>
          <cell r="BE1692" t="str">
            <v/>
          </cell>
        </row>
        <row r="1693">
          <cell r="AX1693" t="str">
            <v/>
          </cell>
          <cell r="AY1693" t="str">
            <v/>
          </cell>
          <cell r="AZ1693" t="str">
            <v/>
          </cell>
          <cell r="BA1693" t="str">
            <v/>
          </cell>
          <cell r="BB1693" t="str">
            <v/>
          </cell>
          <cell r="BC1693" t="str">
            <v/>
          </cell>
          <cell r="BE1693" t="str">
            <v/>
          </cell>
        </row>
        <row r="1694">
          <cell r="AX1694" t="str">
            <v/>
          </cell>
          <cell r="AY1694" t="str">
            <v/>
          </cell>
          <cell r="AZ1694" t="str">
            <v/>
          </cell>
          <cell r="BA1694" t="str">
            <v/>
          </cell>
          <cell r="BB1694" t="str">
            <v/>
          </cell>
          <cell r="BC1694" t="str">
            <v/>
          </cell>
          <cell r="BE1694" t="str">
            <v/>
          </cell>
        </row>
        <row r="1695">
          <cell r="AX1695" t="str">
            <v/>
          </cell>
          <cell r="AY1695" t="str">
            <v/>
          </cell>
          <cell r="AZ1695" t="str">
            <v/>
          </cell>
          <cell r="BA1695" t="str">
            <v/>
          </cell>
          <cell r="BB1695" t="str">
            <v/>
          </cell>
          <cell r="BC1695" t="str">
            <v/>
          </cell>
          <cell r="BE1695" t="str">
            <v/>
          </cell>
        </row>
        <row r="1696">
          <cell r="AX1696" t="str">
            <v/>
          </cell>
          <cell r="AY1696" t="str">
            <v/>
          </cell>
          <cell r="AZ1696" t="str">
            <v/>
          </cell>
          <cell r="BA1696" t="str">
            <v/>
          </cell>
          <cell r="BB1696" t="str">
            <v/>
          </cell>
          <cell r="BC1696" t="str">
            <v/>
          </cell>
          <cell r="BE1696" t="str">
            <v/>
          </cell>
        </row>
        <row r="1697">
          <cell r="AX1697" t="str">
            <v/>
          </cell>
          <cell r="AY1697" t="str">
            <v/>
          </cell>
          <cell r="AZ1697" t="str">
            <v/>
          </cell>
          <cell r="BA1697" t="str">
            <v/>
          </cell>
          <cell r="BB1697" t="str">
            <v/>
          </cell>
          <cell r="BC1697" t="str">
            <v/>
          </cell>
          <cell r="BE1697" t="str">
            <v/>
          </cell>
        </row>
        <row r="1698">
          <cell r="AX1698" t="str">
            <v/>
          </cell>
          <cell r="AY1698" t="str">
            <v/>
          </cell>
          <cell r="AZ1698" t="str">
            <v/>
          </cell>
          <cell r="BA1698" t="str">
            <v/>
          </cell>
          <cell r="BB1698" t="str">
            <v/>
          </cell>
          <cell r="BC1698" t="str">
            <v/>
          </cell>
          <cell r="BE1698" t="str">
            <v/>
          </cell>
        </row>
        <row r="1699">
          <cell r="AX1699" t="str">
            <v/>
          </cell>
          <cell r="AY1699" t="str">
            <v/>
          </cell>
          <cell r="AZ1699" t="str">
            <v/>
          </cell>
          <cell r="BA1699" t="str">
            <v/>
          </cell>
          <cell r="BB1699" t="str">
            <v/>
          </cell>
          <cell r="BC1699" t="str">
            <v/>
          </cell>
          <cell r="BE1699" t="str">
            <v/>
          </cell>
        </row>
        <row r="1700">
          <cell r="AX1700" t="str">
            <v/>
          </cell>
          <cell r="AY1700" t="str">
            <v/>
          </cell>
          <cell r="AZ1700" t="str">
            <v/>
          </cell>
          <cell r="BA1700" t="str">
            <v/>
          </cell>
          <cell r="BB1700" t="str">
            <v/>
          </cell>
          <cell r="BC1700" t="str">
            <v/>
          </cell>
          <cell r="BE1700" t="str">
            <v/>
          </cell>
        </row>
        <row r="1701">
          <cell r="AX1701" t="str">
            <v/>
          </cell>
          <cell r="AY1701" t="str">
            <v/>
          </cell>
          <cell r="AZ1701" t="str">
            <v/>
          </cell>
          <cell r="BA1701" t="str">
            <v/>
          </cell>
          <cell r="BB1701" t="str">
            <v/>
          </cell>
          <cell r="BC1701" t="str">
            <v/>
          </cell>
          <cell r="BE1701" t="str">
            <v/>
          </cell>
        </row>
        <row r="1702">
          <cell r="AX1702" t="str">
            <v/>
          </cell>
          <cell r="AY1702" t="str">
            <v/>
          </cell>
          <cell r="AZ1702" t="str">
            <v/>
          </cell>
          <cell r="BA1702" t="str">
            <v/>
          </cell>
          <cell r="BB1702" t="str">
            <v/>
          </cell>
          <cell r="BC1702" t="str">
            <v/>
          </cell>
          <cell r="BE1702" t="str">
            <v/>
          </cell>
        </row>
        <row r="1703">
          <cell r="AX1703" t="str">
            <v/>
          </cell>
          <cell r="AY1703" t="str">
            <v/>
          </cell>
          <cell r="AZ1703" t="str">
            <v/>
          </cell>
          <cell r="BA1703" t="str">
            <v/>
          </cell>
          <cell r="BB1703" t="str">
            <v/>
          </cell>
          <cell r="BC1703" t="str">
            <v/>
          </cell>
          <cell r="BE1703" t="str">
            <v/>
          </cell>
        </row>
        <row r="1704">
          <cell r="AX1704" t="str">
            <v/>
          </cell>
          <cell r="AY1704" t="str">
            <v/>
          </cell>
          <cell r="AZ1704" t="str">
            <v/>
          </cell>
          <cell r="BA1704" t="str">
            <v/>
          </cell>
          <cell r="BB1704" t="str">
            <v/>
          </cell>
          <cell r="BC1704" t="str">
            <v/>
          </cell>
          <cell r="BE1704" t="str">
            <v/>
          </cell>
        </row>
        <row r="1705">
          <cell r="AX1705" t="str">
            <v/>
          </cell>
          <cell r="AY1705" t="str">
            <v/>
          </cell>
          <cell r="AZ1705" t="str">
            <v/>
          </cell>
          <cell r="BA1705" t="str">
            <v/>
          </cell>
          <cell r="BB1705" t="str">
            <v/>
          </cell>
          <cell r="BC1705" t="str">
            <v/>
          </cell>
          <cell r="BE1705" t="str">
            <v/>
          </cell>
        </row>
        <row r="1706">
          <cell r="AX1706" t="str">
            <v/>
          </cell>
          <cell r="AY1706" t="str">
            <v/>
          </cell>
          <cell r="AZ1706" t="str">
            <v/>
          </cell>
          <cell r="BA1706" t="str">
            <v/>
          </cell>
          <cell r="BB1706" t="str">
            <v/>
          </cell>
          <cell r="BC1706" t="str">
            <v/>
          </cell>
          <cell r="BE1706" t="str">
            <v/>
          </cell>
        </row>
        <row r="1707">
          <cell r="AX1707" t="str">
            <v/>
          </cell>
          <cell r="AY1707" t="str">
            <v/>
          </cell>
          <cell r="AZ1707" t="str">
            <v/>
          </cell>
          <cell r="BA1707" t="str">
            <v/>
          </cell>
          <cell r="BB1707" t="str">
            <v/>
          </cell>
          <cell r="BC1707" t="str">
            <v/>
          </cell>
          <cell r="BE1707" t="str">
            <v/>
          </cell>
        </row>
        <row r="1708">
          <cell r="AX1708" t="str">
            <v/>
          </cell>
          <cell r="AY1708" t="str">
            <v/>
          </cell>
          <cell r="AZ1708" t="str">
            <v/>
          </cell>
          <cell r="BA1708" t="str">
            <v/>
          </cell>
          <cell r="BB1708" t="str">
            <v/>
          </cell>
          <cell r="BC1708" t="str">
            <v/>
          </cell>
          <cell r="BE1708" t="str">
            <v/>
          </cell>
        </row>
        <row r="1709">
          <cell r="AX1709" t="str">
            <v/>
          </cell>
          <cell r="AY1709" t="str">
            <v/>
          </cell>
          <cell r="AZ1709" t="str">
            <v/>
          </cell>
          <cell r="BA1709" t="str">
            <v/>
          </cell>
          <cell r="BB1709" t="str">
            <v/>
          </cell>
          <cell r="BC1709" t="str">
            <v/>
          </cell>
          <cell r="BE1709" t="str">
            <v/>
          </cell>
        </row>
        <row r="1710">
          <cell r="AX1710" t="str">
            <v/>
          </cell>
          <cell r="AY1710" t="str">
            <v/>
          </cell>
          <cell r="AZ1710" t="str">
            <v/>
          </cell>
          <cell r="BA1710" t="str">
            <v/>
          </cell>
          <cell r="BB1710" t="str">
            <v/>
          </cell>
          <cell r="BC1710" t="str">
            <v/>
          </cell>
          <cell r="BE1710" t="str">
            <v/>
          </cell>
        </row>
        <row r="1711">
          <cell r="AX1711" t="str">
            <v/>
          </cell>
          <cell r="AY1711" t="str">
            <v/>
          </cell>
          <cell r="AZ1711" t="str">
            <v/>
          </cell>
          <cell r="BA1711" t="str">
            <v/>
          </cell>
          <cell r="BB1711" t="str">
            <v/>
          </cell>
          <cell r="BC1711" t="str">
            <v/>
          </cell>
          <cell r="BE1711" t="str">
            <v/>
          </cell>
        </row>
        <row r="1712">
          <cell r="AX1712" t="str">
            <v/>
          </cell>
          <cell r="AY1712" t="str">
            <v/>
          </cell>
          <cell r="AZ1712" t="str">
            <v/>
          </cell>
          <cell r="BA1712" t="str">
            <v/>
          </cell>
          <cell r="BB1712" t="str">
            <v/>
          </cell>
          <cell r="BC1712" t="str">
            <v/>
          </cell>
          <cell r="BE1712" t="str">
            <v/>
          </cell>
        </row>
        <row r="1713">
          <cell r="AX1713" t="str">
            <v/>
          </cell>
          <cell r="AY1713" t="str">
            <v/>
          </cell>
          <cell r="AZ1713" t="str">
            <v/>
          </cell>
          <cell r="BA1713" t="str">
            <v/>
          </cell>
          <cell r="BB1713" t="str">
            <v/>
          </cell>
          <cell r="BC1713" t="str">
            <v/>
          </cell>
          <cell r="BE1713" t="str">
            <v/>
          </cell>
        </row>
        <row r="1714">
          <cell r="AX1714" t="str">
            <v/>
          </cell>
          <cell r="AY1714" t="str">
            <v/>
          </cell>
          <cell r="AZ1714" t="str">
            <v/>
          </cell>
          <cell r="BA1714" t="str">
            <v/>
          </cell>
          <cell r="BB1714" t="str">
            <v/>
          </cell>
          <cell r="BC1714" t="str">
            <v/>
          </cell>
          <cell r="BE1714" t="str">
            <v/>
          </cell>
        </row>
        <row r="1715">
          <cell r="AX1715" t="str">
            <v/>
          </cell>
          <cell r="AY1715" t="str">
            <v/>
          </cell>
          <cell r="AZ1715" t="str">
            <v/>
          </cell>
          <cell r="BA1715" t="str">
            <v/>
          </cell>
          <cell r="BB1715" t="str">
            <v/>
          </cell>
          <cell r="BC1715" t="str">
            <v/>
          </cell>
          <cell r="BE1715" t="str">
            <v/>
          </cell>
        </row>
        <row r="1716">
          <cell r="AX1716" t="str">
            <v/>
          </cell>
          <cell r="AY1716" t="str">
            <v/>
          </cell>
          <cell r="AZ1716" t="str">
            <v/>
          </cell>
          <cell r="BA1716" t="str">
            <v/>
          </cell>
          <cell r="BB1716" t="str">
            <v/>
          </cell>
          <cell r="BC1716" t="str">
            <v/>
          </cell>
          <cell r="BE1716" t="str">
            <v/>
          </cell>
        </row>
        <row r="1717">
          <cell r="AX1717" t="str">
            <v/>
          </cell>
          <cell r="AY1717" t="str">
            <v/>
          </cell>
          <cell r="AZ1717" t="str">
            <v/>
          </cell>
          <cell r="BA1717" t="str">
            <v/>
          </cell>
          <cell r="BB1717" t="str">
            <v/>
          </cell>
          <cell r="BC1717" t="str">
            <v/>
          </cell>
          <cell r="BE1717" t="str">
            <v/>
          </cell>
        </row>
        <row r="1718">
          <cell r="AX1718" t="str">
            <v/>
          </cell>
          <cell r="AY1718" t="str">
            <v/>
          </cell>
          <cell r="AZ1718" t="str">
            <v/>
          </cell>
          <cell r="BA1718" t="str">
            <v/>
          </cell>
          <cell r="BB1718" t="str">
            <v/>
          </cell>
          <cell r="BC1718" t="str">
            <v/>
          </cell>
          <cell r="BE1718" t="str">
            <v/>
          </cell>
        </row>
        <row r="1719">
          <cell r="AX1719" t="str">
            <v/>
          </cell>
          <cell r="AY1719" t="str">
            <v/>
          </cell>
          <cell r="AZ1719" t="str">
            <v/>
          </cell>
          <cell r="BA1719" t="str">
            <v/>
          </cell>
          <cell r="BB1719" t="str">
            <v/>
          </cell>
          <cell r="BC1719" t="str">
            <v/>
          </cell>
          <cell r="BE1719" t="str">
            <v/>
          </cell>
        </row>
        <row r="1720">
          <cell r="AX1720" t="str">
            <v/>
          </cell>
          <cell r="AY1720" t="str">
            <v/>
          </cell>
          <cell r="AZ1720" t="str">
            <v/>
          </cell>
          <cell r="BA1720" t="str">
            <v/>
          </cell>
          <cell r="BB1720" t="str">
            <v/>
          </cell>
          <cell r="BC1720" t="str">
            <v/>
          </cell>
          <cell r="BE1720" t="str">
            <v/>
          </cell>
        </row>
        <row r="1721">
          <cell r="AX1721" t="str">
            <v/>
          </cell>
          <cell r="AY1721" t="str">
            <v/>
          </cell>
          <cell r="AZ1721" t="str">
            <v/>
          </cell>
          <cell r="BA1721" t="str">
            <v/>
          </cell>
          <cell r="BB1721" t="str">
            <v/>
          </cell>
          <cell r="BC1721" t="str">
            <v/>
          </cell>
          <cell r="BE1721" t="str">
            <v/>
          </cell>
        </row>
        <row r="1722">
          <cell r="AX1722" t="str">
            <v/>
          </cell>
          <cell r="AY1722" t="str">
            <v/>
          </cell>
          <cell r="AZ1722" t="str">
            <v/>
          </cell>
          <cell r="BA1722" t="str">
            <v/>
          </cell>
          <cell r="BB1722" t="str">
            <v/>
          </cell>
          <cell r="BC1722" t="str">
            <v/>
          </cell>
          <cell r="BE1722" t="str">
            <v/>
          </cell>
        </row>
        <row r="1723">
          <cell r="AX1723" t="str">
            <v/>
          </cell>
          <cell r="AY1723" t="str">
            <v/>
          </cell>
          <cell r="AZ1723" t="str">
            <v/>
          </cell>
          <cell r="BA1723" t="str">
            <v/>
          </cell>
          <cell r="BB1723" t="str">
            <v/>
          </cell>
          <cell r="BC1723" t="str">
            <v/>
          </cell>
          <cell r="BE1723" t="str">
            <v/>
          </cell>
        </row>
        <row r="1724">
          <cell r="AX1724" t="str">
            <v/>
          </cell>
          <cell r="AY1724" t="str">
            <v/>
          </cell>
          <cell r="AZ1724" t="str">
            <v/>
          </cell>
          <cell r="BA1724" t="str">
            <v/>
          </cell>
          <cell r="BB1724" t="str">
            <v/>
          </cell>
          <cell r="BC1724" t="str">
            <v/>
          </cell>
          <cell r="BE1724" t="str">
            <v/>
          </cell>
        </row>
        <row r="1725">
          <cell r="AX1725" t="str">
            <v/>
          </cell>
          <cell r="AY1725" t="str">
            <v/>
          </cell>
          <cell r="AZ1725" t="str">
            <v/>
          </cell>
          <cell r="BA1725" t="str">
            <v/>
          </cell>
          <cell r="BB1725" t="str">
            <v/>
          </cell>
          <cell r="BC1725" t="str">
            <v/>
          </cell>
          <cell r="BE1725" t="str">
            <v/>
          </cell>
        </row>
        <row r="1726">
          <cell r="AX1726" t="str">
            <v/>
          </cell>
          <cell r="AY1726" t="str">
            <v/>
          </cell>
          <cell r="AZ1726" t="str">
            <v/>
          </cell>
          <cell r="BA1726" t="str">
            <v/>
          </cell>
          <cell r="BB1726" t="str">
            <v/>
          </cell>
          <cell r="BC1726" t="str">
            <v/>
          </cell>
          <cell r="BE1726" t="str">
            <v/>
          </cell>
        </row>
        <row r="1727">
          <cell r="AX1727" t="str">
            <v/>
          </cell>
          <cell r="AY1727" t="str">
            <v/>
          </cell>
          <cell r="AZ1727" t="str">
            <v/>
          </cell>
          <cell r="BA1727" t="str">
            <v/>
          </cell>
          <cell r="BB1727" t="str">
            <v/>
          </cell>
          <cell r="BC1727" t="str">
            <v/>
          </cell>
          <cell r="BE1727" t="str">
            <v/>
          </cell>
        </row>
        <row r="1728">
          <cell r="AX1728" t="str">
            <v/>
          </cell>
          <cell r="AY1728" t="str">
            <v/>
          </cell>
          <cell r="AZ1728" t="str">
            <v/>
          </cell>
          <cell r="BA1728" t="str">
            <v/>
          </cell>
          <cell r="BB1728" t="str">
            <v/>
          </cell>
          <cell r="BC1728" t="str">
            <v/>
          </cell>
          <cell r="BE1728" t="str">
            <v/>
          </cell>
        </row>
        <row r="1729">
          <cell r="AX1729" t="str">
            <v/>
          </cell>
          <cell r="AY1729" t="str">
            <v/>
          </cell>
          <cell r="AZ1729" t="str">
            <v/>
          </cell>
          <cell r="BA1729" t="str">
            <v/>
          </cell>
          <cell r="BB1729" t="str">
            <v/>
          </cell>
          <cell r="BC1729" t="str">
            <v/>
          </cell>
          <cell r="BE1729" t="str">
            <v/>
          </cell>
        </row>
        <row r="1730">
          <cell r="AX1730" t="str">
            <v/>
          </cell>
          <cell r="AY1730" t="str">
            <v/>
          </cell>
          <cell r="AZ1730" t="str">
            <v/>
          </cell>
          <cell r="BA1730" t="str">
            <v/>
          </cell>
          <cell r="BB1730" t="str">
            <v/>
          </cell>
          <cell r="BC1730" t="str">
            <v/>
          </cell>
          <cell r="BE1730" t="str">
            <v/>
          </cell>
        </row>
        <row r="1731">
          <cell r="AX1731" t="str">
            <v/>
          </cell>
          <cell r="AY1731" t="str">
            <v/>
          </cell>
          <cell r="AZ1731" t="str">
            <v/>
          </cell>
          <cell r="BA1731" t="str">
            <v/>
          </cell>
          <cell r="BB1731" t="str">
            <v/>
          </cell>
          <cell r="BC1731" t="str">
            <v/>
          </cell>
          <cell r="BE1731" t="str">
            <v/>
          </cell>
        </row>
        <row r="1732">
          <cell r="AX1732" t="str">
            <v/>
          </cell>
          <cell r="AY1732" t="str">
            <v/>
          </cell>
          <cell r="AZ1732" t="str">
            <v/>
          </cell>
          <cell r="BA1732" t="str">
            <v/>
          </cell>
          <cell r="BB1732" t="str">
            <v/>
          </cell>
          <cell r="BC1732" t="str">
            <v/>
          </cell>
          <cell r="BE1732" t="str">
            <v/>
          </cell>
        </row>
        <row r="1733">
          <cell r="AX1733" t="str">
            <v/>
          </cell>
          <cell r="AY1733" t="str">
            <v/>
          </cell>
          <cell r="AZ1733" t="str">
            <v/>
          </cell>
          <cell r="BA1733" t="str">
            <v/>
          </cell>
          <cell r="BB1733" t="str">
            <v/>
          </cell>
          <cell r="BC1733" t="str">
            <v/>
          </cell>
          <cell r="BE1733" t="str">
            <v/>
          </cell>
        </row>
        <row r="1734">
          <cell r="AX1734" t="str">
            <v/>
          </cell>
          <cell r="AY1734" t="str">
            <v/>
          </cell>
          <cell r="AZ1734" t="str">
            <v/>
          </cell>
          <cell r="BA1734" t="str">
            <v/>
          </cell>
          <cell r="BB1734" t="str">
            <v/>
          </cell>
          <cell r="BC1734" t="str">
            <v/>
          </cell>
          <cell r="BE1734" t="str">
            <v/>
          </cell>
        </row>
        <row r="1735">
          <cell r="AX1735" t="str">
            <v/>
          </cell>
          <cell r="AY1735" t="str">
            <v/>
          </cell>
          <cell r="AZ1735" t="str">
            <v/>
          </cell>
          <cell r="BA1735" t="str">
            <v/>
          </cell>
          <cell r="BB1735" t="str">
            <v/>
          </cell>
          <cell r="BC1735" t="str">
            <v/>
          </cell>
          <cell r="BE1735" t="str">
            <v/>
          </cell>
        </row>
        <row r="1736">
          <cell r="AX1736" t="str">
            <v/>
          </cell>
          <cell r="AY1736" t="str">
            <v/>
          </cell>
          <cell r="AZ1736" t="str">
            <v/>
          </cell>
          <cell r="BA1736" t="str">
            <v/>
          </cell>
          <cell r="BB1736" t="str">
            <v/>
          </cell>
          <cell r="BC1736" t="str">
            <v/>
          </cell>
          <cell r="BE1736" t="str">
            <v/>
          </cell>
        </row>
        <row r="1737">
          <cell r="AX1737" t="str">
            <v/>
          </cell>
          <cell r="AY1737" t="str">
            <v/>
          </cell>
          <cell r="AZ1737" t="str">
            <v/>
          </cell>
          <cell r="BA1737" t="str">
            <v/>
          </cell>
          <cell r="BB1737" t="str">
            <v/>
          </cell>
          <cell r="BC1737" t="str">
            <v/>
          </cell>
          <cell r="BE1737" t="str">
            <v/>
          </cell>
        </row>
        <row r="1738">
          <cell r="AX1738" t="str">
            <v/>
          </cell>
          <cell r="AY1738" t="str">
            <v/>
          </cell>
          <cell r="AZ1738" t="str">
            <v/>
          </cell>
          <cell r="BA1738" t="str">
            <v/>
          </cell>
          <cell r="BB1738" t="str">
            <v/>
          </cell>
          <cell r="BC1738" t="str">
            <v/>
          </cell>
          <cell r="BE1738" t="str">
            <v/>
          </cell>
        </row>
        <row r="1739">
          <cell r="AX1739" t="str">
            <v/>
          </cell>
          <cell r="AY1739" t="str">
            <v/>
          </cell>
          <cell r="AZ1739" t="str">
            <v/>
          </cell>
          <cell r="BA1739" t="str">
            <v/>
          </cell>
          <cell r="BB1739" t="str">
            <v/>
          </cell>
          <cell r="BC1739" t="str">
            <v/>
          </cell>
          <cell r="BE1739" t="str">
            <v/>
          </cell>
        </row>
        <row r="1740">
          <cell r="AX1740" t="str">
            <v/>
          </cell>
          <cell r="AY1740" t="str">
            <v/>
          </cell>
          <cell r="AZ1740" t="str">
            <v/>
          </cell>
          <cell r="BA1740" t="str">
            <v/>
          </cell>
          <cell r="BB1740" t="str">
            <v/>
          </cell>
          <cell r="BC1740" t="str">
            <v/>
          </cell>
          <cell r="BE1740" t="str">
            <v/>
          </cell>
        </row>
        <row r="1741">
          <cell r="AX1741" t="str">
            <v/>
          </cell>
          <cell r="AY1741" t="str">
            <v/>
          </cell>
          <cell r="AZ1741" t="str">
            <v/>
          </cell>
          <cell r="BA1741" t="str">
            <v/>
          </cell>
          <cell r="BB1741" t="str">
            <v/>
          </cell>
          <cell r="BC1741" t="str">
            <v/>
          </cell>
          <cell r="BE1741" t="str">
            <v/>
          </cell>
        </row>
        <row r="1742">
          <cell r="AX1742" t="str">
            <v/>
          </cell>
          <cell r="AY1742" t="str">
            <v/>
          </cell>
          <cell r="AZ1742" t="str">
            <v/>
          </cell>
          <cell r="BA1742" t="str">
            <v/>
          </cell>
          <cell r="BB1742" t="str">
            <v/>
          </cell>
          <cell r="BC1742" t="str">
            <v/>
          </cell>
          <cell r="BE1742" t="str">
            <v/>
          </cell>
        </row>
        <row r="1743">
          <cell r="AX1743" t="str">
            <v/>
          </cell>
          <cell r="AY1743" t="str">
            <v/>
          </cell>
          <cell r="AZ1743" t="str">
            <v/>
          </cell>
          <cell r="BA1743" t="str">
            <v/>
          </cell>
          <cell r="BB1743" t="str">
            <v/>
          </cell>
          <cell r="BC1743" t="str">
            <v/>
          </cell>
          <cell r="BE1743" t="str">
            <v/>
          </cell>
        </row>
        <row r="1744">
          <cell r="AX1744" t="str">
            <v/>
          </cell>
          <cell r="AY1744" t="str">
            <v/>
          </cell>
          <cell r="AZ1744" t="str">
            <v/>
          </cell>
          <cell r="BA1744" t="str">
            <v/>
          </cell>
          <cell r="BB1744" t="str">
            <v/>
          </cell>
          <cell r="BC1744" t="str">
            <v/>
          </cell>
          <cell r="BE1744" t="str">
            <v/>
          </cell>
        </row>
        <row r="1745">
          <cell r="AX1745" t="str">
            <v/>
          </cell>
          <cell r="AY1745" t="str">
            <v/>
          </cell>
          <cell r="AZ1745" t="str">
            <v/>
          </cell>
          <cell r="BA1745" t="str">
            <v/>
          </cell>
          <cell r="BB1745" t="str">
            <v/>
          </cell>
          <cell r="BC1745" t="str">
            <v/>
          </cell>
          <cell r="BE1745" t="str">
            <v/>
          </cell>
        </row>
        <row r="1746">
          <cell r="AX1746" t="str">
            <v/>
          </cell>
          <cell r="AY1746" t="str">
            <v/>
          </cell>
          <cell r="AZ1746" t="str">
            <v/>
          </cell>
          <cell r="BA1746" t="str">
            <v/>
          </cell>
          <cell r="BB1746" t="str">
            <v/>
          </cell>
          <cell r="BC1746" t="str">
            <v/>
          </cell>
          <cell r="BE1746" t="str">
            <v/>
          </cell>
        </row>
        <row r="1747">
          <cell r="AX1747" t="str">
            <v/>
          </cell>
          <cell r="AY1747" t="str">
            <v/>
          </cell>
          <cell r="AZ1747" t="str">
            <v/>
          </cell>
          <cell r="BA1747" t="str">
            <v/>
          </cell>
          <cell r="BB1747" t="str">
            <v/>
          </cell>
          <cell r="BC1747" t="str">
            <v/>
          </cell>
          <cell r="BE1747" t="str">
            <v/>
          </cell>
        </row>
        <row r="1748">
          <cell r="AX1748" t="str">
            <v/>
          </cell>
          <cell r="AY1748" t="str">
            <v/>
          </cell>
          <cell r="AZ1748" t="str">
            <v/>
          </cell>
          <cell r="BA1748" t="str">
            <v/>
          </cell>
          <cell r="BB1748" t="str">
            <v/>
          </cell>
          <cell r="BC1748" t="str">
            <v/>
          </cell>
          <cell r="BE1748" t="str">
            <v/>
          </cell>
        </row>
        <row r="1749">
          <cell r="AX1749" t="str">
            <v/>
          </cell>
          <cell r="AY1749" t="str">
            <v/>
          </cell>
          <cell r="AZ1749" t="str">
            <v/>
          </cell>
          <cell r="BA1749" t="str">
            <v/>
          </cell>
          <cell r="BB1749" t="str">
            <v/>
          </cell>
          <cell r="BC1749" t="str">
            <v/>
          </cell>
          <cell r="BE1749" t="str">
            <v/>
          </cell>
        </row>
        <row r="1750">
          <cell r="AX1750" t="str">
            <v/>
          </cell>
          <cell r="AY1750" t="str">
            <v/>
          </cell>
          <cell r="AZ1750" t="str">
            <v/>
          </cell>
          <cell r="BA1750" t="str">
            <v/>
          </cell>
          <cell r="BB1750" t="str">
            <v/>
          </cell>
          <cell r="BC1750" t="str">
            <v/>
          </cell>
          <cell r="BE1750" t="str">
            <v/>
          </cell>
        </row>
        <row r="1751">
          <cell r="AX1751" t="str">
            <v/>
          </cell>
          <cell r="AY1751" t="str">
            <v/>
          </cell>
          <cell r="AZ1751" t="str">
            <v/>
          </cell>
          <cell r="BA1751" t="str">
            <v/>
          </cell>
          <cell r="BB1751" t="str">
            <v/>
          </cell>
          <cell r="BC1751" t="str">
            <v/>
          </cell>
          <cell r="BE1751" t="str">
            <v/>
          </cell>
        </row>
        <row r="1752">
          <cell r="AX1752" t="str">
            <v/>
          </cell>
          <cell r="AY1752" t="str">
            <v/>
          </cell>
          <cell r="AZ1752" t="str">
            <v/>
          </cell>
          <cell r="BA1752" t="str">
            <v/>
          </cell>
          <cell r="BB1752" t="str">
            <v/>
          </cell>
          <cell r="BC1752" t="str">
            <v/>
          </cell>
          <cell r="BE1752" t="str">
            <v/>
          </cell>
        </row>
        <row r="1753">
          <cell r="AX1753" t="str">
            <v/>
          </cell>
          <cell r="AY1753" t="str">
            <v/>
          </cell>
          <cell r="AZ1753" t="str">
            <v/>
          </cell>
          <cell r="BA1753" t="str">
            <v/>
          </cell>
          <cell r="BB1753" t="str">
            <v/>
          </cell>
          <cell r="BC1753" t="str">
            <v/>
          </cell>
          <cell r="BE1753" t="str">
            <v/>
          </cell>
        </row>
        <row r="1754">
          <cell r="AX1754" t="str">
            <v/>
          </cell>
          <cell r="AY1754" t="str">
            <v/>
          </cell>
          <cell r="AZ1754" t="str">
            <v/>
          </cell>
          <cell r="BA1754" t="str">
            <v/>
          </cell>
          <cell r="BB1754" t="str">
            <v/>
          </cell>
          <cell r="BC1754" t="str">
            <v/>
          </cell>
          <cell r="BE1754" t="str">
            <v/>
          </cell>
        </row>
        <row r="1755">
          <cell r="AX1755" t="str">
            <v/>
          </cell>
          <cell r="AY1755" t="str">
            <v/>
          </cell>
          <cell r="AZ1755" t="str">
            <v/>
          </cell>
          <cell r="BA1755" t="str">
            <v/>
          </cell>
          <cell r="BB1755" t="str">
            <v/>
          </cell>
          <cell r="BC1755" t="str">
            <v/>
          </cell>
          <cell r="BE1755" t="str">
            <v/>
          </cell>
        </row>
        <row r="1756">
          <cell r="AX1756" t="str">
            <v/>
          </cell>
          <cell r="AY1756" t="str">
            <v/>
          </cell>
          <cell r="AZ1756" t="str">
            <v/>
          </cell>
          <cell r="BA1756" t="str">
            <v/>
          </cell>
          <cell r="BB1756" t="str">
            <v/>
          </cell>
          <cell r="BC1756" t="str">
            <v/>
          </cell>
          <cell r="BE1756" t="str">
            <v/>
          </cell>
        </row>
        <row r="1757">
          <cell r="AX1757" t="str">
            <v/>
          </cell>
          <cell r="AY1757" t="str">
            <v/>
          </cell>
          <cell r="AZ1757" t="str">
            <v/>
          </cell>
          <cell r="BA1757" t="str">
            <v/>
          </cell>
          <cell r="BB1757" t="str">
            <v/>
          </cell>
          <cell r="BC1757" t="str">
            <v/>
          </cell>
          <cell r="BE1757" t="str">
            <v/>
          </cell>
        </row>
        <row r="1758">
          <cell r="AX1758" t="str">
            <v/>
          </cell>
          <cell r="AY1758" t="str">
            <v/>
          </cell>
          <cell r="AZ1758" t="str">
            <v/>
          </cell>
          <cell r="BA1758" t="str">
            <v/>
          </cell>
          <cell r="BB1758" t="str">
            <v/>
          </cell>
          <cell r="BC1758" t="str">
            <v/>
          </cell>
          <cell r="BE1758" t="str">
            <v/>
          </cell>
        </row>
        <row r="1759">
          <cell r="AX1759" t="str">
            <v/>
          </cell>
          <cell r="AY1759" t="str">
            <v/>
          </cell>
          <cell r="AZ1759" t="str">
            <v/>
          </cell>
          <cell r="BA1759" t="str">
            <v/>
          </cell>
          <cell r="BB1759" t="str">
            <v/>
          </cell>
          <cell r="BC1759" t="str">
            <v/>
          </cell>
          <cell r="BE1759" t="str">
            <v/>
          </cell>
        </row>
        <row r="1760">
          <cell r="AX1760" t="str">
            <v/>
          </cell>
          <cell r="AY1760" t="str">
            <v/>
          </cell>
          <cell r="AZ1760" t="str">
            <v/>
          </cell>
          <cell r="BA1760" t="str">
            <v/>
          </cell>
          <cell r="BB1760" t="str">
            <v/>
          </cell>
          <cell r="BC1760" t="str">
            <v/>
          </cell>
          <cell r="BE1760" t="str">
            <v/>
          </cell>
        </row>
        <row r="1761">
          <cell r="AX1761" t="str">
            <v/>
          </cell>
          <cell r="AY1761" t="str">
            <v/>
          </cell>
          <cell r="AZ1761" t="str">
            <v/>
          </cell>
          <cell r="BA1761" t="str">
            <v/>
          </cell>
          <cell r="BB1761" t="str">
            <v/>
          </cell>
          <cell r="BC1761" t="str">
            <v/>
          </cell>
          <cell r="BE1761" t="str">
            <v/>
          </cell>
        </row>
        <row r="1762">
          <cell r="AX1762" t="str">
            <v/>
          </cell>
          <cell r="AY1762" t="str">
            <v/>
          </cell>
          <cell r="AZ1762" t="str">
            <v/>
          </cell>
          <cell r="BA1762" t="str">
            <v/>
          </cell>
          <cell r="BB1762" t="str">
            <v/>
          </cell>
          <cell r="BC1762" t="str">
            <v/>
          </cell>
          <cell r="BE1762" t="str">
            <v/>
          </cell>
        </row>
        <row r="1763">
          <cell r="AX1763" t="str">
            <v/>
          </cell>
          <cell r="AY1763" t="str">
            <v/>
          </cell>
          <cell r="AZ1763" t="str">
            <v/>
          </cell>
          <cell r="BA1763" t="str">
            <v/>
          </cell>
          <cell r="BB1763" t="str">
            <v/>
          </cell>
          <cell r="BC1763" t="str">
            <v/>
          </cell>
          <cell r="BE1763" t="str">
            <v/>
          </cell>
        </row>
        <row r="1764">
          <cell r="AX1764" t="str">
            <v/>
          </cell>
          <cell r="AY1764" t="str">
            <v/>
          </cell>
          <cell r="AZ1764" t="str">
            <v/>
          </cell>
          <cell r="BA1764" t="str">
            <v/>
          </cell>
          <cell r="BB1764" t="str">
            <v/>
          </cell>
          <cell r="BC1764" t="str">
            <v/>
          </cell>
          <cell r="BE1764" t="str">
            <v/>
          </cell>
        </row>
        <row r="1765">
          <cell r="AX1765" t="str">
            <v/>
          </cell>
          <cell r="AY1765" t="str">
            <v/>
          </cell>
          <cell r="AZ1765" t="str">
            <v/>
          </cell>
          <cell r="BA1765" t="str">
            <v/>
          </cell>
          <cell r="BB1765" t="str">
            <v/>
          </cell>
          <cell r="BC1765" t="str">
            <v/>
          </cell>
          <cell r="BE1765" t="str">
            <v/>
          </cell>
        </row>
        <row r="1766">
          <cell r="AX1766" t="str">
            <v/>
          </cell>
          <cell r="AY1766" t="str">
            <v/>
          </cell>
          <cell r="AZ1766" t="str">
            <v/>
          </cell>
          <cell r="BA1766" t="str">
            <v/>
          </cell>
          <cell r="BB1766" t="str">
            <v/>
          </cell>
          <cell r="BC1766" t="str">
            <v/>
          </cell>
          <cell r="BE1766" t="str">
            <v/>
          </cell>
        </row>
        <row r="1767">
          <cell r="AX1767" t="str">
            <v/>
          </cell>
          <cell r="AY1767" t="str">
            <v/>
          </cell>
          <cell r="AZ1767" t="str">
            <v/>
          </cell>
          <cell r="BA1767" t="str">
            <v/>
          </cell>
          <cell r="BB1767" t="str">
            <v/>
          </cell>
          <cell r="BC1767" t="str">
            <v/>
          </cell>
          <cell r="BE1767" t="str">
            <v/>
          </cell>
        </row>
        <row r="1768">
          <cell r="AX1768" t="str">
            <v/>
          </cell>
          <cell r="AY1768" t="str">
            <v/>
          </cell>
          <cell r="AZ1768" t="str">
            <v/>
          </cell>
          <cell r="BA1768" t="str">
            <v/>
          </cell>
          <cell r="BB1768" t="str">
            <v/>
          </cell>
          <cell r="BC1768" t="str">
            <v/>
          </cell>
          <cell r="BE1768" t="str">
            <v/>
          </cell>
        </row>
        <row r="1769">
          <cell r="AX1769" t="str">
            <v/>
          </cell>
          <cell r="AY1769" t="str">
            <v/>
          </cell>
          <cell r="AZ1769" t="str">
            <v/>
          </cell>
          <cell r="BA1769" t="str">
            <v/>
          </cell>
          <cell r="BB1769" t="str">
            <v/>
          </cell>
          <cell r="BC1769" t="str">
            <v/>
          </cell>
          <cell r="BE1769" t="str">
            <v/>
          </cell>
        </row>
        <row r="1770">
          <cell r="AX1770" t="str">
            <v/>
          </cell>
          <cell r="AY1770" t="str">
            <v/>
          </cell>
          <cell r="AZ1770" t="str">
            <v/>
          </cell>
          <cell r="BA1770" t="str">
            <v/>
          </cell>
          <cell r="BB1770" t="str">
            <v/>
          </cell>
          <cell r="BC1770" t="str">
            <v/>
          </cell>
          <cell r="BE1770" t="str">
            <v/>
          </cell>
        </row>
        <row r="1771">
          <cell r="AX1771" t="str">
            <v/>
          </cell>
          <cell r="AY1771" t="str">
            <v/>
          </cell>
          <cell r="AZ1771" t="str">
            <v/>
          </cell>
          <cell r="BA1771" t="str">
            <v/>
          </cell>
          <cell r="BB1771" t="str">
            <v/>
          </cell>
          <cell r="BC1771" t="str">
            <v/>
          </cell>
          <cell r="BE1771" t="str">
            <v/>
          </cell>
        </row>
        <row r="1772">
          <cell r="AX1772" t="str">
            <v/>
          </cell>
          <cell r="AY1772" t="str">
            <v/>
          </cell>
          <cell r="AZ1772" t="str">
            <v/>
          </cell>
          <cell r="BA1772" t="str">
            <v/>
          </cell>
          <cell r="BB1772" t="str">
            <v/>
          </cell>
          <cell r="BC1772" t="str">
            <v/>
          </cell>
          <cell r="BE1772" t="str">
            <v/>
          </cell>
        </row>
        <row r="1773">
          <cell r="AX1773" t="str">
            <v/>
          </cell>
          <cell r="AY1773" t="str">
            <v/>
          </cell>
          <cell r="AZ1773" t="str">
            <v/>
          </cell>
          <cell r="BA1773" t="str">
            <v/>
          </cell>
          <cell r="BB1773" t="str">
            <v/>
          </cell>
          <cell r="BC1773" t="str">
            <v/>
          </cell>
          <cell r="BE1773" t="str">
            <v/>
          </cell>
        </row>
        <row r="1774">
          <cell r="AX1774" t="str">
            <v/>
          </cell>
          <cell r="AY1774" t="str">
            <v/>
          </cell>
          <cell r="AZ1774" t="str">
            <v/>
          </cell>
          <cell r="BA1774" t="str">
            <v/>
          </cell>
          <cell r="BB1774" t="str">
            <v/>
          </cell>
          <cell r="BC1774" t="str">
            <v/>
          </cell>
          <cell r="BE1774" t="str">
            <v/>
          </cell>
        </row>
        <row r="1775">
          <cell r="AX1775" t="str">
            <v/>
          </cell>
          <cell r="AY1775" t="str">
            <v/>
          </cell>
          <cell r="AZ1775" t="str">
            <v/>
          </cell>
          <cell r="BA1775" t="str">
            <v/>
          </cell>
          <cell r="BB1775" t="str">
            <v/>
          </cell>
          <cell r="BC1775" t="str">
            <v/>
          </cell>
          <cell r="BE1775" t="str">
            <v/>
          </cell>
        </row>
        <row r="1776">
          <cell r="AX1776" t="str">
            <v/>
          </cell>
          <cell r="AY1776" t="str">
            <v/>
          </cell>
          <cell r="AZ1776" t="str">
            <v/>
          </cell>
          <cell r="BA1776" t="str">
            <v/>
          </cell>
          <cell r="BB1776" t="str">
            <v/>
          </cell>
          <cell r="BC1776" t="str">
            <v/>
          </cell>
          <cell r="BE1776" t="str">
            <v/>
          </cell>
        </row>
        <row r="1777">
          <cell r="AX1777" t="str">
            <v/>
          </cell>
          <cell r="AY1777" t="str">
            <v/>
          </cell>
          <cell r="AZ1777" t="str">
            <v/>
          </cell>
          <cell r="BA1777" t="str">
            <v/>
          </cell>
          <cell r="BB1777" t="str">
            <v/>
          </cell>
          <cell r="BC1777" t="str">
            <v/>
          </cell>
          <cell r="BE1777" t="str">
            <v/>
          </cell>
        </row>
        <row r="1778">
          <cell r="AX1778" t="str">
            <v/>
          </cell>
          <cell r="AY1778" t="str">
            <v/>
          </cell>
          <cell r="AZ1778" t="str">
            <v/>
          </cell>
          <cell r="BA1778" t="str">
            <v/>
          </cell>
          <cell r="BB1778" t="str">
            <v/>
          </cell>
          <cell r="BC1778" t="str">
            <v/>
          </cell>
          <cell r="BE1778" t="str">
            <v/>
          </cell>
        </row>
        <row r="1779">
          <cell r="AX1779" t="str">
            <v/>
          </cell>
          <cell r="AY1779" t="str">
            <v/>
          </cell>
          <cell r="AZ1779" t="str">
            <v/>
          </cell>
          <cell r="BA1779" t="str">
            <v/>
          </cell>
          <cell r="BB1779" t="str">
            <v/>
          </cell>
          <cell r="BC1779" t="str">
            <v/>
          </cell>
          <cell r="BE1779" t="str">
            <v/>
          </cell>
        </row>
        <row r="1780">
          <cell r="AX1780" t="str">
            <v/>
          </cell>
          <cell r="AY1780" t="str">
            <v/>
          </cell>
          <cell r="AZ1780" t="str">
            <v/>
          </cell>
          <cell r="BA1780" t="str">
            <v/>
          </cell>
          <cell r="BB1780" t="str">
            <v/>
          </cell>
          <cell r="BC1780" t="str">
            <v/>
          </cell>
          <cell r="BE1780" t="str">
            <v/>
          </cell>
        </row>
        <row r="1781">
          <cell r="AX1781" t="str">
            <v/>
          </cell>
          <cell r="AY1781" t="str">
            <v/>
          </cell>
          <cell r="AZ1781" t="str">
            <v/>
          </cell>
          <cell r="BA1781" t="str">
            <v/>
          </cell>
          <cell r="BB1781" t="str">
            <v/>
          </cell>
          <cell r="BC1781" t="str">
            <v/>
          </cell>
          <cell r="BE1781" t="str">
            <v/>
          </cell>
        </row>
        <row r="1782">
          <cell r="AX1782" t="str">
            <v/>
          </cell>
          <cell r="AY1782" t="str">
            <v/>
          </cell>
          <cell r="AZ1782" t="str">
            <v/>
          </cell>
          <cell r="BA1782" t="str">
            <v/>
          </cell>
          <cell r="BB1782" t="str">
            <v/>
          </cell>
          <cell r="BC1782" t="str">
            <v/>
          </cell>
          <cell r="BE1782" t="str">
            <v/>
          </cell>
        </row>
        <row r="1783">
          <cell r="AX1783" t="str">
            <v/>
          </cell>
          <cell r="AY1783" t="str">
            <v/>
          </cell>
          <cell r="AZ1783" t="str">
            <v/>
          </cell>
          <cell r="BA1783" t="str">
            <v/>
          </cell>
          <cell r="BB1783" t="str">
            <v/>
          </cell>
          <cell r="BC1783" t="str">
            <v/>
          </cell>
          <cell r="BE1783" t="str">
            <v/>
          </cell>
        </row>
        <row r="1784">
          <cell r="AX1784" t="str">
            <v/>
          </cell>
          <cell r="AY1784" t="str">
            <v/>
          </cell>
          <cell r="AZ1784" t="str">
            <v/>
          </cell>
          <cell r="BA1784" t="str">
            <v/>
          </cell>
          <cell r="BB1784" t="str">
            <v/>
          </cell>
          <cell r="BC1784" t="str">
            <v/>
          </cell>
          <cell r="BE1784" t="str">
            <v/>
          </cell>
        </row>
        <row r="1785">
          <cell r="AX1785" t="str">
            <v/>
          </cell>
          <cell r="AY1785" t="str">
            <v/>
          </cell>
          <cell r="AZ1785" t="str">
            <v/>
          </cell>
          <cell r="BA1785" t="str">
            <v/>
          </cell>
          <cell r="BB1785" t="str">
            <v/>
          </cell>
          <cell r="BC1785" t="str">
            <v/>
          </cell>
          <cell r="BE1785" t="str">
            <v/>
          </cell>
        </row>
        <row r="1786">
          <cell r="AX1786" t="str">
            <v/>
          </cell>
          <cell r="AY1786" t="str">
            <v/>
          </cell>
          <cell r="AZ1786" t="str">
            <v/>
          </cell>
          <cell r="BA1786" t="str">
            <v/>
          </cell>
          <cell r="BB1786" t="str">
            <v/>
          </cell>
          <cell r="BC1786" t="str">
            <v/>
          </cell>
          <cell r="BE1786" t="str">
            <v/>
          </cell>
        </row>
        <row r="1787">
          <cell r="AX1787" t="str">
            <v/>
          </cell>
          <cell r="AY1787" t="str">
            <v/>
          </cell>
          <cell r="AZ1787" t="str">
            <v/>
          </cell>
          <cell r="BA1787" t="str">
            <v/>
          </cell>
          <cell r="BB1787" t="str">
            <v/>
          </cell>
          <cell r="BC1787" t="str">
            <v/>
          </cell>
          <cell r="BE1787" t="str">
            <v/>
          </cell>
        </row>
        <row r="1788">
          <cell r="AX1788" t="str">
            <v/>
          </cell>
          <cell r="AY1788" t="str">
            <v/>
          </cell>
          <cell r="AZ1788" t="str">
            <v/>
          </cell>
          <cell r="BA1788" t="str">
            <v/>
          </cell>
          <cell r="BB1788" t="str">
            <v/>
          </cell>
          <cell r="BC1788" t="str">
            <v/>
          </cell>
          <cell r="BE1788" t="str">
            <v/>
          </cell>
        </row>
        <row r="1789">
          <cell r="AX1789" t="str">
            <v/>
          </cell>
          <cell r="AY1789" t="str">
            <v/>
          </cell>
          <cell r="AZ1789" t="str">
            <v/>
          </cell>
          <cell r="BA1789" t="str">
            <v/>
          </cell>
          <cell r="BB1789" t="str">
            <v/>
          </cell>
          <cell r="BC1789" t="str">
            <v/>
          </cell>
          <cell r="BE1789" t="str">
            <v/>
          </cell>
        </row>
        <row r="1790">
          <cell r="AX1790" t="str">
            <v/>
          </cell>
          <cell r="AY1790" t="str">
            <v/>
          </cell>
          <cell r="AZ1790" t="str">
            <v/>
          </cell>
          <cell r="BA1790" t="str">
            <v/>
          </cell>
          <cell r="BB1790" t="str">
            <v/>
          </cell>
          <cell r="BC1790" t="str">
            <v/>
          </cell>
          <cell r="BE1790" t="str">
            <v/>
          </cell>
        </row>
        <row r="1791">
          <cell r="AX1791" t="str">
            <v/>
          </cell>
          <cell r="AY1791" t="str">
            <v/>
          </cell>
          <cell r="AZ1791" t="str">
            <v/>
          </cell>
          <cell r="BA1791" t="str">
            <v/>
          </cell>
          <cell r="BB1791" t="str">
            <v/>
          </cell>
          <cell r="BC1791" t="str">
            <v/>
          </cell>
          <cell r="BE1791" t="str">
            <v/>
          </cell>
        </row>
        <row r="1792">
          <cell r="AX1792" t="str">
            <v/>
          </cell>
          <cell r="AY1792" t="str">
            <v/>
          </cell>
          <cell r="AZ1792" t="str">
            <v/>
          </cell>
          <cell r="BA1792" t="str">
            <v/>
          </cell>
          <cell r="BB1792" t="str">
            <v/>
          </cell>
          <cell r="BC1792" t="str">
            <v/>
          </cell>
          <cell r="BE1792" t="str">
            <v/>
          </cell>
        </row>
        <row r="1793">
          <cell r="AX1793" t="str">
            <v/>
          </cell>
          <cell r="AY1793" t="str">
            <v/>
          </cell>
          <cell r="AZ1793" t="str">
            <v/>
          </cell>
          <cell r="BA1793" t="str">
            <v/>
          </cell>
          <cell r="BB1793" t="str">
            <v/>
          </cell>
          <cell r="BC1793" t="str">
            <v/>
          </cell>
          <cell r="BE1793" t="str">
            <v/>
          </cell>
        </row>
        <row r="1794">
          <cell r="AX1794" t="str">
            <v/>
          </cell>
          <cell r="AY1794" t="str">
            <v/>
          </cell>
          <cell r="AZ1794" t="str">
            <v/>
          </cell>
          <cell r="BA1794" t="str">
            <v/>
          </cell>
          <cell r="BB1794" t="str">
            <v/>
          </cell>
          <cell r="BC1794" t="str">
            <v/>
          </cell>
          <cell r="BE1794" t="str">
            <v/>
          </cell>
        </row>
        <row r="1795">
          <cell r="AX1795" t="str">
            <v/>
          </cell>
          <cell r="AY1795" t="str">
            <v/>
          </cell>
          <cell r="AZ1795" t="str">
            <v/>
          </cell>
          <cell r="BA1795" t="str">
            <v/>
          </cell>
          <cell r="BB1795" t="str">
            <v/>
          </cell>
          <cell r="BC1795" t="str">
            <v/>
          </cell>
          <cell r="BE1795" t="str">
            <v/>
          </cell>
        </row>
        <row r="1796">
          <cell r="AX1796" t="str">
            <v/>
          </cell>
          <cell r="AY1796" t="str">
            <v/>
          </cell>
          <cell r="AZ1796" t="str">
            <v/>
          </cell>
          <cell r="BA1796" t="str">
            <v/>
          </cell>
          <cell r="BB1796" t="str">
            <v/>
          </cell>
          <cell r="BC1796" t="str">
            <v/>
          </cell>
          <cell r="BE1796" t="str">
            <v/>
          </cell>
        </row>
        <row r="1797">
          <cell r="AX1797" t="str">
            <v/>
          </cell>
          <cell r="AY1797" t="str">
            <v/>
          </cell>
          <cell r="AZ1797" t="str">
            <v/>
          </cell>
          <cell r="BA1797" t="str">
            <v/>
          </cell>
          <cell r="BB1797" t="str">
            <v/>
          </cell>
          <cell r="BC1797" t="str">
            <v/>
          </cell>
          <cell r="BE1797" t="str">
            <v/>
          </cell>
        </row>
        <row r="1798">
          <cell r="AX1798" t="str">
            <v/>
          </cell>
          <cell r="AY1798" t="str">
            <v/>
          </cell>
          <cell r="AZ1798" t="str">
            <v/>
          </cell>
          <cell r="BA1798" t="str">
            <v/>
          </cell>
          <cell r="BB1798" t="str">
            <v/>
          </cell>
          <cell r="BC1798" t="str">
            <v/>
          </cell>
          <cell r="BE1798" t="str">
            <v/>
          </cell>
        </row>
        <row r="1799">
          <cell r="AX1799" t="str">
            <v/>
          </cell>
          <cell r="AY1799" t="str">
            <v/>
          </cell>
          <cell r="AZ1799" t="str">
            <v/>
          </cell>
          <cell r="BA1799" t="str">
            <v/>
          </cell>
          <cell r="BB1799" t="str">
            <v/>
          </cell>
          <cell r="BC1799" t="str">
            <v/>
          </cell>
          <cell r="BE1799" t="str">
            <v/>
          </cell>
        </row>
        <row r="1800">
          <cell r="AX1800" t="str">
            <v/>
          </cell>
          <cell r="AY1800" t="str">
            <v/>
          </cell>
          <cell r="AZ1800" t="str">
            <v/>
          </cell>
          <cell r="BA1800" t="str">
            <v/>
          </cell>
          <cell r="BB1800" t="str">
            <v/>
          </cell>
          <cell r="BC1800" t="str">
            <v/>
          </cell>
          <cell r="BE1800" t="str">
            <v/>
          </cell>
        </row>
        <row r="1801">
          <cell r="AX1801" t="str">
            <v/>
          </cell>
          <cell r="AY1801" t="str">
            <v/>
          </cell>
          <cell r="AZ1801" t="str">
            <v/>
          </cell>
          <cell r="BA1801" t="str">
            <v/>
          </cell>
          <cell r="BB1801" t="str">
            <v/>
          </cell>
          <cell r="BC1801" t="str">
            <v/>
          </cell>
          <cell r="BE1801" t="str">
            <v/>
          </cell>
        </row>
        <row r="1802">
          <cell r="AX1802" t="str">
            <v/>
          </cell>
          <cell r="AY1802" t="str">
            <v/>
          </cell>
          <cell r="AZ1802" t="str">
            <v/>
          </cell>
          <cell r="BA1802" t="str">
            <v/>
          </cell>
          <cell r="BB1802" t="str">
            <v/>
          </cell>
          <cell r="BC1802" t="str">
            <v/>
          </cell>
          <cell r="BE1802" t="str">
            <v/>
          </cell>
        </row>
        <row r="1803">
          <cell r="AX1803" t="str">
            <v/>
          </cell>
          <cell r="AY1803" t="str">
            <v/>
          </cell>
          <cell r="AZ1803" t="str">
            <v/>
          </cell>
          <cell r="BA1803" t="str">
            <v/>
          </cell>
          <cell r="BB1803" t="str">
            <v/>
          </cell>
          <cell r="BC1803" t="str">
            <v/>
          </cell>
          <cell r="BE1803" t="str">
            <v/>
          </cell>
        </row>
        <row r="1804">
          <cell r="AX1804" t="str">
            <v/>
          </cell>
          <cell r="AY1804" t="str">
            <v/>
          </cell>
          <cell r="AZ1804" t="str">
            <v/>
          </cell>
          <cell r="BA1804" t="str">
            <v/>
          </cell>
          <cell r="BB1804" t="str">
            <v/>
          </cell>
          <cell r="BC1804" t="str">
            <v/>
          </cell>
          <cell r="BE1804" t="str">
            <v/>
          </cell>
        </row>
        <row r="1805">
          <cell r="AX1805" t="str">
            <v/>
          </cell>
          <cell r="AY1805" t="str">
            <v/>
          </cell>
          <cell r="AZ1805" t="str">
            <v/>
          </cell>
          <cell r="BA1805" t="str">
            <v/>
          </cell>
          <cell r="BB1805" t="str">
            <v/>
          </cell>
          <cell r="BC1805" t="str">
            <v/>
          </cell>
          <cell r="BE1805" t="str">
            <v/>
          </cell>
        </row>
        <row r="1806">
          <cell r="AX1806" t="str">
            <v/>
          </cell>
          <cell r="AY1806" t="str">
            <v/>
          </cell>
          <cell r="AZ1806" t="str">
            <v/>
          </cell>
          <cell r="BA1806" t="str">
            <v/>
          </cell>
          <cell r="BB1806" t="str">
            <v/>
          </cell>
          <cell r="BC1806" t="str">
            <v/>
          </cell>
          <cell r="BE1806" t="str">
            <v/>
          </cell>
        </row>
        <row r="1807">
          <cell r="AX1807" t="str">
            <v/>
          </cell>
          <cell r="AY1807" t="str">
            <v/>
          </cell>
          <cell r="AZ1807" t="str">
            <v/>
          </cell>
          <cell r="BA1807" t="str">
            <v/>
          </cell>
          <cell r="BB1807" t="str">
            <v/>
          </cell>
          <cell r="BC1807" t="str">
            <v/>
          </cell>
          <cell r="BE1807" t="str">
            <v/>
          </cell>
        </row>
        <row r="1808">
          <cell r="AX1808" t="str">
            <v/>
          </cell>
          <cell r="AY1808" t="str">
            <v/>
          </cell>
          <cell r="AZ1808" t="str">
            <v/>
          </cell>
          <cell r="BA1808" t="str">
            <v/>
          </cell>
          <cell r="BB1808" t="str">
            <v/>
          </cell>
          <cell r="BC1808" t="str">
            <v/>
          </cell>
          <cell r="BE1808" t="str">
            <v/>
          </cell>
        </row>
        <row r="1809">
          <cell r="AX1809" t="str">
            <v/>
          </cell>
          <cell r="AY1809" t="str">
            <v/>
          </cell>
          <cell r="AZ1809" t="str">
            <v/>
          </cell>
          <cell r="BA1809" t="str">
            <v/>
          </cell>
          <cell r="BB1809" t="str">
            <v/>
          </cell>
          <cell r="BC1809" t="str">
            <v/>
          </cell>
          <cell r="BE1809" t="str">
            <v/>
          </cell>
        </row>
        <row r="1810">
          <cell r="AX1810" t="str">
            <v/>
          </cell>
          <cell r="AY1810" t="str">
            <v/>
          </cell>
          <cell r="AZ1810" t="str">
            <v/>
          </cell>
          <cell r="BA1810" t="str">
            <v/>
          </cell>
          <cell r="BB1810" t="str">
            <v/>
          </cell>
          <cell r="BC1810" t="str">
            <v/>
          </cell>
          <cell r="BE1810" t="str">
            <v/>
          </cell>
        </row>
        <row r="1811">
          <cell r="AX1811" t="str">
            <v/>
          </cell>
          <cell r="AY1811" t="str">
            <v/>
          </cell>
          <cell r="AZ1811" t="str">
            <v/>
          </cell>
          <cell r="BA1811" t="str">
            <v/>
          </cell>
          <cell r="BB1811" t="str">
            <v/>
          </cell>
          <cell r="BC1811" t="str">
            <v/>
          </cell>
          <cell r="BE1811" t="str">
            <v/>
          </cell>
        </row>
        <row r="1812">
          <cell r="AX1812" t="str">
            <v/>
          </cell>
          <cell r="AY1812" t="str">
            <v/>
          </cell>
          <cell r="AZ1812" t="str">
            <v/>
          </cell>
          <cell r="BA1812" t="str">
            <v/>
          </cell>
          <cell r="BB1812" t="str">
            <v/>
          </cell>
          <cell r="BC1812" t="str">
            <v/>
          </cell>
          <cell r="BE1812" t="str">
            <v/>
          </cell>
        </row>
        <row r="1813">
          <cell r="AX1813" t="str">
            <v/>
          </cell>
          <cell r="AY1813" t="str">
            <v/>
          </cell>
          <cell r="AZ1813" t="str">
            <v/>
          </cell>
          <cell r="BA1813" t="str">
            <v/>
          </cell>
          <cell r="BB1813" t="str">
            <v/>
          </cell>
          <cell r="BC1813" t="str">
            <v/>
          </cell>
          <cell r="BE1813" t="str">
            <v/>
          </cell>
        </row>
        <row r="1814">
          <cell r="AX1814" t="str">
            <v/>
          </cell>
          <cell r="AY1814" t="str">
            <v/>
          </cell>
          <cell r="AZ1814" t="str">
            <v/>
          </cell>
          <cell r="BA1814" t="str">
            <v/>
          </cell>
          <cell r="BB1814" t="str">
            <v/>
          </cell>
          <cell r="BC1814" t="str">
            <v/>
          </cell>
          <cell r="BE1814" t="str">
            <v/>
          </cell>
        </row>
        <row r="1815">
          <cell r="AX1815" t="str">
            <v/>
          </cell>
          <cell r="AY1815" t="str">
            <v/>
          </cell>
          <cell r="AZ1815" t="str">
            <v/>
          </cell>
          <cell r="BA1815" t="str">
            <v/>
          </cell>
          <cell r="BB1815" t="str">
            <v/>
          </cell>
          <cell r="BC1815" t="str">
            <v/>
          </cell>
          <cell r="BE1815" t="str">
            <v/>
          </cell>
        </row>
        <row r="1816">
          <cell r="AX1816" t="str">
            <v/>
          </cell>
          <cell r="AY1816" t="str">
            <v/>
          </cell>
          <cell r="AZ1816" t="str">
            <v/>
          </cell>
          <cell r="BA1816" t="str">
            <v/>
          </cell>
          <cell r="BB1816" t="str">
            <v/>
          </cell>
          <cell r="BC1816" t="str">
            <v/>
          </cell>
          <cell r="BE1816" t="str">
            <v/>
          </cell>
        </row>
        <row r="1817">
          <cell r="AX1817" t="str">
            <v/>
          </cell>
          <cell r="AY1817" t="str">
            <v/>
          </cell>
          <cell r="AZ1817" t="str">
            <v/>
          </cell>
          <cell r="BA1817" t="str">
            <v/>
          </cell>
          <cell r="BB1817" t="str">
            <v/>
          </cell>
          <cell r="BC1817" t="str">
            <v/>
          </cell>
          <cell r="BE1817" t="str">
            <v/>
          </cell>
        </row>
        <row r="1818">
          <cell r="AX1818" t="str">
            <v/>
          </cell>
          <cell r="AY1818" t="str">
            <v/>
          </cell>
          <cell r="AZ1818" t="str">
            <v/>
          </cell>
          <cell r="BA1818" t="str">
            <v/>
          </cell>
          <cell r="BB1818" t="str">
            <v/>
          </cell>
          <cell r="BC1818" t="str">
            <v/>
          </cell>
          <cell r="BE1818" t="str">
            <v/>
          </cell>
        </row>
        <row r="1819">
          <cell r="AX1819" t="str">
            <v/>
          </cell>
          <cell r="AY1819" t="str">
            <v/>
          </cell>
          <cell r="AZ1819" t="str">
            <v/>
          </cell>
          <cell r="BA1819" t="str">
            <v/>
          </cell>
          <cell r="BB1819" t="str">
            <v/>
          </cell>
          <cell r="BC1819" t="str">
            <v/>
          </cell>
          <cell r="BE1819" t="str">
            <v/>
          </cell>
        </row>
        <row r="1820">
          <cell r="AX1820" t="str">
            <v/>
          </cell>
          <cell r="AY1820" t="str">
            <v/>
          </cell>
          <cell r="AZ1820" t="str">
            <v/>
          </cell>
          <cell r="BA1820" t="str">
            <v/>
          </cell>
          <cell r="BB1820" t="str">
            <v/>
          </cell>
          <cell r="BC1820" t="str">
            <v/>
          </cell>
          <cell r="BE1820" t="str">
            <v/>
          </cell>
        </row>
        <row r="1821">
          <cell r="AX1821" t="str">
            <v/>
          </cell>
          <cell r="AY1821" t="str">
            <v/>
          </cell>
          <cell r="AZ1821" t="str">
            <v/>
          </cell>
          <cell r="BA1821" t="str">
            <v/>
          </cell>
          <cell r="BB1821" t="str">
            <v/>
          </cell>
          <cell r="BC1821" t="str">
            <v/>
          </cell>
          <cell r="BE1821" t="str">
            <v/>
          </cell>
        </row>
        <row r="1822">
          <cell r="AX1822" t="str">
            <v/>
          </cell>
          <cell r="AY1822" t="str">
            <v/>
          </cell>
          <cell r="AZ1822" t="str">
            <v/>
          </cell>
          <cell r="BA1822" t="str">
            <v/>
          </cell>
          <cell r="BB1822" t="str">
            <v/>
          </cell>
          <cell r="BC1822" t="str">
            <v/>
          </cell>
          <cell r="BE1822" t="str">
            <v/>
          </cell>
        </row>
        <row r="1823">
          <cell r="AX1823" t="str">
            <v/>
          </cell>
          <cell r="AY1823" t="str">
            <v/>
          </cell>
          <cell r="AZ1823" t="str">
            <v/>
          </cell>
          <cell r="BA1823" t="str">
            <v/>
          </cell>
          <cell r="BB1823" t="str">
            <v/>
          </cell>
          <cell r="BC1823" t="str">
            <v/>
          </cell>
          <cell r="BE1823" t="str">
            <v/>
          </cell>
        </row>
        <row r="1824">
          <cell r="AX1824" t="str">
            <v/>
          </cell>
          <cell r="AY1824" t="str">
            <v/>
          </cell>
          <cell r="AZ1824" t="str">
            <v/>
          </cell>
          <cell r="BA1824" t="str">
            <v/>
          </cell>
          <cell r="BB1824" t="str">
            <v/>
          </cell>
          <cell r="BC1824" t="str">
            <v/>
          </cell>
          <cell r="BE1824" t="str">
            <v/>
          </cell>
        </row>
        <row r="1825">
          <cell r="AX1825" t="str">
            <v/>
          </cell>
          <cell r="AY1825" t="str">
            <v/>
          </cell>
          <cell r="AZ1825" t="str">
            <v/>
          </cell>
          <cell r="BA1825" t="str">
            <v/>
          </cell>
          <cell r="BB1825" t="str">
            <v/>
          </cell>
          <cell r="BC1825" t="str">
            <v/>
          </cell>
          <cell r="BE1825" t="str">
            <v/>
          </cell>
        </row>
        <row r="1826">
          <cell r="AX1826" t="str">
            <v/>
          </cell>
          <cell r="AY1826" t="str">
            <v/>
          </cell>
          <cell r="AZ1826" t="str">
            <v/>
          </cell>
          <cell r="BA1826" t="str">
            <v/>
          </cell>
          <cell r="BB1826" t="str">
            <v/>
          </cell>
          <cell r="BC1826" t="str">
            <v/>
          </cell>
          <cell r="BE1826" t="str">
            <v/>
          </cell>
        </row>
        <row r="1827">
          <cell r="AX1827" t="str">
            <v/>
          </cell>
          <cell r="AY1827" t="str">
            <v/>
          </cell>
          <cell r="AZ1827" t="str">
            <v/>
          </cell>
          <cell r="BA1827" t="str">
            <v/>
          </cell>
          <cell r="BB1827" t="str">
            <v/>
          </cell>
          <cell r="BC1827" t="str">
            <v/>
          </cell>
          <cell r="BE1827" t="str">
            <v/>
          </cell>
        </row>
        <row r="1828">
          <cell r="AX1828" t="str">
            <v/>
          </cell>
          <cell r="AY1828" t="str">
            <v/>
          </cell>
          <cell r="AZ1828" t="str">
            <v/>
          </cell>
          <cell r="BA1828" t="str">
            <v/>
          </cell>
          <cell r="BB1828" t="str">
            <v/>
          </cell>
          <cell r="BC1828" t="str">
            <v/>
          </cell>
          <cell r="BE1828" t="str">
            <v/>
          </cell>
        </row>
        <row r="1829">
          <cell r="AX1829" t="str">
            <v/>
          </cell>
          <cell r="AY1829" t="str">
            <v/>
          </cell>
          <cell r="AZ1829" t="str">
            <v/>
          </cell>
          <cell r="BA1829" t="str">
            <v/>
          </cell>
          <cell r="BB1829" t="str">
            <v/>
          </cell>
          <cell r="BC1829" t="str">
            <v/>
          </cell>
          <cell r="BE1829" t="str">
            <v/>
          </cell>
        </row>
        <row r="1830">
          <cell r="AX1830" t="str">
            <v/>
          </cell>
          <cell r="AY1830" t="str">
            <v/>
          </cell>
          <cell r="AZ1830" t="str">
            <v/>
          </cell>
          <cell r="BA1830" t="str">
            <v/>
          </cell>
          <cell r="BB1830" t="str">
            <v/>
          </cell>
          <cell r="BC1830" t="str">
            <v/>
          </cell>
          <cell r="BE1830" t="str">
            <v/>
          </cell>
        </row>
        <row r="1831">
          <cell r="AX1831" t="str">
            <v/>
          </cell>
          <cell r="AY1831" t="str">
            <v/>
          </cell>
          <cell r="AZ1831" t="str">
            <v/>
          </cell>
          <cell r="BA1831" t="str">
            <v/>
          </cell>
          <cell r="BB1831" t="str">
            <v/>
          </cell>
          <cell r="BC1831" t="str">
            <v/>
          </cell>
          <cell r="BE1831" t="str">
            <v/>
          </cell>
        </row>
        <row r="1832">
          <cell r="AX1832" t="str">
            <v/>
          </cell>
          <cell r="AY1832" t="str">
            <v/>
          </cell>
          <cell r="AZ1832" t="str">
            <v/>
          </cell>
          <cell r="BA1832" t="str">
            <v/>
          </cell>
          <cell r="BB1832" t="str">
            <v/>
          </cell>
          <cell r="BC1832" t="str">
            <v/>
          </cell>
          <cell r="BE1832" t="str">
            <v/>
          </cell>
        </row>
        <row r="1833">
          <cell r="AX1833" t="str">
            <v/>
          </cell>
          <cell r="AY1833" t="str">
            <v/>
          </cell>
          <cell r="AZ1833" t="str">
            <v/>
          </cell>
          <cell r="BA1833" t="str">
            <v/>
          </cell>
          <cell r="BB1833" t="str">
            <v/>
          </cell>
          <cell r="BC1833" t="str">
            <v/>
          </cell>
          <cell r="BE1833" t="str">
            <v/>
          </cell>
        </row>
        <row r="1834">
          <cell r="AX1834" t="str">
            <v/>
          </cell>
          <cell r="AY1834" t="str">
            <v/>
          </cell>
          <cell r="AZ1834" t="str">
            <v/>
          </cell>
          <cell r="BA1834" t="str">
            <v/>
          </cell>
          <cell r="BB1834" t="str">
            <v/>
          </cell>
          <cell r="BC1834" t="str">
            <v/>
          </cell>
          <cell r="BE1834" t="str">
            <v/>
          </cell>
        </row>
        <row r="1835">
          <cell r="AX1835" t="str">
            <v/>
          </cell>
          <cell r="AY1835" t="str">
            <v/>
          </cell>
          <cell r="AZ1835" t="str">
            <v/>
          </cell>
          <cell r="BA1835" t="str">
            <v/>
          </cell>
          <cell r="BB1835" t="str">
            <v/>
          </cell>
          <cell r="BC1835" t="str">
            <v/>
          </cell>
          <cell r="BE1835" t="str">
            <v/>
          </cell>
        </row>
        <row r="1836">
          <cell r="AX1836" t="str">
            <v/>
          </cell>
          <cell r="AY1836" t="str">
            <v/>
          </cell>
          <cell r="AZ1836" t="str">
            <v/>
          </cell>
          <cell r="BA1836" t="str">
            <v/>
          </cell>
          <cell r="BB1836" t="str">
            <v/>
          </cell>
          <cell r="BC1836" t="str">
            <v/>
          </cell>
          <cell r="BE1836" t="str">
            <v/>
          </cell>
        </row>
        <row r="1837">
          <cell r="AX1837" t="str">
            <v/>
          </cell>
          <cell r="AY1837" t="str">
            <v/>
          </cell>
          <cell r="AZ1837" t="str">
            <v/>
          </cell>
          <cell r="BA1837" t="str">
            <v/>
          </cell>
          <cell r="BB1837" t="str">
            <v/>
          </cell>
          <cell r="BC1837" t="str">
            <v/>
          </cell>
          <cell r="BE1837" t="str">
            <v/>
          </cell>
        </row>
        <row r="1838">
          <cell r="AX1838" t="str">
            <v/>
          </cell>
          <cell r="AY1838" t="str">
            <v/>
          </cell>
          <cell r="AZ1838" t="str">
            <v/>
          </cell>
          <cell r="BA1838" t="str">
            <v/>
          </cell>
          <cell r="BB1838" t="str">
            <v/>
          </cell>
          <cell r="BC1838" t="str">
            <v/>
          </cell>
          <cell r="BE1838" t="str">
            <v/>
          </cell>
        </row>
        <row r="1839">
          <cell r="AX1839" t="str">
            <v/>
          </cell>
          <cell r="AY1839" t="str">
            <v/>
          </cell>
          <cell r="AZ1839" t="str">
            <v/>
          </cell>
          <cell r="BA1839" t="str">
            <v/>
          </cell>
          <cell r="BB1839" t="str">
            <v/>
          </cell>
          <cell r="BC1839" t="str">
            <v/>
          </cell>
          <cell r="BE1839" t="str">
            <v/>
          </cell>
        </row>
        <row r="1840">
          <cell r="AX1840" t="str">
            <v/>
          </cell>
          <cell r="AY1840" t="str">
            <v/>
          </cell>
          <cell r="AZ1840" t="str">
            <v/>
          </cell>
          <cell r="BA1840" t="str">
            <v/>
          </cell>
          <cell r="BB1840" t="str">
            <v/>
          </cell>
          <cell r="BC1840" t="str">
            <v/>
          </cell>
          <cell r="BE1840" t="str">
            <v/>
          </cell>
        </row>
        <row r="1841">
          <cell r="AX1841" t="str">
            <v/>
          </cell>
          <cell r="AY1841" t="str">
            <v/>
          </cell>
          <cell r="AZ1841" t="str">
            <v/>
          </cell>
          <cell r="BA1841" t="str">
            <v/>
          </cell>
          <cell r="BB1841" t="str">
            <v/>
          </cell>
          <cell r="BC1841" t="str">
            <v/>
          </cell>
          <cell r="BE1841" t="str">
            <v/>
          </cell>
        </row>
        <row r="1842">
          <cell r="AX1842" t="str">
            <v/>
          </cell>
          <cell r="AY1842" t="str">
            <v/>
          </cell>
          <cell r="AZ1842" t="str">
            <v/>
          </cell>
          <cell r="BA1842" t="str">
            <v/>
          </cell>
          <cell r="BB1842" t="str">
            <v/>
          </cell>
          <cell r="BC1842" t="str">
            <v/>
          </cell>
          <cell r="BE1842" t="str">
            <v/>
          </cell>
        </row>
        <row r="1843">
          <cell r="AX1843" t="str">
            <v/>
          </cell>
          <cell r="AY1843" t="str">
            <v/>
          </cell>
          <cell r="AZ1843" t="str">
            <v/>
          </cell>
          <cell r="BA1843" t="str">
            <v/>
          </cell>
          <cell r="BB1843" t="str">
            <v/>
          </cell>
          <cell r="BC1843" t="str">
            <v/>
          </cell>
          <cell r="BE1843" t="str">
            <v/>
          </cell>
        </row>
        <row r="1844">
          <cell r="AX1844" t="str">
            <v/>
          </cell>
          <cell r="AY1844" t="str">
            <v/>
          </cell>
          <cell r="AZ1844" t="str">
            <v/>
          </cell>
          <cell r="BA1844" t="str">
            <v/>
          </cell>
          <cell r="BB1844" t="str">
            <v/>
          </cell>
          <cell r="BC1844" t="str">
            <v/>
          </cell>
          <cell r="BE1844" t="str">
            <v/>
          </cell>
        </row>
        <row r="1845">
          <cell r="AX1845" t="str">
            <v/>
          </cell>
          <cell r="AY1845" t="str">
            <v/>
          </cell>
          <cell r="AZ1845" t="str">
            <v/>
          </cell>
          <cell r="BA1845" t="str">
            <v/>
          </cell>
          <cell r="BB1845" t="str">
            <v/>
          </cell>
          <cell r="BC1845" t="str">
            <v/>
          </cell>
          <cell r="BE1845" t="str">
            <v/>
          </cell>
        </row>
        <row r="1846">
          <cell r="AX1846" t="str">
            <v/>
          </cell>
          <cell r="AY1846" t="str">
            <v/>
          </cell>
          <cell r="AZ1846" t="str">
            <v/>
          </cell>
          <cell r="BA1846" t="str">
            <v/>
          </cell>
          <cell r="BB1846" t="str">
            <v/>
          </cell>
          <cell r="BC1846" t="str">
            <v/>
          </cell>
          <cell r="BE1846" t="str">
            <v/>
          </cell>
        </row>
        <row r="1847">
          <cell r="AX1847" t="str">
            <v/>
          </cell>
          <cell r="AY1847" t="str">
            <v/>
          </cell>
          <cell r="AZ1847" t="str">
            <v/>
          </cell>
          <cell r="BA1847" t="str">
            <v/>
          </cell>
          <cell r="BB1847" t="str">
            <v/>
          </cell>
          <cell r="BC1847" t="str">
            <v/>
          </cell>
          <cell r="BE1847" t="str">
            <v/>
          </cell>
        </row>
        <row r="1848">
          <cell r="AX1848" t="str">
            <v/>
          </cell>
          <cell r="AY1848" t="str">
            <v/>
          </cell>
          <cell r="AZ1848" t="str">
            <v/>
          </cell>
          <cell r="BA1848" t="str">
            <v/>
          </cell>
          <cell r="BB1848" t="str">
            <v/>
          </cell>
          <cell r="BC1848" t="str">
            <v/>
          </cell>
          <cell r="BE1848" t="str">
            <v/>
          </cell>
        </row>
        <row r="1849">
          <cell r="AX1849" t="str">
            <v/>
          </cell>
          <cell r="AY1849" t="str">
            <v/>
          </cell>
          <cell r="AZ1849" t="str">
            <v/>
          </cell>
          <cell r="BA1849" t="str">
            <v/>
          </cell>
          <cell r="BB1849" t="str">
            <v/>
          </cell>
          <cell r="BC1849" t="str">
            <v/>
          </cell>
          <cell r="BE1849" t="str">
            <v/>
          </cell>
        </row>
        <row r="1850">
          <cell r="AX1850" t="str">
            <v/>
          </cell>
          <cell r="AY1850" t="str">
            <v/>
          </cell>
          <cell r="AZ1850" t="str">
            <v/>
          </cell>
          <cell r="BA1850" t="str">
            <v/>
          </cell>
          <cell r="BB1850" t="str">
            <v/>
          </cell>
          <cell r="BC1850" t="str">
            <v/>
          </cell>
          <cell r="BE1850" t="str">
            <v/>
          </cell>
        </row>
        <row r="1851">
          <cell r="AX1851" t="str">
            <v/>
          </cell>
          <cell r="AY1851" t="str">
            <v/>
          </cell>
          <cell r="AZ1851" t="str">
            <v/>
          </cell>
          <cell r="BA1851" t="str">
            <v/>
          </cell>
          <cell r="BB1851" t="str">
            <v/>
          </cell>
          <cell r="BC1851" t="str">
            <v/>
          </cell>
          <cell r="BE1851" t="str">
            <v/>
          </cell>
        </row>
        <row r="1852">
          <cell r="AX1852" t="str">
            <v/>
          </cell>
          <cell r="AY1852" t="str">
            <v/>
          </cell>
          <cell r="AZ1852" t="str">
            <v/>
          </cell>
          <cell r="BA1852" t="str">
            <v/>
          </cell>
          <cell r="BB1852" t="str">
            <v/>
          </cell>
          <cell r="BC1852" t="str">
            <v/>
          </cell>
          <cell r="BE1852" t="str">
            <v/>
          </cell>
        </row>
        <row r="1853">
          <cell r="AX1853" t="str">
            <v/>
          </cell>
          <cell r="AY1853" t="str">
            <v/>
          </cell>
          <cell r="AZ1853" t="str">
            <v/>
          </cell>
          <cell r="BA1853" t="str">
            <v/>
          </cell>
          <cell r="BB1853" t="str">
            <v/>
          </cell>
          <cell r="BC1853" t="str">
            <v/>
          </cell>
          <cell r="BE1853" t="str">
            <v/>
          </cell>
        </row>
        <row r="1854">
          <cell r="AX1854" t="str">
            <v/>
          </cell>
          <cell r="AY1854" t="str">
            <v/>
          </cell>
          <cell r="AZ1854" t="str">
            <v/>
          </cell>
          <cell r="BA1854" t="str">
            <v/>
          </cell>
          <cell r="BB1854" t="str">
            <v/>
          </cell>
          <cell r="BC1854" t="str">
            <v/>
          </cell>
          <cell r="BE1854" t="str">
            <v/>
          </cell>
        </row>
        <row r="1855">
          <cell r="AX1855" t="str">
            <v/>
          </cell>
          <cell r="AY1855" t="str">
            <v/>
          </cell>
          <cell r="AZ1855" t="str">
            <v/>
          </cell>
          <cell r="BA1855" t="str">
            <v/>
          </cell>
          <cell r="BB1855" t="str">
            <v/>
          </cell>
          <cell r="BC1855" t="str">
            <v/>
          </cell>
          <cell r="BE1855" t="str">
            <v/>
          </cell>
        </row>
        <row r="1856">
          <cell r="AX1856" t="str">
            <v/>
          </cell>
          <cell r="AY1856" t="str">
            <v/>
          </cell>
          <cell r="AZ1856" t="str">
            <v/>
          </cell>
          <cell r="BA1856" t="str">
            <v/>
          </cell>
          <cell r="BB1856" t="str">
            <v/>
          </cell>
          <cell r="BC1856" t="str">
            <v/>
          </cell>
          <cell r="BE1856" t="str">
            <v/>
          </cell>
        </row>
        <row r="1857">
          <cell r="AX1857" t="str">
            <v/>
          </cell>
          <cell r="AY1857" t="str">
            <v/>
          </cell>
          <cell r="AZ1857" t="str">
            <v/>
          </cell>
          <cell r="BA1857" t="str">
            <v/>
          </cell>
          <cell r="BB1857" t="str">
            <v/>
          </cell>
          <cell r="BC1857" t="str">
            <v/>
          </cell>
          <cell r="BE1857" t="str">
            <v/>
          </cell>
        </row>
        <row r="1858">
          <cell r="AX1858" t="str">
            <v/>
          </cell>
          <cell r="AY1858" t="str">
            <v/>
          </cell>
          <cell r="AZ1858" t="str">
            <v/>
          </cell>
          <cell r="BA1858" t="str">
            <v/>
          </cell>
          <cell r="BB1858" t="str">
            <v/>
          </cell>
          <cell r="BC1858" t="str">
            <v/>
          </cell>
          <cell r="BE1858" t="str">
            <v/>
          </cell>
        </row>
        <row r="1859">
          <cell r="AX1859" t="str">
            <v/>
          </cell>
          <cell r="AY1859" t="str">
            <v/>
          </cell>
          <cell r="AZ1859" t="str">
            <v/>
          </cell>
          <cell r="BA1859" t="str">
            <v/>
          </cell>
          <cell r="BB1859" t="str">
            <v/>
          </cell>
          <cell r="BC1859" t="str">
            <v/>
          </cell>
          <cell r="BE1859" t="str">
            <v/>
          </cell>
        </row>
        <row r="1860">
          <cell r="AX1860" t="str">
            <v/>
          </cell>
          <cell r="AY1860" t="str">
            <v/>
          </cell>
          <cell r="AZ1860" t="str">
            <v/>
          </cell>
          <cell r="BA1860" t="str">
            <v/>
          </cell>
          <cell r="BB1860" t="str">
            <v/>
          </cell>
          <cell r="BC1860" t="str">
            <v/>
          </cell>
          <cell r="BE1860" t="str">
            <v/>
          </cell>
        </row>
        <row r="1861">
          <cell r="AX1861" t="str">
            <v/>
          </cell>
          <cell r="AY1861" t="str">
            <v/>
          </cell>
          <cell r="AZ1861" t="str">
            <v/>
          </cell>
          <cell r="BA1861" t="str">
            <v/>
          </cell>
          <cell r="BB1861" t="str">
            <v/>
          </cell>
          <cell r="BC1861" t="str">
            <v/>
          </cell>
          <cell r="BE1861" t="str">
            <v/>
          </cell>
        </row>
        <row r="1862">
          <cell r="AX1862" t="str">
            <v/>
          </cell>
          <cell r="AY1862" t="str">
            <v/>
          </cell>
          <cell r="AZ1862" t="str">
            <v/>
          </cell>
          <cell r="BA1862" t="str">
            <v/>
          </cell>
          <cell r="BB1862" t="str">
            <v/>
          </cell>
          <cell r="BC1862" t="str">
            <v/>
          </cell>
          <cell r="BE1862" t="str">
            <v/>
          </cell>
        </row>
        <row r="1863">
          <cell r="AX1863" t="str">
            <v/>
          </cell>
          <cell r="AY1863" t="str">
            <v/>
          </cell>
          <cell r="AZ1863" t="str">
            <v/>
          </cell>
          <cell r="BA1863" t="str">
            <v/>
          </cell>
          <cell r="BB1863" t="str">
            <v/>
          </cell>
          <cell r="BC1863" t="str">
            <v/>
          </cell>
          <cell r="BE1863" t="str">
            <v/>
          </cell>
        </row>
        <row r="1864">
          <cell r="AX1864" t="str">
            <v/>
          </cell>
          <cell r="AY1864" t="str">
            <v/>
          </cell>
          <cell r="AZ1864" t="str">
            <v/>
          </cell>
          <cell r="BA1864" t="str">
            <v/>
          </cell>
          <cell r="BB1864" t="str">
            <v/>
          </cell>
          <cell r="BC1864" t="str">
            <v/>
          </cell>
          <cell r="BE1864" t="str">
            <v/>
          </cell>
        </row>
        <row r="1865">
          <cell r="AX1865" t="str">
            <v/>
          </cell>
          <cell r="AY1865" t="str">
            <v/>
          </cell>
          <cell r="AZ1865" t="str">
            <v/>
          </cell>
          <cell r="BA1865" t="str">
            <v/>
          </cell>
          <cell r="BB1865" t="str">
            <v/>
          </cell>
          <cell r="BC1865" t="str">
            <v/>
          </cell>
          <cell r="BE1865" t="str">
            <v/>
          </cell>
        </row>
        <row r="1866">
          <cell r="AX1866" t="str">
            <v/>
          </cell>
          <cell r="AY1866" t="str">
            <v/>
          </cell>
          <cell r="AZ1866" t="str">
            <v/>
          </cell>
          <cell r="BA1866" t="str">
            <v/>
          </cell>
          <cell r="BB1866" t="str">
            <v/>
          </cell>
          <cell r="BC1866" t="str">
            <v/>
          </cell>
          <cell r="BE1866" t="str">
            <v/>
          </cell>
        </row>
        <row r="1867">
          <cell r="AX1867" t="str">
            <v/>
          </cell>
          <cell r="AY1867" t="str">
            <v/>
          </cell>
          <cell r="AZ1867" t="str">
            <v/>
          </cell>
          <cell r="BA1867" t="str">
            <v/>
          </cell>
          <cell r="BB1867" t="str">
            <v/>
          </cell>
          <cell r="BC1867" t="str">
            <v/>
          </cell>
          <cell r="BE1867" t="str">
            <v/>
          </cell>
        </row>
        <row r="1868">
          <cell r="AX1868" t="str">
            <v/>
          </cell>
          <cell r="AY1868" t="str">
            <v/>
          </cell>
          <cell r="AZ1868" t="str">
            <v/>
          </cell>
          <cell r="BA1868" t="str">
            <v/>
          </cell>
          <cell r="BB1868" t="str">
            <v/>
          </cell>
          <cell r="BC1868" t="str">
            <v/>
          </cell>
          <cell r="BE1868" t="str">
            <v/>
          </cell>
        </row>
        <row r="1869">
          <cell r="AX1869" t="str">
            <v/>
          </cell>
          <cell r="AY1869" t="str">
            <v/>
          </cell>
          <cell r="AZ1869" t="str">
            <v/>
          </cell>
          <cell r="BA1869" t="str">
            <v/>
          </cell>
          <cell r="BB1869" t="str">
            <v/>
          </cell>
          <cell r="BC1869" t="str">
            <v/>
          </cell>
          <cell r="BE1869" t="str">
            <v/>
          </cell>
        </row>
        <row r="1870">
          <cell r="AX1870" t="str">
            <v/>
          </cell>
          <cell r="AY1870" t="str">
            <v/>
          </cell>
          <cell r="AZ1870" t="str">
            <v/>
          </cell>
          <cell r="BA1870" t="str">
            <v/>
          </cell>
          <cell r="BB1870" t="str">
            <v/>
          </cell>
          <cell r="BC1870" t="str">
            <v/>
          </cell>
          <cell r="BE1870" t="str">
            <v/>
          </cell>
        </row>
        <row r="1871">
          <cell r="AX1871" t="str">
            <v/>
          </cell>
          <cell r="AY1871" t="str">
            <v/>
          </cell>
          <cell r="AZ1871" t="str">
            <v/>
          </cell>
          <cell r="BA1871" t="str">
            <v/>
          </cell>
          <cell r="BB1871" t="str">
            <v/>
          </cell>
          <cell r="BC1871" t="str">
            <v/>
          </cell>
          <cell r="BE1871" t="str">
            <v/>
          </cell>
        </row>
        <row r="1872">
          <cell r="AX1872" t="str">
            <v/>
          </cell>
          <cell r="AY1872" t="str">
            <v/>
          </cell>
          <cell r="AZ1872" t="str">
            <v/>
          </cell>
          <cell r="BA1872" t="str">
            <v/>
          </cell>
          <cell r="BB1872" t="str">
            <v/>
          </cell>
          <cell r="BC1872" t="str">
            <v/>
          </cell>
          <cell r="BE1872" t="str">
            <v/>
          </cell>
        </row>
        <row r="1873">
          <cell r="AX1873" t="str">
            <v/>
          </cell>
          <cell r="AY1873" t="str">
            <v/>
          </cell>
          <cell r="AZ1873" t="str">
            <v/>
          </cell>
          <cell r="BA1873" t="str">
            <v/>
          </cell>
          <cell r="BB1873" t="str">
            <v/>
          </cell>
          <cell r="BC1873" t="str">
            <v/>
          </cell>
          <cell r="BE1873" t="str">
            <v/>
          </cell>
        </row>
        <row r="1874">
          <cell r="AX1874" t="str">
            <v/>
          </cell>
          <cell r="AY1874" t="str">
            <v/>
          </cell>
          <cell r="AZ1874" t="str">
            <v/>
          </cell>
          <cell r="BA1874" t="str">
            <v/>
          </cell>
          <cell r="BB1874" t="str">
            <v/>
          </cell>
          <cell r="BC1874" t="str">
            <v/>
          </cell>
          <cell r="BE1874" t="str">
            <v/>
          </cell>
        </row>
        <row r="1875">
          <cell r="AX1875" t="str">
            <v/>
          </cell>
          <cell r="AY1875" t="str">
            <v/>
          </cell>
          <cell r="AZ1875" t="str">
            <v/>
          </cell>
          <cell r="BA1875" t="str">
            <v/>
          </cell>
          <cell r="BB1875" t="str">
            <v/>
          </cell>
          <cell r="BC1875" t="str">
            <v/>
          </cell>
          <cell r="BE1875" t="str">
            <v/>
          </cell>
        </row>
        <row r="1876">
          <cell r="AX1876" t="str">
            <v/>
          </cell>
          <cell r="AY1876" t="str">
            <v/>
          </cell>
          <cell r="AZ1876" t="str">
            <v/>
          </cell>
          <cell r="BA1876" t="str">
            <v/>
          </cell>
          <cell r="BB1876" t="str">
            <v/>
          </cell>
          <cell r="BC1876" t="str">
            <v/>
          </cell>
          <cell r="BE1876" t="str">
            <v/>
          </cell>
        </row>
        <row r="1877">
          <cell r="AX1877" t="str">
            <v/>
          </cell>
          <cell r="AY1877" t="str">
            <v/>
          </cell>
          <cell r="AZ1877" t="str">
            <v/>
          </cell>
          <cell r="BA1877" t="str">
            <v/>
          </cell>
          <cell r="BB1877" t="str">
            <v/>
          </cell>
          <cell r="BC1877" t="str">
            <v/>
          </cell>
          <cell r="BE1877" t="str">
            <v/>
          </cell>
        </row>
        <row r="1878">
          <cell r="AX1878" t="str">
            <v/>
          </cell>
          <cell r="AY1878" t="str">
            <v/>
          </cell>
          <cell r="AZ1878" t="str">
            <v/>
          </cell>
          <cell r="BA1878" t="str">
            <v/>
          </cell>
          <cell r="BB1878" t="str">
            <v/>
          </cell>
          <cell r="BC1878" t="str">
            <v/>
          </cell>
          <cell r="BE1878" t="str">
            <v/>
          </cell>
        </row>
        <row r="1879">
          <cell r="AX1879" t="str">
            <v/>
          </cell>
          <cell r="AY1879" t="str">
            <v/>
          </cell>
          <cell r="AZ1879" t="str">
            <v/>
          </cell>
          <cell r="BA1879" t="str">
            <v/>
          </cell>
          <cell r="BB1879" t="str">
            <v/>
          </cell>
          <cell r="BC1879" t="str">
            <v/>
          </cell>
          <cell r="BE1879" t="str">
            <v/>
          </cell>
        </row>
        <row r="1880">
          <cell r="AX1880" t="str">
            <v/>
          </cell>
          <cell r="AY1880" t="str">
            <v/>
          </cell>
          <cell r="AZ1880" t="str">
            <v/>
          </cell>
          <cell r="BA1880" t="str">
            <v/>
          </cell>
          <cell r="BB1880" t="str">
            <v/>
          </cell>
          <cell r="BC1880" t="str">
            <v/>
          </cell>
          <cell r="BE1880" t="str">
            <v/>
          </cell>
        </row>
        <row r="1881">
          <cell r="AX1881" t="str">
            <v/>
          </cell>
          <cell r="AY1881" t="str">
            <v/>
          </cell>
          <cell r="AZ1881" t="str">
            <v/>
          </cell>
          <cell r="BA1881" t="str">
            <v/>
          </cell>
          <cell r="BB1881" t="str">
            <v/>
          </cell>
          <cell r="BC1881" t="str">
            <v/>
          </cell>
          <cell r="BE1881" t="str">
            <v/>
          </cell>
        </row>
        <row r="1882">
          <cell r="AX1882" t="str">
            <v/>
          </cell>
          <cell r="AY1882" t="str">
            <v/>
          </cell>
          <cell r="AZ1882" t="str">
            <v/>
          </cell>
          <cell r="BA1882" t="str">
            <v/>
          </cell>
          <cell r="BB1882" t="str">
            <v/>
          </cell>
          <cell r="BC1882" t="str">
            <v/>
          </cell>
          <cell r="BE1882" t="str">
            <v/>
          </cell>
        </row>
        <row r="1883">
          <cell r="AX1883" t="str">
            <v/>
          </cell>
          <cell r="AY1883" t="str">
            <v/>
          </cell>
          <cell r="AZ1883" t="str">
            <v/>
          </cell>
          <cell r="BA1883" t="str">
            <v/>
          </cell>
          <cell r="BB1883" t="str">
            <v/>
          </cell>
          <cell r="BC1883" t="str">
            <v/>
          </cell>
          <cell r="BE1883" t="str">
            <v/>
          </cell>
        </row>
        <row r="1884">
          <cell r="AX1884" t="str">
            <v/>
          </cell>
          <cell r="AY1884" t="str">
            <v/>
          </cell>
          <cell r="AZ1884" t="str">
            <v/>
          </cell>
          <cell r="BA1884" t="str">
            <v/>
          </cell>
          <cell r="BB1884" t="str">
            <v/>
          </cell>
          <cell r="BC1884" t="str">
            <v/>
          </cell>
          <cell r="BE1884" t="str">
            <v/>
          </cell>
        </row>
        <row r="1885">
          <cell r="AX1885" t="str">
            <v/>
          </cell>
          <cell r="AY1885" t="str">
            <v/>
          </cell>
          <cell r="AZ1885" t="str">
            <v/>
          </cell>
          <cell r="BA1885" t="str">
            <v/>
          </cell>
          <cell r="BB1885" t="str">
            <v/>
          </cell>
          <cell r="BC1885" t="str">
            <v/>
          </cell>
          <cell r="BE1885" t="str">
            <v/>
          </cell>
        </row>
        <row r="1886">
          <cell r="AX1886" t="str">
            <v/>
          </cell>
          <cell r="AY1886" t="str">
            <v/>
          </cell>
          <cell r="AZ1886" t="str">
            <v/>
          </cell>
          <cell r="BA1886" t="str">
            <v/>
          </cell>
          <cell r="BB1886" t="str">
            <v/>
          </cell>
          <cell r="BC1886" t="str">
            <v/>
          </cell>
          <cell r="BE1886" t="str">
            <v/>
          </cell>
        </row>
        <row r="1887">
          <cell r="AX1887" t="str">
            <v/>
          </cell>
          <cell r="AY1887" t="str">
            <v/>
          </cell>
          <cell r="AZ1887" t="str">
            <v/>
          </cell>
          <cell r="BA1887" t="str">
            <v/>
          </cell>
          <cell r="BB1887" t="str">
            <v/>
          </cell>
          <cell r="BC1887" t="str">
            <v/>
          </cell>
          <cell r="BE1887" t="str">
            <v/>
          </cell>
        </row>
        <row r="1888">
          <cell r="AX1888" t="str">
            <v/>
          </cell>
          <cell r="AY1888" t="str">
            <v/>
          </cell>
          <cell r="AZ1888" t="str">
            <v/>
          </cell>
          <cell r="BA1888" t="str">
            <v/>
          </cell>
          <cell r="BB1888" t="str">
            <v/>
          </cell>
          <cell r="BC1888" t="str">
            <v/>
          </cell>
          <cell r="BE1888" t="str">
            <v/>
          </cell>
        </row>
        <row r="1889">
          <cell r="AX1889" t="str">
            <v/>
          </cell>
          <cell r="AY1889" t="str">
            <v/>
          </cell>
          <cell r="AZ1889" t="str">
            <v/>
          </cell>
          <cell r="BA1889" t="str">
            <v/>
          </cell>
          <cell r="BB1889" t="str">
            <v/>
          </cell>
          <cell r="BC1889" t="str">
            <v/>
          </cell>
          <cell r="BE1889" t="str">
            <v/>
          </cell>
        </row>
        <row r="1890">
          <cell r="AX1890" t="str">
            <v/>
          </cell>
          <cell r="AY1890" t="str">
            <v/>
          </cell>
          <cell r="AZ1890" t="str">
            <v/>
          </cell>
          <cell r="BA1890" t="str">
            <v/>
          </cell>
          <cell r="BB1890" t="str">
            <v/>
          </cell>
          <cell r="BC1890" t="str">
            <v/>
          </cell>
          <cell r="BE1890" t="str">
            <v/>
          </cell>
        </row>
        <row r="1891">
          <cell r="AX1891" t="str">
            <v/>
          </cell>
          <cell r="AY1891" t="str">
            <v/>
          </cell>
          <cell r="AZ1891" t="str">
            <v/>
          </cell>
          <cell r="BA1891" t="str">
            <v/>
          </cell>
          <cell r="BB1891" t="str">
            <v/>
          </cell>
          <cell r="BC1891" t="str">
            <v/>
          </cell>
          <cell r="BE1891" t="str">
            <v/>
          </cell>
        </row>
        <row r="1892">
          <cell r="AX1892" t="str">
            <v/>
          </cell>
          <cell r="AY1892" t="str">
            <v/>
          </cell>
          <cell r="AZ1892" t="str">
            <v/>
          </cell>
          <cell r="BA1892" t="str">
            <v/>
          </cell>
          <cell r="BB1892" t="str">
            <v/>
          </cell>
          <cell r="BC1892" t="str">
            <v/>
          </cell>
          <cell r="BE1892" t="str">
            <v/>
          </cell>
        </row>
        <row r="1893">
          <cell r="AX1893" t="str">
            <v/>
          </cell>
          <cell r="AY1893" t="str">
            <v/>
          </cell>
          <cell r="AZ1893" t="str">
            <v/>
          </cell>
          <cell r="BA1893" t="str">
            <v/>
          </cell>
          <cell r="BB1893" t="str">
            <v/>
          </cell>
          <cell r="BC1893" t="str">
            <v/>
          </cell>
          <cell r="BE1893" t="str">
            <v/>
          </cell>
        </row>
        <row r="1894">
          <cell r="AX1894" t="str">
            <v/>
          </cell>
          <cell r="AY1894" t="str">
            <v/>
          </cell>
          <cell r="AZ1894" t="str">
            <v/>
          </cell>
          <cell r="BA1894" t="str">
            <v/>
          </cell>
          <cell r="BB1894" t="str">
            <v/>
          </cell>
          <cell r="BC1894" t="str">
            <v/>
          </cell>
          <cell r="BE1894" t="str">
            <v/>
          </cell>
        </row>
        <row r="1895">
          <cell r="AX1895" t="str">
            <v/>
          </cell>
          <cell r="AY1895" t="str">
            <v/>
          </cell>
          <cell r="AZ1895" t="str">
            <v/>
          </cell>
          <cell r="BA1895" t="str">
            <v/>
          </cell>
          <cell r="BB1895" t="str">
            <v/>
          </cell>
          <cell r="BC1895" t="str">
            <v/>
          </cell>
          <cell r="BE1895" t="str">
            <v/>
          </cell>
        </row>
        <row r="1896">
          <cell r="AX1896" t="str">
            <v/>
          </cell>
          <cell r="AY1896" t="str">
            <v/>
          </cell>
          <cell r="AZ1896" t="str">
            <v/>
          </cell>
          <cell r="BA1896" t="str">
            <v/>
          </cell>
          <cell r="BB1896" t="str">
            <v/>
          </cell>
          <cell r="BC1896" t="str">
            <v/>
          </cell>
          <cell r="BE1896" t="str">
            <v/>
          </cell>
        </row>
        <row r="1897">
          <cell r="AX1897" t="str">
            <v/>
          </cell>
          <cell r="AY1897" t="str">
            <v/>
          </cell>
          <cell r="AZ1897" t="str">
            <v/>
          </cell>
          <cell r="BA1897" t="str">
            <v/>
          </cell>
          <cell r="BB1897" t="str">
            <v/>
          </cell>
          <cell r="BC1897" t="str">
            <v/>
          </cell>
          <cell r="BE1897" t="str">
            <v/>
          </cell>
        </row>
        <row r="1898">
          <cell r="AX1898" t="str">
            <v/>
          </cell>
          <cell r="AY1898" t="str">
            <v/>
          </cell>
          <cell r="AZ1898" t="str">
            <v/>
          </cell>
          <cell r="BA1898" t="str">
            <v/>
          </cell>
          <cell r="BB1898" t="str">
            <v/>
          </cell>
          <cell r="BC1898" t="str">
            <v/>
          </cell>
          <cell r="BE1898" t="str">
            <v/>
          </cell>
        </row>
        <row r="1899">
          <cell r="AX1899" t="str">
            <v/>
          </cell>
          <cell r="AY1899" t="str">
            <v/>
          </cell>
          <cell r="AZ1899" t="str">
            <v/>
          </cell>
          <cell r="BA1899" t="str">
            <v/>
          </cell>
          <cell r="BB1899" t="str">
            <v/>
          </cell>
          <cell r="BC1899" t="str">
            <v/>
          </cell>
          <cell r="BE1899" t="str">
            <v/>
          </cell>
        </row>
        <row r="1900">
          <cell r="AX1900" t="str">
            <v/>
          </cell>
          <cell r="AY1900" t="str">
            <v/>
          </cell>
          <cell r="AZ1900" t="str">
            <v/>
          </cell>
          <cell r="BA1900" t="str">
            <v/>
          </cell>
          <cell r="BB1900" t="str">
            <v/>
          </cell>
          <cell r="BC1900" t="str">
            <v/>
          </cell>
          <cell r="BE1900" t="str">
            <v/>
          </cell>
        </row>
        <row r="1901">
          <cell r="AX1901" t="str">
            <v/>
          </cell>
          <cell r="AY1901" t="str">
            <v/>
          </cell>
          <cell r="AZ1901" t="str">
            <v/>
          </cell>
          <cell r="BA1901" t="str">
            <v/>
          </cell>
          <cell r="BB1901" t="str">
            <v/>
          </cell>
          <cell r="BC1901" t="str">
            <v/>
          </cell>
          <cell r="BE1901" t="str">
            <v/>
          </cell>
        </row>
        <row r="1902">
          <cell r="AX1902" t="str">
            <v/>
          </cell>
          <cell r="AY1902" t="str">
            <v/>
          </cell>
          <cell r="AZ1902" t="str">
            <v/>
          </cell>
          <cell r="BA1902" t="str">
            <v/>
          </cell>
          <cell r="BB1902" t="str">
            <v/>
          </cell>
          <cell r="BC1902" t="str">
            <v/>
          </cell>
          <cell r="BE1902" t="str">
            <v/>
          </cell>
        </row>
        <row r="1903">
          <cell r="AX1903" t="str">
            <v/>
          </cell>
          <cell r="AY1903" t="str">
            <v/>
          </cell>
          <cell r="AZ1903" t="str">
            <v/>
          </cell>
          <cell r="BA1903" t="str">
            <v/>
          </cell>
          <cell r="BB1903" t="str">
            <v/>
          </cell>
          <cell r="BC1903" t="str">
            <v/>
          </cell>
          <cell r="BE1903" t="str">
            <v/>
          </cell>
        </row>
        <row r="1904">
          <cell r="AX1904" t="str">
            <v/>
          </cell>
          <cell r="AY1904" t="str">
            <v/>
          </cell>
          <cell r="AZ1904" t="str">
            <v/>
          </cell>
          <cell r="BA1904" t="str">
            <v/>
          </cell>
          <cell r="BB1904" t="str">
            <v/>
          </cell>
          <cell r="BC1904" t="str">
            <v/>
          </cell>
          <cell r="BE1904" t="str">
            <v/>
          </cell>
        </row>
        <row r="1905">
          <cell r="AX1905" t="str">
            <v/>
          </cell>
          <cell r="AY1905" t="str">
            <v/>
          </cell>
          <cell r="AZ1905" t="str">
            <v/>
          </cell>
          <cell r="BA1905" t="str">
            <v/>
          </cell>
          <cell r="BB1905" t="str">
            <v/>
          </cell>
          <cell r="BC1905" t="str">
            <v/>
          </cell>
          <cell r="BE1905" t="str">
            <v/>
          </cell>
        </row>
        <row r="1906">
          <cell r="AX1906" t="str">
            <v/>
          </cell>
          <cell r="AY1906" t="str">
            <v/>
          </cell>
          <cell r="AZ1906" t="str">
            <v/>
          </cell>
          <cell r="BA1906" t="str">
            <v/>
          </cell>
          <cell r="BB1906" t="str">
            <v/>
          </cell>
          <cell r="BC1906" t="str">
            <v/>
          </cell>
          <cell r="BE1906" t="str">
            <v/>
          </cell>
        </row>
        <row r="1907">
          <cell r="AX1907" t="str">
            <v/>
          </cell>
          <cell r="AY1907" t="str">
            <v/>
          </cell>
          <cell r="AZ1907" t="str">
            <v/>
          </cell>
          <cell r="BA1907" t="str">
            <v/>
          </cell>
          <cell r="BB1907" t="str">
            <v/>
          </cell>
          <cell r="BC1907" t="str">
            <v/>
          </cell>
          <cell r="BE1907" t="str">
            <v/>
          </cell>
        </row>
        <row r="1908">
          <cell r="AX1908" t="str">
            <v/>
          </cell>
          <cell r="AY1908" t="str">
            <v/>
          </cell>
          <cell r="AZ1908" t="str">
            <v/>
          </cell>
          <cell r="BA1908" t="str">
            <v/>
          </cell>
          <cell r="BB1908" t="str">
            <v/>
          </cell>
          <cell r="BC1908" t="str">
            <v/>
          </cell>
          <cell r="BE1908" t="str">
            <v/>
          </cell>
        </row>
        <row r="1909">
          <cell r="AX1909" t="str">
            <v/>
          </cell>
          <cell r="AY1909" t="str">
            <v/>
          </cell>
          <cell r="AZ1909" t="str">
            <v/>
          </cell>
          <cell r="BA1909" t="str">
            <v/>
          </cell>
          <cell r="BB1909" t="str">
            <v/>
          </cell>
          <cell r="BC1909" t="str">
            <v/>
          </cell>
          <cell r="BE1909" t="str">
            <v/>
          </cell>
        </row>
        <row r="1910">
          <cell r="AX1910" t="str">
            <v/>
          </cell>
          <cell r="AY1910" t="str">
            <v/>
          </cell>
          <cell r="AZ1910" t="str">
            <v/>
          </cell>
          <cell r="BA1910" t="str">
            <v/>
          </cell>
          <cell r="BB1910" t="str">
            <v/>
          </cell>
          <cell r="BC1910" t="str">
            <v/>
          </cell>
          <cell r="BE1910" t="str">
            <v/>
          </cell>
        </row>
        <row r="1911">
          <cell r="AX1911" t="str">
            <v/>
          </cell>
          <cell r="AY1911" t="str">
            <v/>
          </cell>
          <cell r="AZ1911" t="str">
            <v/>
          </cell>
          <cell r="BA1911" t="str">
            <v/>
          </cell>
          <cell r="BB1911" t="str">
            <v/>
          </cell>
          <cell r="BC1911" t="str">
            <v/>
          </cell>
          <cell r="BE1911" t="str">
            <v/>
          </cell>
        </row>
        <row r="1912">
          <cell r="AX1912" t="str">
            <v/>
          </cell>
          <cell r="AY1912" t="str">
            <v/>
          </cell>
          <cell r="AZ1912" t="str">
            <v/>
          </cell>
          <cell r="BA1912" t="str">
            <v/>
          </cell>
          <cell r="BB1912" t="str">
            <v/>
          </cell>
          <cell r="BC1912" t="str">
            <v/>
          </cell>
          <cell r="BE1912" t="str">
            <v/>
          </cell>
        </row>
        <row r="1913">
          <cell r="AX1913" t="str">
            <v/>
          </cell>
          <cell r="AY1913" t="str">
            <v/>
          </cell>
          <cell r="AZ1913" t="str">
            <v/>
          </cell>
          <cell r="BA1913" t="str">
            <v/>
          </cell>
          <cell r="BB1913" t="str">
            <v/>
          </cell>
          <cell r="BC1913" t="str">
            <v/>
          </cell>
          <cell r="BE1913" t="str">
            <v/>
          </cell>
        </row>
        <row r="1914">
          <cell r="AX1914" t="str">
            <v/>
          </cell>
          <cell r="AY1914" t="str">
            <v/>
          </cell>
          <cell r="AZ1914" t="str">
            <v/>
          </cell>
          <cell r="BA1914" t="str">
            <v/>
          </cell>
          <cell r="BB1914" t="str">
            <v/>
          </cell>
          <cell r="BC1914" t="str">
            <v/>
          </cell>
          <cell r="BE1914" t="str">
            <v/>
          </cell>
        </row>
        <row r="1915">
          <cell r="AX1915" t="str">
            <v/>
          </cell>
          <cell r="AY1915" t="str">
            <v/>
          </cell>
          <cell r="AZ1915" t="str">
            <v/>
          </cell>
          <cell r="BA1915" t="str">
            <v/>
          </cell>
          <cell r="BB1915" t="str">
            <v/>
          </cell>
          <cell r="BC1915" t="str">
            <v/>
          </cell>
          <cell r="BE1915" t="str">
            <v/>
          </cell>
        </row>
        <row r="1916">
          <cell r="AX1916" t="str">
            <v/>
          </cell>
          <cell r="AY1916" t="str">
            <v/>
          </cell>
          <cell r="AZ1916" t="str">
            <v/>
          </cell>
          <cell r="BA1916" t="str">
            <v/>
          </cell>
          <cell r="BB1916" t="str">
            <v/>
          </cell>
          <cell r="BC1916" t="str">
            <v/>
          </cell>
          <cell r="BE1916" t="str">
            <v/>
          </cell>
        </row>
        <row r="1917">
          <cell r="AX1917" t="str">
            <v/>
          </cell>
          <cell r="AY1917" t="str">
            <v/>
          </cell>
          <cell r="AZ1917" t="str">
            <v/>
          </cell>
          <cell r="BA1917" t="str">
            <v/>
          </cell>
          <cell r="BB1917" t="str">
            <v/>
          </cell>
          <cell r="BC1917" t="str">
            <v/>
          </cell>
          <cell r="BE1917" t="str">
            <v/>
          </cell>
        </row>
        <row r="1918">
          <cell r="AX1918" t="str">
            <v/>
          </cell>
          <cell r="AY1918" t="str">
            <v/>
          </cell>
          <cell r="AZ1918" t="str">
            <v/>
          </cell>
          <cell r="BA1918" t="str">
            <v/>
          </cell>
          <cell r="BB1918" t="str">
            <v/>
          </cell>
          <cell r="BC1918" t="str">
            <v/>
          </cell>
          <cell r="BE1918" t="str">
            <v/>
          </cell>
        </row>
        <row r="1919">
          <cell r="AX1919" t="str">
            <v/>
          </cell>
          <cell r="AY1919" t="str">
            <v/>
          </cell>
          <cell r="AZ1919" t="str">
            <v/>
          </cell>
          <cell r="BA1919" t="str">
            <v/>
          </cell>
          <cell r="BB1919" t="str">
            <v/>
          </cell>
          <cell r="BC1919" t="str">
            <v/>
          </cell>
          <cell r="BE1919" t="str">
            <v/>
          </cell>
        </row>
        <row r="1920">
          <cell r="AX1920" t="str">
            <v/>
          </cell>
          <cell r="AY1920" t="str">
            <v/>
          </cell>
          <cell r="AZ1920" t="str">
            <v/>
          </cell>
          <cell r="BA1920" t="str">
            <v/>
          </cell>
          <cell r="BB1920" t="str">
            <v/>
          </cell>
          <cell r="BC1920" t="str">
            <v/>
          </cell>
          <cell r="BE1920" t="str">
            <v/>
          </cell>
        </row>
        <row r="1921">
          <cell r="AX1921" t="str">
            <v/>
          </cell>
          <cell r="AY1921" t="str">
            <v/>
          </cell>
          <cell r="AZ1921" t="str">
            <v/>
          </cell>
          <cell r="BA1921" t="str">
            <v/>
          </cell>
          <cell r="BB1921" t="str">
            <v/>
          </cell>
          <cell r="BC1921" t="str">
            <v/>
          </cell>
          <cell r="BE1921" t="str">
            <v/>
          </cell>
        </row>
        <row r="1922">
          <cell r="AX1922" t="str">
            <v/>
          </cell>
          <cell r="AY1922" t="str">
            <v/>
          </cell>
          <cell r="AZ1922" t="str">
            <v/>
          </cell>
          <cell r="BA1922" t="str">
            <v/>
          </cell>
          <cell r="BB1922" t="str">
            <v/>
          </cell>
          <cell r="BC1922" t="str">
            <v/>
          </cell>
          <cell r="BE1922" t="str">
            <v/>
          </cell>
        </row>
        <row r="1923">
          <cell r="AX1923" t="str">
            <v/>
          </cell>
          <cell r="AY1923" t="str">
            <v/>
          </cell>
          <cell r="AZ1923" t="str">
            <v/>
          </cell>
          <cell r="BA1923" t="str">
            <v/>
          </cell>
          <cell r="BB1923" t="str">
            <v/>
          </cell>
          <cell r="BC1923" t="str">
            <v/>
          </cell>
          <cell r="BE1923" t="str">
            <v/>
          </cell>
        </row>
        <row r="1924">
          <cell r="AX1924" t="str">
            <v/>
          </cell>
          <cell r="AY1924" t="str">
            <v/>
          </cell>
          <cell r="AZ1924" t="str">
            <v/>
          </cell>
          <cell r="BA1924" t="str">
            <v/>
          </cell>
          <cell r="BB1924" t="str">
            <v/>
          </cell>
          <cell r="BC1924" t="str">
            <v/>
          </cell>
          <cell r="BE1924" t="str">
            <v/>
          </cell>
        </row>
        <row r="1925">
          <cell r="AX1925" t="str">
            <v/>
          </cell>
          <cell r="AY1925" t="str">
            <v/>
          </cell>
          <cell r="AZ1925" t="str">
            <v/>
          </cell>
          <cell r="BA1925" t="str">
            <v/>
          </cell>
          <cell r="BB1925" t="str">
            <v/>
          </cell>
          <cell r="BC1925" t="str">
            <v/>
          </cell>
          <cell r="BE1925" t="str">
            <v/>
          </cell>
        </row>
        <row r="1926">
          <cell r="AX1926" t="str">
            <v/>
          </cell>
          <cell r="AY1926" t="str">
            <v/>
          </cell>
          <cell r="AZ1926" t="str">
            <v/>
          </cell>
          <cell r="BA1926" t="str">
            <v/>
          </cell>
          <cell r="BB1926" t="str">
            <v/>
          </cell>
          <cell r="BC1926" t="str">
            <v/>
          </cell>
          <cell r="BE1926" t="str">
            <v/>
          </cell>
        </row>
        <row r="1927">
          <cell r="AX1927" t="str">
            <v/>
          </cell>
          <cell r="AY1927" t="str">
            <v/>
          </cell>
          <cell r="AZ1927" t="str">
            <v/>
          </cell>
          <cell r="BA1927" t="str">
            <v/>
          </cell>
          <cell r="BB1927" t="str">
            <v/>
          </cell>
          <cell r="BC1927" t="str">
            <v/>
          </cell>
          <cell r="BE1927" t="str">
            <v/>
          </cell>
        </row>
        <row r="1928">
          <cell r="AX1928" t="str">
            <v/>
          </cell>
          <cell r="AY1928" t="str">
            <v/>
          </cell>
          <cell r="AZ1928" t="str">
            <v/>
          </cell>
          <cell r="BA1928" t="str">
            <v/>
          </cell>
          <cell r="BB1928" t="str">
            <v/>
          </cell>
          <cell r="BC1928" t="str">
            <v/>
          </cell>
          <cell r="BE1928" t="str">
            <v/>
          </cell>
        </row>
        <row r="1929">
          <cell r="AX1929" t="str">
            <v/>
          </cell>
          <cell r="AY1929" t="str">
            <v/>
          </cell>
          <cell r="AZ1929" t="str">
            <v/>
          </cell>
          <cell r="BA1929" t="str">
            <v/>
          </cell>
          <cell r="BB1929" t="str">
            <v/>
          </cell>
          <cell r="BC1929" t="str">
            <v/>
          </cell>
          <cell r="BE1929" t="str">
            <v/>
          </cell>
        </row>
        <row r="1930">
          <cell r="AX1930" t="str">
            <v/>
          </cell>
          <cell r="AY1930" t="str">
            <v/>
          </cell>
          <cell r="AZ1930" t="str">
            <v/>
          </cell>
          <cell r="BA1930" t="str">
            <v/>
          </cell>
          <cell r="BB1930" t="str">
            <v/>
          </cell>
          <cell r="BC1930" t="str">
            <v/>
          </cell>
          <cell r="BE1930" t="str">
            <v/>
          </cell>
        </row>
        <row r="1931">
          <cell r="AX1931" t="str">
            <v/>
          </cell>
          <cell r="AY1931" t="str">
            <v/>
          </cell>
          <cell r="AZ1931" t="str">
            <v/>
          </cell>
          <cell r="BA1931" t="str">
            <v/>
          </cell>
          <cell r="BB1931" t="str">
            <v/>
          </cell>
          <cell r="BC1931" t="str">
            <v/>
          </cell>
          <cell r="BE1931" t="str">
            <v/>
          </cell>
        </row>
        <row r="1932">
          <cell r="AX1932" t="str">
            <v/>
          </cell>
          <cell r="AY1932" t="str">
            <v/>
          </cell>
          <cell r="AZ1932" t="str">
            <v/>
          </cell>
          <cell r="BA1932" t="str">
            <v/>
          </cell>
          <cell r="BB1932" t="str">
            <v/>
          </cell>
          <cell r="BC1932" t="str">
            <v/>
          </cell>
          <cell r="BE1932" t="str">
            <v/>
          </cell>
        </row>
        <row r="1933">
          <cell r="AX1933" t="str">
            <v/>
          </cell>
          <cell r="AY1933" t="str">
            <v/>
          </cell>
          <cell r="AZ1933" t="str">
            <v/>
          </cell>
          <cell r="BA1933" t="str">
            <v/>
          </cell>
          <cell r="BB1933" t="str">
            <v/>
          </cell>
          <cell r="BC1933" t="str">
            <v/>
          </cell>
          <cell r="BE1933" t="str">
            <v/>
          </cell>
        </row>
        <row r="1934">
          <cell r="AX1934" t="str">
            <v/>
          </cell>
          <cell r="AY1934" t="str">
            <v/>
          </cell>
          <cell r="AZ1934" t="str">
            <v/>
          </cell>
          <cell r="BA1934" t="str">
            <v/>
          </cell>
          <cell r="BB1934" t="str">
            <v/>
          </cell>
          <cell r="BC1934" t="str">
            <v/>
          </cell>
          <cell r="BE1934" t="str">
            <v/>
          </cell>
        </row>
        <row r="1935">
          <cell r="AX1935" t="str">
            <v/>
          </cell>
          <cell r="AY1935" t="str">
            <v/>
          </cell>
          <cell r="AZ1935" t="str">
            <v/>
          </cell>
          <cell r="BA1935" t="str">
            <v/>
          </cell>
          <cell r="BB1935" t="str">
            <v/>
          </cell>
          <cell r="BC1935" t="str">
            <v/>
          </cell>
          <cell r="BE1935" t="str">
            <v/>
          </cell>
        </row>
        <row r="1936">
          <cell r="AX1936" t="str">
            <v/>
          </cell>
          <cell r="AY1936" t="str">
            <v/>
          </cell>
          <cell r="AZ1936" t="str">
            <v/>
          </cell>
          <cell r="BA1936" t="str">
            <v/>
          </cell>
          <cell r="BB1936" t="str">
            <v/>
          </cell>
          <cell r="BC1936" t="str">
            <v/>
          </cell>
          <cell r="BE1936" t="str">
            <v/>
          </cell>
        </row>
        <row r="1937">
          <cell r="AX1937" t="str">
            <v/>
          </cell>
          <cell r="AY1937" t="str">
            <v/>
          </cell>
          <cell r="AZ1937" t="str">
            <v/>
          </cell>
          <cell r="BA1937" t="str">
            <v/>
          </cell>
          <cell r="BB1937" t="str">
            <v/>
          </cell>
          <cell r="BC1937" t="str">
            <v/>
          </cell>
          <cell r="BE1937" t="str">
            <v/>
          </cell>
        </row>
        <row r="1938">
          <cell r="AX1938" t="str">
            <v/>
          </cell>
          <cell r="AY1938" t="str">
            <v/>
          </cell>
          <cell r="AZ1938" t="str">
            <v/>
          </cell>
          <cell r="BA1938" t="str">
            <v/>
          </cell>
          <cell r="BB1938" t="str">
            <v/>
          </cell>
          <cell r="BC1938" t="str">
            <v/>
          </cell>
          <cell r="BE1938" t="str">
            <v/>
          </cell>
        </row>
        <row r="1939">
          <cell r="AX1939" t="str">
            <v/>
          </cell>
          <cell r="AY1939" t="str">
            <v/>
          </cell>
          <cell r="AZ1939" t="str">
            <v/>
          </cell>
          <cell r="BA1939" t="str">
            <v/>
          </cell>
          <cell r="BB1939" t="str">
            <v/>
          </cell>
          <cell r="BC1939" t="str">
            <v/>
          </cell>
          <cell r="BE1939" t="str">
            <v/>
          </cell>
        </row>
        <row r="1940">
          <cell r="AX1940" t="str">
            <v/>
          </cell>
          <cell r="AY1940" t="str">
            <v/>
          </cell>
          <cell r="AZ1940" t="str">
            <v/>
          </cell>
          <cell r="BA1940" t="str">
            <v/>
          </cell>
          <cell r="BB1940" t="str">
            <v/>
          </cell>
          <cell r="BC1940" t="str">
            <v/>
          </cell>
          <cell r="BE1940" t="str">
            <v/>
          </cell>
        </row>
        <row r="1941">
          <cell r="AX1941" t="str">
            <v/>
          </cell>
          <cell r="AY1941" t="str">
            <v/>
          </cell>
          <cell r="AZ1941" t="str">
            <v/>
          </cell>
          <cell r="BA1941" t="str">
            <v/>
          </cell>
          <cell r="BB1941" t="str">
            <v/>
          </cell>
          <cell r="BC1941" t="str">
            <v/>
          </cell>
          <cell r="BE1941" t="str">
            <v/>
          </cell>
        </row>
        <row r="1942">
          <cell r="AX1942" t="str">
            <v/>
          </cell>
          <cell r="AY1942" t="str">
            <v/>
          </cell>
          <cell r="AZ1942" t="str">
            <v/>
          </cell>
          <cell r="BA1942" t="str">
            <v/>
          </cell>
          <cell r="BB1942" t="str">
            <v/>
          </cell>
          <cell r="BC1942" t="str">
            <v/>
          </cell>
          <cell r="BE1942" t="str">
            <v/>
          </cell>
        </row>
        <row r="1943">
          <cell r="AX1943" t="str">
            <v/>
          </cell>
          <cell r="AY1943" t="str">
            <v/>
          </cell>
          <cell r="AZ1943" t="str">
            <v/>
          </cell>
          <cell r="BA1943" t="str">
            <v/>
          </cell>
          <cell r="BB1943" t="str">
            <v/>
          </cell>
          <cell r="BC1943" t="str">
            <v/>
          </cell>
          <cell r="BE1943" t="str">
            <v/>
          </cell>
        </row>
        <row r="1944">
          <cell r="AX1944" t="str">
            <v/>
          </cell>
          <cell r="AY1944" t="str">
            <v/>
          </cell>
          <cell r="AZ1944" t="str">
            <v/>
          </cell>
          <cell r="BA1944" t="str">
            <v/>
          </cell>
          <cell r="BB1944" t="str">
            <v/>
          </cell>
          <cell r="BC1944" t="str">
            <v/>
          </cell>
          <cell r="BE1944" t="str">
            <v/>
          </cell>
        </row>
        <row r="1945">
          <cell r="AX1945" t="str">
            <v/>
          </cell>
          <cell r="AY1945" t="str">
            <v/>
          </cell>
          <cell r="AZ1945" t="str">
            <v/>
          </cell>
          <cell r="BA1945" t="str">
            <v/>
          </cell>
          <cell r="BB1945" t="str">
            <v/>
          </cell>
          <cell r="BC1945" t="str">
            <v/>
          </cell>
          <cell r="BE1945" t="str">
            <v/>
          </cell>
        </row>
        <row r="1946">
          <cell r="AX1946" t="str">
            <v/>
          </cell>
          <cell r="AY1946" t="str">
            <v/>
          </cell>
          <cell r="AZ1946" t="str">
            <v/>
          </cell>
          <cell r="BA1946" t="str">
            <v/>
          </cell>
          <cell r="BB1946" t="str">
            <v/>
          </cell>
          <cell r="BC1946" t="str">
            <v/>
          </cell>
          <cell r="BE1946" t="str">
            <v/>
          </cell>
        </row>
        <row r="1947">
          <cell r="AX1947" t="str">
            <v/>
          </cell>
          <cell r="AY1947" t="str">
            <v/>
          </cell>
          <cell r="AZ1947" t="str">
            <v/>
          </cell>
          <cell r="BA1947" t="str">
            <v/>
          </cell>
          <cell r="BB1947" t="str">
            <v/>
          </cell>
          <cell r="BC1947" t="str">
            <v/>
          </cell>
          <cell r="BE1947" t="str">
            <v/>
          </cell>
        </row>
        <row r="1948">
          <cell r="AX1948" t="str">
            <v/>
          </cell>
          <cell r="AY1948" t="str">
            <v/>
          </cell>
          <cell r="AZ1948" t="str">
            <v/>
          </cell>
          <cell r="BA1948" t="str">
            <v/>
          </cell>
          <cell r="BB1948" t="str">
            <v/>
          </cell>
          <cell r="BC1948" t="str">
            <v/>
          </cell>
          <cell r="BE1948" t="str">
            <v/>
          </cell>
        </row>
        <row r="1949">
          <cell r="AX1949" t="str">
            <v/>
          </cell>
          <cell r="AY1949" t="str">
            <v/>
          </cell>
          <cell r="AZ1949" t="str">
            <v/>
          </cell>
          <cell r="BA1949" t="str">
            <v/>
          </cell>
          <cell r="BB1949" t="str">
            <v/>
          </cell>
          <cell r="BC1949" t="str">
            <v/>
          </cell>
          <cell r="BE1949" t="str">
            <v/>
          </cell>
        </row>
        <row r="1950">
          <cell r="AX1950" t="str">
            <v/>
          </cell>
          <cell r="AY1950" t="str">
            <v/>
          </cell>
          <cell r="AZ1950" t="str">
            <v/>
          </cell>
          <cell r="BA1950" t="str">
            <v/>
          </cell>
          <cell r="BB1950" t="str">
            <v/>
          </cell>
          <cell r="BC1950" t="str">
            <v/>
          </cell>
          <cell r="BE1950" t="str">
            <v/>
          </cell>
        </row>
        <row r="1951">
          <cell r="AX1951" t="str">
            <v/>
          </cell>
          <cell r="AY1951" t="str">
            <v/>
          </cell>
          <cell r="AZ1951" t="str">
            <v/>
          </cell>
          <cell r="BA1951" t="str">
            <v/>
          </cell>
          <cell r="BB1951" t="str">
            <v/>
          </cell>
          <cell r="BC1951" t="str">
            <v/>
          </cell>
          <cell r="BE1951" t="str">
            <v/>
          </cell>
        </row>
        <row r="1952">
          <cell r="AX1952" t="str">
            <v/>
          </cell>
          <cell r="AY1952" t="str">
            <v/>
          </cell>
          <cell r="AZ1952" t="str">
            <v/>
          </cell>
          <cell r="BA1952" t="str">
            <v/>
          </cell>
          <cell r="BB1952" t="str">
            <v/>
          </cell>
          <cell r="BC1952" t="str">
            <v/>
          </cell>
          <cell r="BE1952" t="str">
            <v/>
          </cell>
        </row>
        <row r="1953">
          <cell r="AX1953" t="str">
            <v/>
          </cell>
          <cell r="AY1953" t="str">
            <v/>
          </cell>
          <cell r="AZ1953" t="str">
            <v/>
          </cell>
          <cell r="BA1953" t="str">
            <v/>
          </cell>
          <cell r="BB1953" t="str">
            <v/>
          </cell>
          <cell r="BC1953" t="str">
            <v/>
          </cell>
          <cell r="BE1953" t="str">
            <v/>
          </cell>
        </row>
        <row r="1954">
          <cell r="AX1954" t="str">
            <v/>
          </cell>
          <cell r="AY1954" t="str">
            <v/>
          </cell>
          <cell r="AZ1954" t="str">
            <v/>
          </cell>
          <cell r="BA1954" t="str">
            <v/>
          </cell>
          <cell r="BB1954" t="str">
            <v/>
          </cell>
          <cell r="BC1954" t="str">
            <v/>
          </cell>
          <cell r="BE1954" t="str">
            <v/>
          </cell>
        </row>
        <row r="1955">
          <cell r="AX1955" t="str">
            <v/>
          </cell>
          <cell r="AY1955" t="str">
            <v/>
          </cell>
          <cell r="AZ1955" t="str">
            <v/>
          </cell>
          <cell r="BA1955" t="str">
            <v/>
          </cell>
          <cell r="BB1955" t="str">
            <v/>
          </cell>
          <cell r="BC1955" t="str">
            <v/>
          </cell>
          <cell r="BE1955" t="str">
            <v/>
          </cell>
        </row>
        <row r="1956">
          <cell r="AX1956" t="str">
            <v/>
          </cell>
          <cell r="AY1956" t="str">
            <v/>
          </cell>
          <cell r="AZ1956" t="str">
            <v/>
          </cell>
          <cell r="BA1956" t="str">
            <v/>
          </cell>
          <cell r="BB1956" t="str">
            <v/>
          </cell>
          <cell r="BC1956" t="str">
            <v/>
          </cell>
          <cell r="BE1956" t="str">
            <v/>
          </cell>
        </row>
        <row r="1957">
          <cell r="AX1957" t="str">
            <v/>
          </cell>
          <cell r="AY1957" t="str">
            <v/>
          </cell>
          <cell r="AZ1957" t="str">
            <v/>
          </cell>
          <cell r="BA1957" t="str">
            <v/>
          </cell>
          <cell r="BB1957" t="str">
            <v/>
          </cell>
          <cell r="BC1957" t="str">
            <v/>
          </cell>
          <cell r="BE1957" t="str">
            <v/>
          </cell>
        </row>
        <row r="1958">
          <cell r="AX1958" t="str">
            <v/>
          </cell>
          <cell r="AY1958" t="str">
            <v/>
          </cell>
          <cell r="AZ1958" t="str">
            <v/>
          </cell>
          <cell r="BA1958" t="str">
            <v/>
          </cell>
          <cell r="BB1958" t="str">
            <v/>
          </cell>
          <cell r="BC1958" t="str">
            <v/>
          </cell>
          <cell r="BE1958" t="str">
            <v/>
          </cell>
        </row>
        <row r="1959">
          <cell r="AX1959" t="str">
            <v/>
          </cell>
          <cell r="AY1959" t="str">
            <v/>
          </cell>
          <cell r="AZ1959" t="str">
            <v/>
          </cell>
          <cell r="BA1959" t="str">
            <v/>
          </cell>
          <cell r="BB1959" t="str">
            <v/>
          </cell>
          <cell r="BC1959" t="str">
            <v/>
          </cell>
          <cell r="BE1959" t="str">
            <v/>
          </cell>
        </row>
        <row r="1960">
          <cell r="AX1960" t="str">
            <v/>
          </cell>
          <cell r="AY1960" t="str">
            <v/>
          </cell>
          <cell r="AZ1960" t="str">
            <v/>
          </cell>
          <cell r="BA1960" t="str">
            <v/>
          </cell>
          <cell r="BB1960" t="str">
            <v/>
          </cell>
          <cell r="BC1960" t="str">
            <v/>
          </cell>
          <cell r="BE1960" t="str">
            <v/>
          </cell>
        </row>
        <row r="1961">
          <cell r="AX1961" t="str">
            <v/>
          </cell>
          <cell r="AY1961" t="str">
            <v/>
          </cell>
          <cell r="AZ1961" t="str">
            <v/>
          </cell>
          <cell r="BA1961" t="str">
            <v/>
          </cell>
          <cell r="BB1961" t="str">
            <v/>
          </cell>
          <cell r="BC1961" t="str">
            <v/>
          </cell>
          <cell r="BE1961" t="str">
            <v/>
          </cell>
        </row>
        <row r="1962">
          <cell r="AX1962" t="str">
            <v/>
          </cell>
          <cell r="AY1962" t="str">
            <v/>
          </cell>
          <cell r="AZ1962" t="str">
            <v/>
          </cell>
          <cell r="BA1962" t="str">
            <v/>
          </cell>
          <cell r="BB1962" t="str">
            <v/>
          </cell>
          <cell r="BC1962" t="str">
            <v/>
          </cell>
          <cell r="BE1962" t="str">
            <v/>
          </cell>
        </row>
        <row r="1963">
          <cell r="AX1963" t="str">
            <v/>
          </cell>
          <cell r="AY1963" t="str">
            <v/>
          </cell>
          <cell r="AZ1963" t="str">
            <v/>
          </cell>
          <cell r="BA1963" t="str">
            <v/>
          </cell>
          <cell r="BB1963" t="str">
            <v/>
          </cell>
          <cell r="BC1963" t="str">
            <v/>
          </cell>
          <cell r="BE1963" t="str">
            <v/>
          </cell>
        </row>
        <row r="1964">
          <cell r="AX1964" t="str">
            <v/>
          </cell>
          <cell r="AY1964" t="str">
            <v/>
          </cell>
          <cell r="AZ1964" t="str">
            <v/>
          </cell>
          <cell r="BA1964" t="str">
            <v/>
          </cell>
          <cell r="BB1964" t="str">
            <v/>
          </cell>
          <cell r="BC1964" t="str">
            <v/>
          </cell>
          <cell r="BE1964" t="str">
            <v/>
          </cell>
        </row>
        <row r="1965">
          <cell r="AX1965" t="str">
            <v/>
          </cell>
          <cell r="AY1965" t="str">
            <v/>
          </cell>
          <cell r="AZ1965" t="str">
            <v/>
          </cell>
          <cell r="BA1965" t="str">
            <v/>
          </cell>
          <cell r="BB1965" t="str">
            <v/>
          </cell>
          <cell r="BC1965" t="str">
            <v/>
          </cell>
          <cell r="BE1965" t="str">
            <v/>
          </cell>
        </row>
        <row r="1966">
          <cell r="AX1966" t="str">
            <v/>
          </cell>
          <cell r="AY1966" t="str">
            <v/>
          </cell>
          <cell r="AZ1966" t="str">
            <v/>
          </cell>
          <cell r="BA1966" t="str">
            <v/>
          </cell>
          <cell r="BB1966" t="str">
            <v/>
          </cell>
          <cell r="BC1966" t="str">
            <v/>
          </cell>
          <cell r="BE1966" t="str">
            <v/>
          </cell>
        </row>
        <row r="1967">
          <cell r="AX1967" t="str">
            <v/>
          </cell>
          <cell r="AY1967" t="str">
            <v/>
          </cell>
          <cell r="AZ1967" t="str">
            <v/>
          </cell>
          <cell r="BA1967" t="str">
            <v/>
          </cell>
          <cell r="BB1967" t="str">
            <v/>
          </cell>
          <cell r="BC1967" t="str">
            <v/>
          </cell>
          <cell r="BE1967" t="str">
            <v/>
          </cell>
        </row>
        <row r="1968">
          <cell r="AX1968" t="str">
            <v/>
          </cell>
          <cell r="AY1968" t="str">
            <v/>
          </cell>
          <cell r="AZ1968" t="str">
            <v/>
          </cell>
          <cell r="BA1968" t="str">
            <v/>
          </cell>
          <cell r="BB1968" t="str">
            <v/>
          </cell>
          <cell r="BC1968" t="str">
            <v/>
          </cell>
          <cell r="BE1968" t="str">
            <v/>
          </cell>
        </row>
        <row r="1969">
          <cell r="AX1969" t="str">
            <v/>
          </cell>
          <cell r="AY1969" t="str">
            <v/>
          </cell>
          <cell r="AZ1969" t="str">
            <v/>
          </cell>
          <cell r="BA1969" t="str">
            <v/>
          </cell>
          <cell r="BB1969" t="str">
            <v/>
          </cell>
          <cell r="BC1969" t="str">
            <v/>
          </cell>
          <cell r="BE1969" t="str">
            <v/>
          </cell>
        </row>
        <row r="1970">
          <cell r="AX1970" t="str">
            <v/>
          </cell>
          <cell r="AY1970" t="str">
            <v/>
          </cell>
          <cell r="AZ1970" t="str">
            <v/>
          </cell>
          <cell r="BA1970" t="str">
            <v/>
          </cell>
          <cell r="BB1970" t="str">
            <v/>
          </cell>
          <cell r="BC1970" t="str">
            <v/>
          </cell>
          <cell r="BE1970" t="str">
            <v/>
          </cell>
        </row>
        <row r="1971">
          <cell r="AX1971" t="str">
            <v/>
          </cell>
          <cell r="AY1971" t="str">
            <v/>
          </cell>
          <cell r="AZ1971" t="str">
            <v/>
          </cell>
          <cell r="BA1971" t="str">
            <v/>
          </cell>
          <cell r="BB1971" t="str">
            <v/>
          </cell>
          <cell r="BC1971" t="str">
            <v/>
          </cell>
          <cell r="BE1971" t="str">
            <v/>
          </cell>
        </row>
        <row r="1972">
          <cell r="AX1972" t="str">
            <v/>
          </cell>
          <cell r="AY1972" t="str">
            <v/>
          </cell>
          <cell r="AZ1972" t="str">
            <v/>
          </cell>
          <cell r="BA1972" t="str">
            <v/>
          </cell>
          <cell r="BB1972" t="str">
            <v/>
          </cell>
          <cell r="BC1972" t="str">
            <v/>
          </cell>
          <cell r="BE1972" t="str">
            <v/>
          </cell>
        </row>
        <row r="1973">
          <cell r="AX1973" t="str">
            <v/>
          </cell>
          <cell r="AY1973" t="str">
            <v/>
          </cell>
          <cell r="AZ1973" t="str">
            <v/>
          </cell>
          <cell r="BA1973" t="str">
            <v/>
          </cell>
          <cell r="BB1973" t="str">
            <v/>
          </cell>
          <cell r="BC1973" t="str">
            <v/>
          </cell>
          <cell r="BE1973" t="str">
            <v/>
          </cell>
        </row>
        <row r="1974">
          <cell r="AX1974" t="str">
            <v/>
          </cell>
          <cell r="AY1974" t="str">
            <v/>
          </cell>
          <cell r="AZ1974" t="str">
            <v/>
          </cell>
          <cell r="BA1974" t="str">
            <v/>
          </cell>
          <cell r="BB1974" t="str">
            <v/>
          </cell>
          <cell r="BC1974" t="str">
            <v/>
          </cell>
          <cell r="BE1974" t="str">
            <v/>
          </cell>
        </row>
        <row r="1975">
          <cell r="AX1975" t="str">
            <v/>
          </cell>
          <cell r="AY1975" t="str">
            <v/>
          </cell>
          <cell r="AZ1975" t="str">
            <v/>
          </cell>
          <cell r="BA1975" t="str">
            <v/>
          </cell>
          <cell r="BB1975" t="str">
            <v/>
          </cell>
          <cell r="BC1975" t="str">
            <v/>
          </cell>
          <cell r="BE1975" t="str">
            <v/>
          </cell>
        </row>
        <row r="1976">
          <cell r="AX1976" t="str">
            <v/>
          </cell>
          <cell r="AY1976" t="str">
            <v/>
          </cell>
          <cell r="AZ1976" t="str">
            <v/>
          </cell>
          <cell r="BA1976" t="str">
            <v/>
          </cell>
          <cell r="BB1976" t="str">
            <v/>
          </cell>
          <cell r="BC1976" t="str">
            <v/>
          </cell>
          <cell r="BE1976" t="str">
            <v/>
          </cell>
        </row>
        <row r="1977">
          <cell r="AX1977" t="str">
            <v/>
          </cell>
          <cell r="AY1977" t="str">
            <v/>
          </cell>
          <cell r="AZ1977" t="str">
            <v/>
          </cell>
          <cell r="BA1977" t="str">
            <v/>
          </cell>
          <cell r="BB1977" t="str">
            <v/>
          </cell>
          <cell r="BC1977" t="str">
            <v/>
          </cell>
          <cell r="BE1977" t="str">
            <v/>
          </cell>
        </row>
        <row r="1978">
          <cell r="AX1978" t="str">
            <v/>
          </cell>
          <cell r="AY1978" t="str">
            <v/>
          </cell>
          <cell r="AZ1978" t="str">
            <v/>
          </cell>
          <cell r="BA1978" t="str">
            <v/>
          </cell>
          <cell r="BB1978" t="str">
            <v/>
          </cell>
          <cell r="BC1978" t="str">
            <v/>
          </cell>
          <cell r="BE1978" t="str">
            <v/>
          </cell>
        </row>
        <row r="1979">
          <cell r="AX1979" t="str">
            <v/>
          </cell>
          <cell r="AY1979" t="str">
            <v/>
          </cell>
          <cell r="AZ1979" t="str">
            <v/>
          </cell>
          <cell r="BA1979" t="str">
            <v/>
          </cell>
          <cell r="BB1979" t="str">
            <v/>
          </cell>
          <cell r="BC1979" t="str">
            <v/>
          </cell>
          <cell r="BE1979" t="str">
            <v/>
          </cell>
        </row>
        <row r="1980">
          <cell r="AX1980" t="str">
            <v/>
          </cell>
          <cell r="AY1980" t="str">
            <v/>
          </cell>
          <cell r="AZ1980" t="str">
            <v/>
          </cell>
          <cell r="BA1980" t="str">
            <v/>
          </cell>
          <cell r="BB1980" t="str">
            <v/>
          </cell>
          <cell r="BC1980" t="str">
            <v/>
          </cell>
          <cell r="BE1980" t="str">
            <v/>
          </cell>
        </row>
        <row r="1981">
          <cell r="AX1981" t="str">
            <v/>
          </cell>
          <cell r="AY1981" t="str">
            <v/>
          </cell>
          <cell r="AZ1981" t="str">
            <v/>
          </cell>
          <cell r="BA1981" t="str">
            <v/>
          </cell>
          <cell r="BB1981" t="str">
            <v/>
          </cell>
          <cell r="BC1981" t="str">
            <v/>
          </cell>
          <cell r="BE1981" t="str">
            <v/>
          </cell>
        </row>
        <row r="1982">
          <cell r="AX1982" t="str">
            <v/>
          </cell>
          <cell r="AY1982" t="str">
            <v/>
          </cell>
          <cell r="AZ1982" t="str">
            <v/>
          </cell>
          <cell r="BA1982" t="str">
            <v/>
          </cell>
          <cell r="BB1982" t="str">
            <v/>
          </cell>
          <cell r="BC1982" t="str">
            <v/>
          </cell>
          <cell r="BE1982" t="str">
            <v/>
          </cell>
        </row>
        <row r="1983">
          <cell r="AX1983" t="str">
            <v/>
          </cell>
          <cell r="AY1983" t="str">
            <v/>
          </cell>
          <cell r="AZ1983" t="str">
            <v/>
          </cell>
          <cell r="BA1983" t="str">
            <v/>
          </cell>
          <cell r="BB1983" t="str">
            <v/>
          </cell>
          <cell r="BC1983" t="str">
            <v/>
          </cell>
          <cell r="BE1983" t="str">
            <v/>
          </cell>
        </row>
        <row r="1984">
          <cell r="AX1984" t="str">
            <v/>
          </cell>
          <cell r="AY1984" t="str">
            <v/>
          </cell>
          <cell r="AZ1984" t="str">
            <v/>
          </cell>
          <cell r="BA1984" t="str">
            <v/>
          </cell>
          <cell r="BB1984" t="str">
            <v/>
          </cell>
          <cell r="BC1984" t="str">
            <v/>
          </cell>
          <cell r="BE1984" t="str">
            <v/>
          </cell>
        </row>
        <row r="1985">
          <cell r="AX1985" t="str">
            <v/>
          </cell>
          <cell r="AY1985" t="str">
            <v/>
          </cell>
          <cell r="AZ1985" t="str">
            <v/>
          </cell>
          <cell r="BA1985" t="str">
            <v/>
          </cell>
          <cell r="BB1985" t="str">
            <v/>
          </cell>
          <cell r="BC1985" t="str">
            <v/>
          </cell>
          <cell r="BE1985" t="str">
            <v/>
          </cell>
        </row>
        <row r="1986">
          <cell r="AX1986" t="str">
            <v/>
          </cell>
          <cell r="AY1986" t="str">
            <v/>
          </cell>
          <cell r="AZ1986" t="str">
            <v/>
          </cell>
          <cell r="BA1986" t="str">
            <v/>
          </cell>
          <cell r="BB1986" t="str">
            <v/>
          </cell>
          <cell r="BC1986" t="str">
            <v/>
          </cell>
          <cell r="BE1986" t="str">
            <v/>
          </cell>
        </row>
        <row r="1987">
          <cell r="AX1987" t="str">
            <v/>
          </cell>
          <cell r="AY1987" t="str">
            <v/>
          </cell>
          <cell r="AZ1987" t="str">
            <v/>
          </cell>
          <cell r="BA1987" t="str">
            <v/>
          </cell>
          <cell r="BB1987" t="str">
            <v/>
          </cell>
          <cell r="BC1987" t="str">
            <v/>
          </cell>
          <cell r="BE1987" t="str">
            <v/>
          </cell>
        </row>
        <row r="1988">
          <cell r="AX1988" t="str">
            <v/>
          </cell>
          <cell r="AY1988" t="str">
            <v/>
          </cell>
          <cell r="AZ1988" t="str">
            <v/>
          </cell>
          <cell r="BA1988" t="str">
            <v/>
          </cell>
          <cell r="BB1988" t="str">
            <v/>
          </cell>
          <cell r="BC1988" t="str">
            <v/>
          </cell>
          <cell r="BE1988" t="str">
            <v/>
          </cell>
        </row>
        <row r="1989">
          <cell r="AX1989" t="str">
            <v/>
          </cell>
          <cell r="AY1989" t="str">
            <v/>
          </cell>
          <cell r="AZ1989" t="str">
            <v/>
          </cell>
          <cell r="BA1989" t="str">
            <v/>
          </cell>
          <cell r="BB1989" t="str">
            <v/>
          </cell>
          <cell r="BC1989" t="str">
            <v/>
          </cell>
          <cell r="BE1989" t="str">
            <v/>
          </cell>
        </row>
        <row r="1990">
          <cell r="AX1990" t="str">
            <v/>
          </cell>
          <cell r="AY1990" t="str">
            <v/>
          </cell>
          <cell r="AZ1990" t="str">
            <v/>
          </cell>
          <cell r="BA1990" t="str">
            <v/>
          </cell>
          <cell r="BB1990" t="str">
            <v/>
          </cell>
          <cell r="BC1990" t="str">
            <v/>
          </cell>
          <cell r="BE1990" t="str">
            <v/>
          </cell>
        </row>
        <row r="1991">
          <cell r="AX1991" t="str">
            <v/>
          </cell>
          <cell r="AY1991" t="str">
            <v/>
          </cell>
          <cell r="AZ1991" t="str">
            <v/>
          </cell>
          <cell r="BA1991" t="str">
            <v/>
          </cell>
          <cell r="BB1991" t="str">
            <v/>
          </cell>
          <cell r="BC1991" t="str">
            <v/>
          </cell>
          <cell r="BE1991" t="str">
            <v/>
          </cell>
        </row>
        <row r="1992">
          <cell r="AX1992" t="str">
            <v/>
          </cell>
          <cell r="AY1992" t="str">
            <v/>
          </cell>
          <cell r="AZ1992" t="str">
            <v/>
          </cell>
          <cell r="BA1992" t="str">
            <v/>
          </cell>
          <cell r="BB1992" t="str">
            <v/>
          </cell>
          <cell r="BC1992" t="str">
            <v/>
          </cell>
          <cell r="BE1992" t="str">
            <v/>
          </cell>
        </row>
        <row r="1993">
          <cell r="AX1993" t="str">
            <v/>
          </cell>
          <cell r="AY1993" t="str">
            <v/>
          </cell>
          <cell r="AZ1993" t="str">
            <v/>
          </cell>
          <cell r="BA1993" t="str">
            <v/>
          </cell>
          <cell r="BB1993" t="str">
            <v/>
          </cell>
          <cell r="BC1993" t="str">
            <v/>
          </cell>
          <cell r="BE1993" t="str">
            <v/>
          </cell>
        </row>
        <row r="1994">
          <cell r="AX1994" t="str">
            <v/>
          </cell>
          <cell r="AY1994" t="str">
            <v/>
          </cell>
          <cell r="AZ1994" t="str">
            <v/>
          </cell>
          <cell r="BA1994" t="str">
            <v/>
          </cell>
          <cell r="BB1994" t="str">
            <v/>
          </cell>
          <cell r="BC1994" t="str">
            <v/>
          </cell>
          <cell r="BE1994" t="str">
            <v/>
          </cell>
        </row>
        <row r="1995">
          <cell r="AX1995" t="str">
            <v/>
          </cell>
          <cell r="AY1995" t="str">
            <v/>
          </cell>
          <cell r="AZ1995" t="str">
            <v/>
          </cell>
          <cell r="BA1995" t="str">
            <v/>
          </cell>
          <cell r="BB1995" t="str">
            <v/>
          </cell>
          <cell r="BC1995" t="str">
            <v/>
          </cell>
          <cell r="BE1995" t="str">
            <v/>
          </cell>
        </row>
        <row r="1996">
          <cell r="AX1996" t="str">
            <v/>
          </cell>
          <cell r="AY1996" t="str">
            <v/>
          </cell>
          <cell r="AZ1996" t="str">
            <v/>
          </cell>
          <cell r="BA1996" t="str">
            <v/>
          </cell>
          <cell r="BB1996" t="str">
            <v/>
          </cell>
          <cell r="BC1996" t="str">
            <v/>
          </cell>
          <cell r="BE1996" t="str">
            <v/>
          </cell>
        </row>
        <row r="1997">
          <cell r="AX1997" t="str">
            <v/>
          </cell>
          <cell r="AY1997" t="str">
            <v/>
          </cell>
          <cell r="AZ1997" t="str">
            <v/>
          </cell>
          <cell r="BA1997" t="str">
            <v/>
          </cell>
          <cell r="BB1997" t="str">
            <v/>
          </cell>
          <cell r="BC1997" t="str">
            <v/>
          </cell>
          <cell r="BE1997" t="str">
            <v/>
          </cell>
        </row>
        <row r="1998">
          <cell r="AX1998" t="str">
            <v/>
          </cell>
          <cell r="AY1998" t="str">
            <v/>
          </cell>
          <cell r="AZ1998" t="str">
            <v/>
          </cell>
          <cell r="BA1998" t="str">
            <v/>
          </cell>
          <cell r="BB1998" t="str">
            <v/>
          </cell>
          <cell r="BC1998" t="str">
            <v/>
          </cell>
          <cell r="BE1998" t="str">
            <v/>
          </cell>
        </row>
        <row r="1999">
          <cell r="AX1999" t="str">
            <v/>
          </cell>
          <cell r="AY1999" t="str">
            <v/>
          </cell>
          <cell r="AZ1999" t="str">
            <v/>
          </cell>
          <cell r="BA1999" t="str">
            <v/>
          </cell>
          <cell r="BB1999" t="str">
            <v/>
          </cell>
          <cell r="BC1999" t="str">
            <v/>
          </cell>
          <cell r="BE1999" t="str">
            <v/>
          </cell>
        </row>
        <row r="2000">
          <cell r="AX2000" t="str">
            <v/>
          </cell>
          <cell r="AY2000" t="str">
            <v/>
          </cell>
          <cell r="AZ2000" t="str">
            <v/>
          </cell>
          <cell r="BA2000" t="str">
            <v/>
          </cell>
          <cell r="BB2000" t="str">
            <v/>
          </cell>
          <cell r="BC2000" t="str">
            <v/>
          </cell>
          <cell r="BE2000" t="str">
            <v/>
          </cell>
        </row>
        <row r="2001">
          <cell r="AX2001" t="str">
            <v/>
          </cell>
          <cell r="AY2001" t="str">
            <v/>
          </cell>
          <cell r="AZ2001" t="str">
            <v/>
          </cell>
          <cell r="BA2001" t="str">
            <v/>
          </cell>
          <cell r="BB2001" t="str">
            <v/>
          </cell>
          <cell r="BC2001" t="str">
            <v/>
          </cell>
          <cell r="BE2001" t="str">
            <v/>
          </cell>
        </row>
        <row r="2002">
          <cell r="AX2002" t="str">
            <v/>
          </cell>
          <cell r="AY2002" t="str">
            <v/>
          </cell>
          <cell r="AZ2002" t="str">
            <v/>
          </cell>
          <cell r="BA2002" t="str">
            <v/>
          </cell>
          <cell r="BB2002" t="str">
            <v/>
          </cell>
          <cell r="BC2002" t="str">
            <v/>
          </cell>
          <cell r="BE2002" t="str">
            <v/>
          </cell>
        </row>
        <row r="2003">
          <cell r="AX2003" t="str">
            <v/>
          </cell>
          <cell r="AY2003" t="str">
            <v/>
          </cell>
          <cell r="AZ2003" t="str">
            <v/>
          </cell>
          <cell r="BA2003" t="str">
            <v/>
          </cell>
          <cell r="BB2003" t="str">
            <v/>
          </cell>
          <cell r="BC2003" t="str">
            <v/>
          </cell>
          <cell r="BE2003" t="str">
            <v/>
          </cell>
        </row>
        <row r="2004">
          <cell r="AX2004" t="str">
            <v/>
          </cell>
          <cell r="AY2004" t="str">
            <v/>
          </cell>
          <cell r="AZ2004" t="str">
            <v/>
          </cell>
          <cell r="BA2004" t="str">
            <v/>
          </cell>
          <cell r="BB2004" t="str">
            <v/>
          </cell>
          <cell r="BC2004" t="str">
            <v/>
          </cell>
          <cell r="BE2004" t="str">
            <v/>
          </cell>
        </row>
        <row r="2005">
          <cell r="AX2005" t="str">
            <v/>
          </cell>
          <cell r="AY2005" t="str">
            <v/>
          </cell>
          <cell r="AZ2005" t="str">
            <v/>
          </cell>
          <cell r="BA2005" t="str">
            <v/>
          </cell>
          <cell r="BB2005" t="str">
            <v/>
          </cell>
          <cell r="BC2005" t="str">
            <v/>
          </cell>
          <cell r="BE2005" t="str">
            <v/>
          </cell>
        </row>
        <row r="2006">
          <cell r="AX2006" t="str">
            <v/>
          </cell>
          <cell r="AY2006" t="str">
            <v/>
          </cell>
          <cell r="AZ2006" t="str">
            <v/>
          </cell>
          <cell r="BA2006" t="str">
            <v/>
          </cell>
          <cell r="BB2006" t="str">
            <v/>
          </cell>
          <cell r="BC2006" t="str">
            <v/>
          </cell>
          <cell r="BE2006" t="str">
            <v/>
          </cell>
        </row>
        <row r="2007">
          <cell r="AX2007" t="str">
            <v/>
          </cell>
          <cell r="AY2007" t="str">
            <v/>
          </cell>
          <cell r="AZ2007" t="str">
            <v/>
          </cell>
          <cell r="BA2007" t="str">
            <v/>
          </cell>
          <cell r="BB2007" t="str">
            <v/>
          </cell>
          <cell r="BC2007" t="str">
            <v/>
          </cell>
          <cell r="BE2007" t="str">
            <v/>
          </cell>
        </row>
        <row r="2008">
          <cell r="AX2008" t="str">
            <v/>
          </cell>
          <cell r="AY2008" t="str">
            <v/>
          </cell>
          <cell r="AZ2008" t="str">
            <v/>
          </cell>
          <cell r="BA2008" t="str">
            <v/>
          </cell>
          <cell r="BB2008" t="str">
            <v/>
          </cell>
          <cell r="BC2008" t="str">
            <v/>
          </cell>
          <cell r="BE2008" t="str">
            <v/>
          </cell>
        </row>
        <row r="2009">
          <cell r="AX2009" t="str">
            <v/>
          </cell>
          <cell r="AY2009" t="str">
            <v/>
          </cell>
          <cell r="AZ2009" t="str">
            <v/>
          </cell>
          <cell r="BA2009" t="str">
            <v/>
          </cell>
          <cell r="BB2009" t="str">
            <v/>
          </cell>
          <cell r="BC2009" t="str">
            <v/>
          </cell>
          <cell r="BE2009" t="str">
            <v/>
          </cell>
        </row>
        <row r="2010">
          <cell r="AX2010" t="str">
            <v/>
          </cell>
          <cell r="AY2010" t="str">
            <v/>
          </cell>
          <cell r="AZ2010" t="str">
            <v/>
          </cell>
          <cell r="BA2010" t="str">
            <v/>
          </cell>
          <cell r="BB2010" t="str">
            <v/>
          </cell>
          <cell r="BC2010" t="str">
            <v/>
          </cell>
          <cell r="BE2010" t="str">
            <v/>
          </cell>
        </row>
        <row r="2011">
          <cell r="AX2011" t="str">
            <v/>
          </cell>
          <cell r="AY2011" t="str">
            <v/>
          </cell>
          <cell r="AZ2011" t="str">
            <v/>
          </cell>
          <cell r="BA2011" t="str">
            <v/>
          </cell>
          <cell r="BB2011" t="str">
            <v/>
          </cell>
          <cell r="BC2011" t="str">
            <v/>
          </cell>
          <cell r="BE2011" t="str">
            <v/>
          </cell>
        </row>
        <row r="2012">
          <cell r="AX2012" t="str">
            <v/>
          </cell>
          <cell r="AY2012" t="str">
            <v/>
          </cell>
          <cell r="AZ2012" t="str">
            <v/>
          </cell>
          <cell r="BA2012" t="str">
            <v/>
          </cell>
          <cell r="BB2012" t="str">
            <v/>
          </cell>
          <cell r="BC2012" t="str">
            <v/>
          </cell>
          <cell r="BE2012" t="str">
            <v/>
          </cell>
        </row>
        <row r="2013">
          <cell r="AX2013" t="str">
            <v/>
          </cell>
          <cell r="AY2013" t="str">
            <v/>
          </cell>
          <cell r="AZ2013" t="str">
            <v/>
          </cell>
          <cell r="BA2013" t="str">
            <v/>
          </cell>
          <cell r="BB2013" t="str">
            <v/>
          </cell>
          <cell r="BC2013" t="str">
            <v/>
          </cell>
          <cell r="BE2013" t="str">
            <v/>
          </cell>
        </row>
        <row r="2014">
          <cell r="AX2014" t="str">
            <v/>
          </cell>
          <cell r="AY2014" t="str">
            <v/>
          </cell>
          <cell r="AZ2014" t="str">
            <v/>
          </cell>
          <cell r="BA2014" t="str">
            <v/>
          </cell>
          <cell r="BB2014" t="str">
            <v/>
          </cell>
          <cell r="BC2014" t="str">
            <v/>
          </cell>
          <cell r="BE2014" t="str">
            <v/>
          </cell>
        </row>
        <row r="2015">
          <cell r="AX2015" t="str">
            <v/>
          </cell>
          <cell r="AY2015" t="str">
            <v/>
          </cell>
          <cell r="AZ2015" t="str">
            <v/>
          </cell>
          <cell r="BA2015" t="str">
            <v/>
          </cell>
          <cell r="BB2015" t="str">
            <v/>
          </cell>
          <cell r="BC2015" t="str">
            <v/>
          </cell>
          <cell r="BE2015" t="str">
            <v/>
          </cell>
        </row>
        <row r="2016">
          <cell r="AX2016" t="str">
            <v/>
          </cell>
          <cell r="AY2016" t="str">
            <v/>
          </cell>
          <cell r="AZ2016" t="str">
            <v/>
          </cell>
          <cell r="BA2016" t="str">
            <v/>
          </cell>
          <cell r="BB2016" t="str">
            <v/>
          </cell>
          <cell r="BC2016" t="str">
            <v/>
          </cell>
          <cell r="BE2016" t="str">
            <v/>
          </cell>
        </row>
        <row r="2017">
          <cell r="AX2017" t="str">
            <v/>
          </cell>
          <cell r="AY2017" t="str">
            <v/>
          </cell>
          <cell r="AZ2017" t="str">
            <v/>
          </cell>
          <cell r="BA2017" t="str">
            <v/>
          </cell>
          <cell r="BB2017" t="str">
            <v/>
          </cell>
          <cell r="BC2017" t="str">
            <v/>
          </cell>
          <cell r="BE2017" t="str">
            <v/>
          </cell>
        </row>
        <row r="2018">
          <cell r="AX2018" t="str">
            <v/>
          </cell>
          <cell r="AY2018" t="str">
            <v/>
          </cell>
          <cell r="AZ2018" t="str">
            <v/>
          </cell>
          <cell r="BA2018" t="str">
            <v/>
          </cell>
          <cell r="BB2018" t="str">
            <v/>
          </cell>
          <cell r="BC2018" t="str">
            <v/>
          </cell>
          <cell r="BE2018" t="str">
            <v/>
          </cell>
        </row>
        <row r="2019">
          <cell r="AX2019" t="str">
            <v/>
          </cell>
          <cell r="AY2019" t="str">
            <v/>
          </cell>
          <cell r="AZ2019" t="str">
            <v/>
          </cell>
          <cell r="BA2019" t="str">
            <v/>
          </cell>
          <cell r="BB2019" t="str">
            <v/>
          </cell>
          <cell r="BC2019" t="str">
            <v/>
          </cell>
          <cell r="BE2019" t="str">
            <v/>
          </cell>
        </row>
        <row r="2020">
          <cell r="AX2020" t="str">
            <v/>
          </cell>
          <cell r="AY2020" t="str">
            <v/>
          </cell>
          <cell r="AZ2020" t="str">
            <v/>
          </cell>
          <cell r="BA2020" t="str">
            <v/>
          </cell>
          <cell r="BB2020" t="str">
            <v/>
          </cell>
          <cell r="BC2020" t="str">
            <v/>
          </cell>
          <cell r="BE2020" t="str">
            <v/>
          </cell>
        </row>
        <row r="2021">
          <cell r="AX2021" t="str">
            <v/>
          </cell>
          <cell r="AY2021" t="str">
            <v/>
          </cell>
          <cell r="AZ2021" t="str">
            <v/>
          </cell>
          <cell r="BA2021" t="str">
            <v/>
          </cell>
          <cell r="BB2021" t="str">
            <v/>
          </cell>
          <cell r="BC2021" t="str">
            <v/>
          </cell>
          <cell r="BE2021" t="str">
            <v/>
          </cell>
        </row>
        <row r="2022">
          <cell r="AX2022" t="str">
            <v/>
          </cell>
          <cell r="AY2022" t="str">
            <v/>
          </cell>
          <cell r="AZ2022" t="str">
            <v/>
          </cell>
          <cell r="BA2022" t="str">
            <v/>
          </cell>
          <cell r="BB2022" t="str">
            <v/>
          </cell>
          <cell r="BC2022" t="str">
            <v/>
          </cell>
          <cell r="BE2022" t="str">
            <v/>
          </cell>
        </row>
        <row r="2023">
          <cell r="AX2023" t="str">
            <v/>
          </cell>
          <cell r="AY2023" t="str">
            <v/>
          </cell>
          <cell r="AZ2023" t="str">
            <v/>
          </cell>
          <cell r="BA2023" t="str">
            <v/>
          </cell>
          <cell r="BB2023" t="str">
            <v/>
          </cell>
          <cell r="BC2023" t="str">
            <v/>
          </cell>
          <cell r="BE2023" t="str">
            <v/>
          </cell>
        </row>
        <row r="2024">
          <cell r="AX2024" t="str">
            <v/>
          </cell>
          <cell r="AY2024" t="str">
            <v/>
          </cell>
          <cell r="AZ2024" t="str">
            <v/>
          </cell>
          <cell r="BA2024" t="str">
            <v/>
          </cell>
          <cell r="BB2024" t="str">
            <v/>
          </cell>
          <cell r="BC2024" t="str">
            <v/>
          </cell>
          <cell r="BE2024" t="str">
            <v/>
          </cell>
        </row>
        <row r="2025">
          <cell r="AX2025" t="str">
            <v/>
          </cell>
          <cell r="AY2025" t="str">
            <v/>
          </cell>
          <cell r="AZ2025" t="str">
            <v/>
          </cell>
          <cell r="BA2025" t="str">
            <v/>
          </cell>
          <cell r="BB2025" t="str">
            <v/>
          </cell>
          <cell r="BC2025" t="str">
            <v/>
          </cell>
          <cell r="BE2025" t="str">
            <v/>
          </cell>
        </row>
        <row r="2026">
          <cell r="AX2026" t="str">
            <v/>
          </cell>
          <cell r="AY2026" t="str">
            <v/>
          </cell>
          <cell r="AZ2026" t="str">
            <v/>
          </cell>
          <cell r="BA2026" t="str">
            <v/>
          </cell>
          <cell r="BB2026" t="str">
            <v/>
          </cell>
          <cell r="BC2026" t="str">
            <v/>
          </cell>
          <cell r="BE2026" t="str">
            <v/>
          </cell>
        </row>
        <row r="2027">
          <cell r="AX2027" t="str">
            <v/>
          </cell>
          <cell r="AY2027" t="str">
            <v/>
          </cell>
          <cell r="AZ2027" t="str">
            <v/>
          </cell>
          <cell r="BA2027" t="str">
            <v/>
          </cell>
          <cell r="BB2027" t="str">
            <v/>
          </cell>
          <cell r="BC2027" t="str">
            <v/>
          </cell>
          <cell r="BE2027" t="str">
            <v/>
          </cell>
        </row>
        <row r="2028">
          <cell r="AX2028" t="str">
            <v/>
          </cell>
          <cell r="AY2028" t="str">
            <v/>
          </cell>
          <cell r="AZ2028" t="str">
            <v/>
          </cell>
          <cell r="BA2028" t="str">
            <v/>
          </cell>
          <cell r="BB2028" t="str">
            <v/>
          </cell>
          <cell r="BC2028" t="str">
            <v/>
          </cell>
          <cell r="BE2028" t="str">
            <v/>
          </cell>
        </row>
        <row r="2029">
          <cell r="AX2029" t="str">
            <v/>
          </cell>
          <cell r="AY2029" t="str">
            <v/>
          </cell>
          <cell r="AZ2029" t="str">
            <v/>
          </cell>
          <cell r="BA2029" t="str">
            <v/>
          </cell>
          <cell r="BB2029" t="str">
            <v/>
          </cell>
          <cell r="BC2029" t="str">
            <v/>
          </cell>
          <cell r="BE2029" t="str">
            <v/>
          </cell>
        </row>
        <row r="2030">
          <cell r="AX2030" t="str">
            <v/>
          </cell>
          <cell r="AY2030" t="str">
            <v/>
          </cell>
          <cell r="AZ2030" t="str">
            <v/>
          </cell>
          <cell r="BA2030" t="str">
            <v/>
          </cell>
          <cell r="BB2030" t="str">
            <v/>
          </cell>
          <cell r="BC2030" t="str">
            <v/>
          </cell>
          <cell r="BE2030" t="str">
            <v/>
          </cell>
        </row>
        <row r="2031">
          <cell r="AX2031" t="str">
            <v/>
          </cell>
          <cell r="AY2031" t="str">
            <v/>
          </cell>
          <cell r="AZ2031" t="str">
            <v/>
          </cell>
          <cell r="BA2031" t="str">
            <v/>
          </cell>
          <cell r="BB2031" t="str">
            <v/>
          </cell>
          <cell r="BC2031" t="str">
            <v/>
          </cell>
          <cell r="BE2031" t="str">
            <v/>
          </cell>
        </row>
        <row r="2032">
          <cell r="AX2032" t="str">
            <v/>
          </cell>
          <cell r="AY2032" t="str">
            <v/>
          </cell>
          <cell r="AZ2032" t="str">
            <v/>
          </cell>
          <cell r="BA2032" t="str">
            <v/>
          </cell>
          <cell r="BB2032" t="str">
            <v/>
          </cell>
          <cell r="BC2032" t="str">
            <v/>
          </cell>
          <cell r="BE2032" t="str">
            <v/>
          </cell>
        </row>
        <row r="2033">
          <cell r="AX2033" t="str">
            <v/>
          </cell>
          <cell r="AY2033" t="str">
            <v/>
          </cell>
          <cell r="AZ2033" t="str">
            <v/>
          </cell>
          <cell r="BA2033" t="str">
            <v/>
          </cell>
          <cell r="BB2033" t="str">
            <v/>
          </cell>
          <cell r="BC2033" t="str">
            <v/>
          </cell>
          <cell r="BE2033" t="str">
            <v/>
          </cell>
        </row>
        <row r="2034">
          <cell r="AX2034" t="str">
            <v/>
          </cell>
          <cell r="AY2034" t="str">
            <v/>
          </cell>
          <cell r="AZ2034" t="str">
            <v/>
          </cell>
          <cell r="BA2034" t="str">
            <v/>
          </cell>
          <cell r="BB2034" t="str">
            <v/>
          </cell>
          <cell r="BC2034" t="str">
            <v/>
          </cell>
          <cell r="BE2034" t="str">
            <v/>
          </cell>
        </row>
        <row r="2035">
          <cell r="AX2035" t="str">
            <v/>
          </cell>
          <cell r="AY2035" t="str">
            <v/>
          </cell>
          <cell r="AZ2035" t="str">
            <v/>
          </cell>
          <cell r="BA2035" t="str">
            <v/>
          </cell>
          <cell r="BB2035" t="str">
            <v/>
          </cell>
          <cell r="BC2035" t="str">
            <v/>
          </cell>
          <cell r="BE2035" t="str">
            <v/>
          </cell>
        </row>
        <row r="2036">
          <cell r="AX2036" t="str">
            <v/>
          </cell>
          <cell r="AY2036" t="str">
            <v/>
          </cell>
          <cell r="AZ2036" t="str">
            <v/>
          </cell>
          <cell r="BA2036" t="str">
            <v/>
          </cell>
          <cell r="BB2036" t="str">
            <v/>
          </cell>
          <cell r="BC2036" t="str">
            <v/>
          </cell>
          <cell r="BE2036" t="str">
            <v/>
          </cell>
        </row>
        <row r="2037">
          <cell r="AX2037" t="str">
            <v/>
          </cell>
          <cell r="AY2037" t="str">
            <v/>
          </cell>
          <cell r="AZ2037" t="str">
            <v/>
          </cell>
          <cell r="BA2037" t="str">
            <v/>
          </cell>
          <cell r="BB2037" t="str">
            <v/>
          </cell>
          <cell r="BC2037" t="str">
            <v/>
          </cell>
          <cell r="BE2037" t="str">
            <v/>
          </cell>
        </row>
        <row r="2038">
          <cell r="AX2038" t="str">
            <v/>
          </cell>
          <cell r="AY2038" t="str">
            <v/>
          </cell>
          <cell r="AZ2038" t="str">
            <v/>
          </cell>
          <cell r="BA2038" t="str">
            <v/>
          </cell>
          <cell r="BB2038" t="str">
            <v/>
          </cell>
          <cell r="BC2038" t="str">
            <v/>
          </cell>
          <cell r="BE2038" t="str">
            <v/>
          </cell>
        </row>
        <row r="2039">
          <cell r="AX2039" t="str">
            <v/>
          </cell>
          <cell r="AY2039" t="str">
            <v/>
          </cell>
          <cell r="AZ2039" t="str">
            <v/>
          </cell>
          <cell r="BA2039" t="str">
            <v/>
          </cell>
          <cell r="BB2039" t="str">
            <v/>
          </cell>
          <cell r="BC2039" t="str">
            <v/>
          </cell>
          <cell r="BE2039" t="str">
            <v/>
          </cell>
        </row>
        <row r="2040">
          <cell r="AX2040" t="str">
            <v/>
          </cell>
          <cell r="AY2040" t="str">
            <v/>
          </cell>
          <cell r="AZ2040" t="str">
            <v/>
          </cell>
          <cell r="BA2040" t="str">
            <v/>
          </cell>
          <cell r="BB2040" t="str">
            <v/>
          </cell>
          <cell r="BC2040" t="str">
            <v/>
          </cell>
          <cell r="BE2040" t="str">
            <v/>
          </cell>
        </row>
        <row r="2041">
          <cell r="AX2041" t="str">
            <v/>
          </cell>
          <cell r="AY2041" t="str">
            <v/>
          </cell>
          <cell r="AZ2041" t="str">
            <v/>
          </cell>
          <cell r="BA2041" t="str">
            <v/>
          </cell>
          <cell r="BB2041" t="str">
            <v/>
          </cell>
          <cell r="BC2041" t="str">
            <v/>
          </cell>
          <cell r="BE2041" t="str">
            <v/>
          </cell>
        </row>
        <row r="2042">
          <cell r="AX2042" t="str">
            <v/>
          </cell>
          <cell r="AY2042" t="str">
            <v/>
          </cell>
          <cell r="AZ2042" t="str">
            <v/>
          </cell>
          <cell r="BA2042" t="str">
            <v/>
          </cell>
          <cell r="BB2042" t="str">
            <v/>
          </cell>
          <cell r="BC2042" t="str">
            <v/>
          </cell>
          <cell r="BE2042" t="str">
            <v/>
          </cell>
        </row>
        <row r="2043">
          <cell r="AX2043" t="str">
            <v/>
          </cell>
          <cell r="AY2043" t="str">
            <v/>
          </cell>
          <cell r="AZ2043" t="str">
            <v/>
          </cell>
          <cell r="BA2043" t="str">
            <v/>
          </cell>
          <cell r="BB2043" t="str">
            <v/>
          </cell>
          <cell r="BC2043" t="str">
            <v/>
          </cell>
          <cell r="BE2043" t="str">
            <v/>
          </cell>
        </row>
        <row r="2044">
          <cell r="AX2044" t="str">
            <v/>
          </cell>
          <cell r="AY2044" t="str">
            <v/>
          </cell>
          <cell r="AZ2044" t="str">
            <v/>
          </cell>
          <cell r="BA2044" t="str">
            <v/>
          </cell>
          <cell r="BB2044" t="str">
            <v/>
          </cell>
          <cell r="BC2044" t="str">
            <v/>
          </cell>
          <cell r="BE2044" t="str">
            <v/>
          </cell>
        </row>
        <row r="2045">
          <cell r="AX2045" t="str">
            <v/>
          </cell>
          <cell r="AY2045" t="str">
            <v/>
          </cell>
          <cell r="AZ2045" t="str">
            <v/>
          </cell>
          <cell r="BA2045" t="str">
            <v/>
          </cell>
          <cell r="BB2045" t="str">
            <v/>
          </cell>
          <cell r="BC2045" t="str">
            <v/>
          </cell>
          <cell r="BE2045" t="str">
            <v/>
          </cell>
        </row>
        <row r="2046">
          <cell r="AX2046" t="str">
            <v/>
          </cell>
          <cell r="AY2046" t="str">
            <v/>
          </cell>
          <cell r="AZ2046" t="str">
            <v/>
          </cell>
          <cell r="BA2046" t="str">
            <v/>
          </cell>
          <cell r="BB2046" t="str">
            <v/>
          </cell>
          <cell r="BC2046" t="str">
            <v/>
          </cell>
          <cell r="BE2046" t="str">
            <v/>
          </cell>
        </row>
        <row r="2047">
          <cell r="AX2047" t="str">
            <v/>
          </cell>
          <cell r="AY2047" t="str">
            <v/>
          </cell>
          <cell r="AZ2047" t="str">
            <v/>
          </cell>
          <cell r="BA2047" t="str">
            <v/>
          </cell>
          <cell r="BB2047" t="str">
            <v/>
          </cell>
          <cell r="BC2047" t="str">
            <v/>
          </cell>
          <cell r="BE2047" t="str">
            <v/>
          </cell>
        </row>
        <row r="2048">
          <cell r="AX2048" t="str">
            <v/>
          </cell>
          <cell r="AY2048" t="str">
            <v/>
          </cell>
          <cell r="AZ2048" t="str">
            <v/>
          </cell>
          <cell r="BA2048" t="str">
            <v/>
          </cell>
          <cell r="BB2048" t="str">
            <v/>
          </cell>
          <cell r="BC2048" t="str">
            <v/>
          </cell>
          <cell r="BE2048" t="str">
            <v/>
          </cell>
        </row>
        <row r="2049">
          <cell r="AX2049" t="str">
            <v/>
          </cell>
          <cell r="AY2049" t="str">
            <v/>
          </cell>
          <cell r="AZ2049" t="str">
            <v/>
          </cell>
          <cell r="BA2049" t="str">
            <v/>
          </cell>
          <cell r="BB2049" t="str">
            <v/>
          </cell>
          <cell r="BC2049" t="str">
            <v/>
          </cell>
          <cell r="BE2049" t="str">
            <v/>
          </cell>
        </row>
        <row r="2050">
          <cell r="AX2050" t="str">
            <v/>
          </cell>
          <cell r="AY2050" t="str">
            <v/>
          </cell>
          <cell r="AZ2050" t="str">
            <v/>
          </cell>
          <cell r="BA2050" t="str">
            <v/>
          </cell>
          <cell r="BB2050" t="str">
            <v/>
          </cell>
          <cell r="BC2050" t="str">
            <v/>
          </cell>
          <cell r="BE2050" t="str">
            <v/>
          </cell>
        </row>
        <row r="2051">
          <cell r="AX2051" t="str">
            <v/>
          </cell>
          <cell r="AY2051" t="str">
            <v/>
          </cell>
          <cell r="AZ2051" t="str">
            <v/>
          </cell>
          <cell r="BA2051" t="str">
            <v/>
          </cell>
          <cell r="BB2051" t="str">
            <v/>
          </cell>
          <cell r="BC2051" t="str">
            <v/>
          </cell>
          <cell r="BE2051" t="str">
            <v/>
          </cell>
        </row>
        <row r="2052">
          <cell r="AX2052" t="str">
            <v/>
          </cell>
          <cell r="AY2052" t="str">
            <v/>
          </cell>
          <cell r="AZ2052" t="str">
            <v/>
          </cell>
          <cell r="BA2052" t="str">
            <v/>
          </cell>
          <cell r="BB2052" t="str">
            <v/>
          </cell>
          <cell r="BC2052" t="str">
            <v/>
          </cell>
          <cell r="BE2052" t="str">
            <v/>
          </cell>
        </row>
        <row r="2053">
          <cell r="AX2053" t="str">
            <v/>
          </cell>
          <cell r="AY2053" t="str">
            <v/>
          </cell>
          <cell r="AZ2053" t="str">
            <v/>
          </cell>
          <cell r="BA2053" t="str">
            <v/>
          </cell>
          <cell r="BB2053" t="str">
            <v/>
          </cell>
          <cell r="BC2053" t="str">
            <v/>
          </cell>
          <cell r="BE2053" t="str">
            <v/>
          </cell>
        </row>
        <row r="2054">
          <cell r="AX2054" t="str">
            <v/>
          </cell>
          <cell r="AY2054" t="str">
            <v/>
          </cell>
          <cell r="AZ2054" t="str">
            <v/>
          </cell>
          <cell r="BA2054" t="str">
            <v/>
          </cell>
          <cell r="BB2054" t="str">
            <v/>
          </cell>
          <cell r="BC2054" t="str">
            <v/>
          </cell>
          <cell r="BE2054" t="str">
            <v/>
          </cell>
        </row>
        <row r="2055">
          <cell r="AX2055" t="str">
            <v/>
          </cell>
          <cell r="AY2055" t="str">
            <v/>
          </cell>
          <cell r="AZ2055" t="str">
            <v/>
          </cell>
          <cell r="BA2055" t="str">
            <v/>
          </cell>
          <cell r="BB2055" t="str">
            <v/>
          </cell>
          <cell r="BC2055" t="str">
            <v/>
          </cell>
          <cell r="BE2055" t="str">
            <v/>
          </cell>
        </row>
        <row r="2056">
          <cell r="AX2056" t="str">
            <v/>
          </cell>
          <cell r="AY2056" t="str">
            <v/>
          </cell>
          <cell r="AZ2056" t="str">
            <v/>
          </cell>
          <cell r="BA2056" t="str">
            <v/>
          </cell>
          <cell r="BB2056" t="str">
            <v/>
          </cell>
          <cell r="BC2056" t="str">
            <v/>
          </cell>
          <cell r="BE2056" t="str">
            <v/>
          </cell>
        </row>
        <row r="2057">
          <cell r="AX2057" t="str">
            <v/>
          </cell>
          <cell r="AY2057" t="str">
            <v/>
          </cell>
          <cell r="AZ2057" t="str">
            <v/>
          </cell>
          <cell r="BA2057" t="str">
            <v/>
          </cell>
          <cell r="BB2057" t="str">
            <v/>
          </cell>
          <cell r="BC2057" t="str">
            <v/>
          </cell>
          <cell r="BE2057" t="str">
            <v/>
          </cell>
        </row>
        <row r="2058">
          <cell r="AX2058" t="str">
            <v/>
          </cell>
          <cell r="AY2058" t="str">
            <v/>
          </cell>
          <cell r="AZ2058" t="str">
            <v/>
          </cell>
          <cell r="BA2058" t="str">
            <v/>
          </cell>
          <cell r="BB2058" t="str">
            <v/>
          </cell>
          <cell r="BC2058" t="str">
            <v/>
          </cell>
          <cell r="BE2058" t="str">
            <v/>
          </cell>
        </row>
        <row r="2059">
          <cell r="AX2059" t="str">
            <v/>
          </cell>
          <cell r="AY2059" t="str">
            <v/>
          </cell>
          <cell r="AZ2059" t="str">
            <v/>
          </cell>
          <cell r="BA2059" t="str">
            <v/>
          </cell>
          <cell r="BB2059" t="str">
            <v/>
          </cell>
          <cell r="BC2059" t="str">
            <v/>
          </cell>
          <cell r="BE2059" t="str">
            <v/>
          </cell>
        </row>
        <row r="2060">
          <cell r="AX2060" t="str">
            <v/>
          </cell>
          <cell r="AY2060" t="str">
            <v/>
          </cell>
          <cell r="AZ2060" t="str">
            <v/>
          </cell>
          <cell r="BA2060" t="str">
            <v/>
          </cell>
          <cell r="BB2060" t="str">
            <v/>
          </cell>
          <cell r="BC2060" t="str">
            <v/>
          </cell>
          <cell r="BE2060" t="str">
            <v/>
          </cell>
        </row>
        <row r="2061">
          <cell r="AX2061" t="str">
            <v/>
          </cell>
          <cell r="AY2061" t="str">
            <v/>
          </cell>
          <cell r="AZ2061" t="str">
            <v/>
          </cell>
          <cell r="BA2061" t="str">
            <v/>
          </cell>
          <cell r="BB2061" t="str">
            <v/>
          </cell>
          <cell r="BC2061" t="str">
            <v/>
          </cell>
          <cell r="BE2061" t="str">
            <v/>
          </cell>
        </row>
        <row r="2062">
          <cell r="AX2062" t="str">
            <v/>
          </cell>
          <cell r="AY2062" t="str">
            <v/>
          </cell>
          <cell r="AZ2062" t="str">
            <v/>
          </cell>
          <cell r="BA2062" t="str">
            <v/>
          </cell>
          <cell r="BB2062" t="str">
            <v/>
          </cell>
          <cell r="BC2062" t="str">
            <v/>
          </cell>
          <cell r="BE2062" t="str">
            <v/>
          </cell>
        </row>
        <row r="2063">
          <cell r="AX2063" t="str">
            <v/>
          </cell>
          <cell r="AY2063" t="str">
            <v/>
          </cell>
          <cell r="AZ2063" t="str">
            <v/>
          </cell>
          <cell r="BA2063" t="str">
            <v/>
          </cell>
          <cell r="BB2063" t="str">
            <v/>
          </cell>
          <cell r="BC2063" t="str">
            <v/>
          </cell>
          <cell r="BE2063" t="str">
            <v/>
          </cell>
        </row>
        <row r="2064">
          <cell r="AX2064" t="str">
            <v/>
          </cell>
          <cell r="AY2064" t="str">
            <v/>
          </cell>
          <cell r="AZ2064" t="str">
            <v/>
          </cell>
          <cell r="BA2064" t="str">
            <v/>
          </cell>
          <cell r="BB2064" t="str">
            <v/>
          </cell>
          <cell r="BC2064" t="str">
            <v/>
          </cell>
          <cell r="BE2064" t="str">
            <v/>
          </cell>
        </row>
        <row r="2065">
          <cell r="AX2065" t="str">
            <v/>
          </cell>
          <cell r="AY2065" t="str">
            <v/>
          </cell>
          <cell r="AZ2065" t="str">
            <v/>
          </cell>
          <cell r="BA2065" t="str">
            <v/>
          </cell>
          <cell r="BB2065" t="str">
            <v/>
          </cell>
          <cell r="BC2065" t="str">
            <v/>
          </cell>
          <cell r="BE2065" t="str">
            <v/>
          </cell>
        </row>
        <row r="2066">
          <cell r="AX2066" t="str">
            <v/>
          </cell>
          <cell r="AY2066" t="str">
            <v/>
          </cell>
          <cell r="AZ2066" t="str">
            <v/>
          </cell>
          <cell r="BA2066" t="str">
            <v/>
          </cell>
          <cell r="BB2066" t="str">
            <v/>
          </cell>
          <cell r="BC2066" t="str">
            <v/>
          </cell>
          <cell r="BE2066" t="str">
            <v/>
          </cell>
        </row>
        <row r="2067">
          <cell r="AX2067" t="str">
            <v/>
          </cell>
          <cell r="AY2067" t="str">
            <v/>
          </cell>
          <cell r="AZ2067" t="str">
            <v/>
          </cell>
          <cell r="BA2067" t="str">
            <v/>
          </cell>
          <cell r="BB2067" t="str">
            <v/>
          </cell>
          <cell r="BC2067" t="str">
            <v/>
          </cell>
          <cell r="BE2067" t="str">
            <v/>
          </cell>
        </row>
        <row r="2068">
          <cell r="AX2068" t="str">
            <v/>
          </cell>
          <cell r="AY2068" t="str">
            <v/>
          </cell>
          <cell r="AZ2068" t="str">
            <v/>
          </cell>
          <cell r="BA2068" t="str">
            <v/>
          </cell>
          <cell r="BB2068" t="str">
            <v/>
          </cell>
          <cell r="BC2068" t="str">
            <v/>
          </cell>
          <cell r="BE2068" t="str">
            <v/>
          </cell>
        </row>
        <row r="2069">
          <cell r="AX2069" t="str">
            <v/>
          </cell>
          <cell r="AY2069" t="str">
            <v/>
          </cell>
          <cell r="AZ2069" t="str">
            <v/>
          </cell>
          <cell r="BA2069" t="str">
            <v/>
          </cell>
          <cell r="BB2069" t="str">
            <v/>
          </cell>
          <cell r="BC2069" t="str">
            <v/>
          </cell>
          <cell r="BE2069" t="str">
            <v/>
          </cell>
        </row>
        <row r="2070">
          <cell r="AX2070" t="str">
            <v/>
          </cell>
          <cell r="AY2070" t="str">
            <v/>
          </cell>
          <cell r="AZ2070" t="str">
            <v/>
          </cell>
          <cell r="BA2070" t="str">
            <v/>
          </cell>
          <cell r="BB2070" t="str">
            <v/>
          </cell>
          <cell r="BC2070" t="str">
            <v/>
          </cell>
          <cell r="BE2070" t="str">
            <v/>
          </cell>
        </row>
        <row r="2071">
          <cell r="AX2071" t="str">
            <v/>
          </cell>
          <cell r="AY2071" t="str">
            <v/>
          </cell>
          <cell r="AZ2071" t="str">
            <v/>
          </cell>
          <cell r="BA2071" t="str">
            <v/>
          </cell>
          <cell r="BB2071" t="str">
            <v/>
          </cell>
          <cell r="BC2071" t="str">
            <v/>
          </cell>
          <cell r="BE2071" t="str">
            <v/>
          </cell>
        </row>
        <row r="2072">
          <cell r="AX2072" t="str">
            <v/>
          </cell>
          <cell r="AY2072" t="str">
            <v/>
          </cell>
          <cell r="AZ2072" t="str">
            <v/>
          </cell>
          <cell r="BA2072" t="str">
            <v/>
          </cell>
          <cell r="BB2072" t="str">
            <v/>
          </cell>
          <cell r="BC2072" t="str">
            <v/>
          </cell>
          <cell r="BE2072" t="str">
            <v/>
          </cell>
        </row>
        <row r="2073">
          <cell r="AX2073" t="str">
            <v/>
          </cell>
          <cell r="AY2073" t="str">
            <v/>
          </cell>
          <cell r="AZ2073" t="str">
            <v/>
          </cell>
          <cell r="BA2073" t="str">
            <v/>
          </cell>
          <cell r="BB2073" t="str">
            <v/>
          </cell>
          <cell r="BC2073" t="str">
            <v/>
          </cell>
          <cell r="BE2073" t="str">
            <v/>
          </cell>
        </row>
        <row r="2074">
          <cell r="AX2074" t="str">
            <v/>
          </cell>
          <cell r="AY2074" t="str">
            <v/>
          </cell>
          <cell r="AZ2074" t="str">
            <v/>
          </cell>
          <cell r="BA2074" t="str">
            <v/>
          </cell>
          <cell r="BB2074" t="str">
            <v/>
          </cell>
          <cell r="BC2074" t="str">
            <v/>
          </cell>
          <cell r="BE2074" t="str">
            <v/>
          </cell>
        </row>
        <row r="2075">
          <cell r="AX2075" t="str">
            <v/>
          </cell>
          <cell r="AY2075" t="str">
            <v/>
          </cell>
          <cell r="AZ2075" t="str">
            <v/>
          </cell>
          <cell r="BA2075" t="str">
            <v/>
          </cell>
          <cell r="BB2075" t="str">
            <v/>
          </cell>
          <cell r="BC2075" t="str">
            <v/>
          </cell>
          <cell r="BE2075" t="str">
            <v/>
          </cell>
        </row>
        <row r="2076">
          <cell r="AX2076" t="str">
            <v/>
          </cell>
          <cell r="AY2076" t="str">
            <v/>
          </cell>
          <cell r="AZ2076" t="str">
            <v/>
          </cell>
          <cell r="BA2076" t="str">
            <v/>
          </cell>
          <cell r="BB2076" t="str">
            <v/>
          </cell>
          <cell r="BC2076" t="str">
            <v/>
          </cell>
          <cell r="BE2076" t="str">
            <v/>
          </cell>
        </row>
        <row r="2077">
          <cell r="AX2077" t="str">
            <v/>
          </cell>
          <cell r="AY2077" t="str">
            <v/>
          </cell>
          <cell r="AZ2077" t="str">
            <v/>
          </cell>
          <cell r="BA2077" t="str">
            <v/>
          </cell>
          <cell r="BB2077" t="str">
            <v/>
          </cell>
          <cell r="BC2077" t="str">
            <v/>
          </cell>
          <cell r="BE2077" t="str">
            <v/>
          </cell>
        </row>
        <row r="2078">
          <cell r="AX2078" t="str">
            <v/>
          </cell>
          <cell r="AY2078" t="str">
            <v/>
          </cell>
          <cell r="AZ2078" t="str">
            <v/>
          </cell>
          <cell r="BA2078" t="str">
            <v/>
          </cell>
          <cell r="BB2078" t="str">
            <v/>
          </cell>
          <cell r="BC2078" t="str">
            <v/>
          </cell>
          <cell r="BE2078" t="str">
            <v/>
          </cell>
        </row>
        <row r="2079">
          <cell r="AX2079" t="str">
            <v/>
          </cell>
          <cell r="AY2079" t="str">
            <v/>
          </cell>
          <cell r="AZ2079" t="str">
            <v/>
          </cell>
          <cell r="BA2079" t="str">
            <v/>
          </cell>
          <cell r="BB2079" t="str">
            <v/>
          </cell>
          <cell r="BC2079" t="str">
            <v/>
          </cell>
          <cell r="BE2079" t="str">
            <v/>
          </cell>
        </row>
        <row r="2080">
          <cell r="AX2080" t="str">
            <v/>
          </cell>
          <cell r="AY2080" t="str">
            <v/>
          </cell>
          <cell r="AZ2080" t="str">
            <v/>
          </cell>
          <cell r="BA2080" t="str">
            <v/>
          </cell>
          <cell r="BB2080" t="str">
            <v/>
          </cell>
          <cell r="BC2080" t="str">
            <v/>
          </cell>
          <cell r="BE2080" t="str">
            <v/>
          </cell>
        </row>
        <row r="2081">
          <cell r="AX2081" t="str">
            <v/>
          </cell>
          <cell r="AY2081" t="str">
            <v/>
          </cell>
          <cell r="AZ2081" t="str">
            <v/>
          </cell>
          <cell r="BA2081" t="str">
            <v/>
          </cell>
          <cell r="BB2081" t="str">
            <v/>
          </cell>
          <cell r="BC2081" t="str">
            <v/>
          </cell>
          <cell r="BE2081" t="str">
            <v/>
          </cell>
        </row>
        <row r="2082">
          <cell r="AX2082" t="str">
            <v/>
          </cell>
          <cell r="AY2082" t="str">
            <v/>
          </cell>
          <cell r="AZ2082" t="str">
            <v/>
          </cell>
          <cell r="BA2082" t="str">
            <v/>
          </cell>
          <cell r="BB2082" t="str">
            <v/>
          </cell>
          <cell r="BC2082" t="str">
            <v/>
          </cell>
          <cell r="BE2082" t="str">
            <v/>
          </cell>
        </row>
        <row r="2083">
          <cell r="AX2083" t="str">
            <v/>
          </cell>
          <cell r="AY2083" t="str">
            <v/>
          </cell>
          <cell r="AZ2083" t="str">
            <v/>
          </cell>
          <cell r="BA2083" t="str">
            <v/>
          </cell>
          <cell r="BB2083" t="str">
            <v/>
          </cell>
          <cell r="BC2083" t="str">
            <v/>
          </cell>
          <cell r="BE2083" t="str">
            <v/>
          </cell>
        </row>
        <row r="2084">
          <cell r="AX2084" t="str">
            <v/>
          </cell>
          <cell r="AY2084" t="str">
            <v/>
          </cell>
          <cell r="AZ2084" t="str">
            <v/>
          </cell>
          <cell r="BA2084" t="str">
            <v/>
          </cell>
          <cell r="BB2084" t="str">
            <v/>
          </cell>
          <cell r="BC2084" t="str">
            <v/>
          </cell>
          <cell r="BE2084" t="str">
            <v/>
          </cell>
        </row>
        <row r="2085">
          <cell r="AX2085" t="str">
            <v/>
          </cell>
          <cell r="AY2085" t="str">
            <v/>
          </cell>
          <cell r="AZ2085" t="str">
            <v/>
          </cell>
          <cell r="BA2085" t="str">
            <v/>
          </cell>
          <cell r="BB2085" t="str">
            <v/>
          </cell>
          <cell r="BC2085" t="str">
            <v/>
          </cell>
          <cell r="BE2085" t="str">
            <v/>
          </cell>
        </row>
        <row r="2086">
          <cell r="AX2086" t="str">
            <v/>
          </cell>
          <cell r="AY2086" t="str">
            <v/>
          </cell>
          <cell r="AZ2086" t="str">
            <v/>
          </cell>
          <cell r="BA2086" t="str">
            <v/>
          </cell>
          <cell r="BB2086" t="str">
            <v/>
          </cell>
          <cell r="BC2086" t="str">
            <v/>
          </cell>
          <cell r="BE2086" t="str">
            <v/>
          </cell>
        </row>
        <row r="2087">
          <cell r="AX2087" t="str">
            <v/>
          </cell>
          <cell r="AY2087" t="str">
            <v/>
          </cell>
          <cell r="AZ2087" t="str">
            <v/>
          </cell>
          <cell r="BA2087" t="str">
            <v/>
          </cell>
          <cell r="BB2087" t="str">
            <v/>
          </cell>
          <cell r="BC2087" t="str">
            <v/>
          </cell>
          <cell r="BE2087" t="str">
            <v/>
          </cell>
        </row>
        <row r="2088">
          <cell r="AX2088" t="str">
            <v/>
          </cell>
          <cell r="AY2088" t="str">
            <v/>
          </cell>
          <cell r="AZ2088" t="str">
            <v/>
          </cell>
          <cell r="BA2088" t="str">
            <v/>
          </cell>
          <cell r="BB2088" t="str">
            <v/>
          </cell>
          <cell r="BC2088" t="str">
            <v/>
          </cell>
          <cell r="BE2088" t="str">
            <v/>
          </cell>
        </row>
        <row r="2089">
          <cell r="AX2089" t="str">
            <v/>
          </cell>
          <cell r="AY2089" t="str">
            <v/>
          </cell>
          <cell r="AZ2089" t="str">
            <v/>
          </cell>
          <cell r="BA2089" t="str">
            <v/>
          </cell>
          <cell r="BB2089" t="str">
            <v/>
          </cell>
          <cell r="BC2089" t="str">
            <v/>
          </cell>
          <cell r="BE2089" t="str">
            <v/>
          </cell>
        </row>
        <row r="2090">
          <cell r="AX2090" t="str">
            <v/>
          </cell>
          <cell r="AY2090" t="str">
            <v/>
          </cell>
          <cell r="AZ2090" t="str">
            <v/>
          </cell>
          <cell r="BA2090" t="str">
            <v/>
          </cell>
          <cell r="BB2090" t="str">
            <v/>
          </cell>
          <cell r="BC2090" t="str">
            <v/>
          </cell>
          <cell r="BE2090" t="str">
            <v/>
          </cell>
        </row>
        <row r="2091">
          <cell r="AX2091" t="str">
            <v/>
          </cell>
          <cell r="AY2091" t="str">
            <v/>
          </cell>
          <cell r="AZ2091" t="str">
            <v/>
          </cell>
          <cell r="BA2091" t="str">
            <v/>
          </cell>
          <cell r="BB2091" t="str">
            <v/>
          </cell>
          <cell r="BC2091" t="str">
            <v/>
          </cell>
          <cell r="BE2091" t="str">
            <v/>
          </cell>
        </row>
        <row r="2092">
          <cell r="AX2092" t="str">
            <v/>
          </cell>
          <cell r="AY2092" t="str">
            <v/>
          </cell>
          <cell r="AZ2092" t="str">
            <v/>
          </cell>
          <cell r="BA2092" t="str">
            <v/>
          </cell>
          <cell r="BB2092" t="str">
            <v/>
          </cell>
          <cell r="BC2092" t="str">
            <v/>
          </cell>
          <cell r="BE2092" t="str">
            <v/>
          </cell>
        </row>
        <row r="2093">
          <cell r="AX2093" t="str">
            <v/>
          </cell>
          <cell r="AY2093" t="str">
            <v/>
          </cell>
          <cell r="AZ2093" t="str">
            <v/>
          </cell>
          <cell r="BA2093" t="str">
            <v/>
          </cell>
          <cell r="BB2093" t="str">
            <v/>
          </cell>
          <cell r="BC2093" t="str">
            <v/>
          </cell>
          <cell r="BE2093" t="str">
            <v/>
          </cell>
        </row>
        <row r="2094">
          <cell r="AX2094" t="str">
            <v/>
          </cell>
          <cell r="AY2094" t="str">
            <v/>
          </cell>
          <cell r="AZ2094" t="str">
            <v/>
          </cell>
          <cell r="BA2094" t="str">
            <v/>
          </cell>
          <cell r="BB2094" t="str">
            <v/>
          </cell>
          <cell r="BC2094" t="str">
            <v/>
          </cell>
          <cell r="BE2094" t="str">
            <v/>
          </cell>
        </row>
        <row r="2095">
          <cell r="AX2095" t="str">
            <v/>
          </cell>
          <cell r="AY2095" t="str">
            <v/>
          </cell>
          <cell r="AZ2095" t="str">
            <v/>
          </cell>
          <cell r="BA2095" t="str">
            <v/>
          </cell>
          <cell r="BB2095" t="str">
            <v/>
          </cell>
          <cell r="BC2095" t="str">
            <v/>
          </cell>
          <cell r="BE2095" t="str">
            <v/>
          </cell>
        </row>
        <row r="2096">
          <cell r="AX2096" t="str">
            <v/>
          </cell>
          <cell r="AY2096" t="str">
            <v/>
          </cell>
          <cell r="AZ2096" t="str">
            <v/>
          </cell>
          <cell r="BA2096" t="str">
            <v/>
          </cell>
          <cell r="BB2096" t="str">
            <v/>
          </cell>
          <cell r="BC2096" t="str">
            <v/>
          </cell>
          <cell r="BE2096" t="str">
            <v/>
          </cell>
        </row>
        <row r="2097">
          <cell r="AX2097" t="str">
            <v/>
          </cell>
          <cell r="AY2097" t="str">
            <v/>
          </cell>
          <cell r="AZ2097" t="str">
            <v/>
          </cell>
          <cell r="BA2097" t="str">
            <v/>
          </cell>
          <cell r="BB2097" t="str">
            <v/>
          </cell>
          <cell r="BC2097" t="str">
            <v/>
          </cell>
          <cell r="BE2097" t="str">
            <v/>
          </cell>
        </row>
        <row r="2098">
          <cell r="AX2098" t="str">
            <v/>
          </cell>
          <cell r="AY2098" t="str">
            <v/>
          </cell>
          <cell r="AZ2098" t="str">
            <v/>
          </cell>
          <cell r="BA2098" t="str">
            <v/>
          </cell>
          <cell r="BB2098" t="str">
            <v/>
          </cell>
          <cell r="BC2098" t="str">
            <v/>
          </cell>
          <cell r="BE2098" t="str">
            <v/>
          </cell>
        </row>
        <row r="2099">
          <cell r="AX2099" t="str">
            <v/>
          </cell>
          <cell r="AY2099" t="str">
            <v/>
          </cell>
          <cell r="AZ2099" t="str">
            <v/>
          </cell>
          <cell r="BA2099" t="str">
            <v/>
          </cell>
          <cell r="BB2099" t="str">
            <v/>
          </cell>
          <cell r="BC2099" t="str">
            <v/>
          </cell>
          <cell r="BE2099" t="str">
            <v/>
          </cell>
        </row>
        <row r="2100">
          <cell r="AX2100" t="str">
            <v/>
          </cell>
          <cell r="AY2100" t="str">
            <v/>
          </cell>
          <cell r="AZ2100" t="str">
            <v/>
          </cell>
          <cell r="BA2100" t="str">
            <v/>
          </cell>
          <cell r="BB2100" t="str">
            <v/>
          </cell>
          <cell r="BC2100" t="str">
            <v/>
          </cell>
          <cell r="BE2100" t="str">
            <v/>
          </cell>
        </row>
        <row r="2101">
          <cell r="AX2101" t="str">
            <v/>
          </cell>
          <cell r="AY2101" t="str">
            <v/>
          </cell>
          <cell r="AZ2101" t="str">
            <v/>
          </cell>
          <cell r="BA2101" t="str">
            <v/>
          </cell>
          <cell r="BB2101" t="str">
            <v/>
          </cell>
          <cell r="BC2101" t="str">
            <v/>
          </cell>
          <cell r="BE2101" t="str">
            <v/>
          </cell>
        </row>
        <row r="2102">
          <cell r="AX2102" t="str">
            <v/>
          </cell>
          <cell r="AY2102" t="str">
            <v/>
          </cell>
          <cell r="AZ2102" t="str">
            <v/>
          </cell>
          <cell r="BA2102" t="str">
            <v/>
          </cell>
          <cell r="BB2102" t="str">
            <v/>
          </cell>
          <cell r="BC2102" t="str">
            <v/>
          </cell>
          <cell r="BE2102" t="str">
            <v/>
          </cell>
        </row>
        <row r="2103">
          <cell r="AX2103" t="str">
            <v/>
          </cell>
          <cell r="AY2103" t="str">
            <v/>
          </cell>
          <cell r="AZ2103" t="str">
            <v/>
          </cell>
          <cell r="BA2103" t="str">
            <v/>
          </cell>
          <cell r="BB2103" t="str">
            <v/>
          </cell>
          <cell r="BC2103" t="str">
            <v/>
          </cell>
          <cell r="BE2103" t="str">
            <v/>
          </cell>
        </row>
        <row r="2104">
          <cell r="AX2104" t="str">
            <v/>
          </cell>
          <cell r="AY2104" t="str">
            <v/>
          </cell>
          <cell r="AZ2104" t="str">
            <v/>
          </cell>
          <cell r="BA2104" t="str">
            <v/>
          </cell>
          <cell r="BB2104" t="str">
            <v/>
          </cell>
          <cell r="BC2104" t="str">
            <v/>
          </cell>
          <cell r="BE2104" t="str">
            <v/>
          </cell>
        </row>
        <row r="2105">
          <cell r="AX2105" t="str">
            <v/>
          </cell>
          <cell r="AY2105" t="str">
            <v/>
          </cell>
          <cell r="AZ2105" t="str">
            <v/>
          </cell>
          <cell r="BA2105" t="str">
            <v/>
          </cell>
          <cell r="BB2105" t="str">
            <v/>
          </cell>
          <cell r="BC2105" t="str">
            <v/>
          </cell>
          <cell r="BE2105" t="str">
            <v/>
          </cell>
        </row>
        <row r="2106">
          <cell r="AX2106" t="str">
            <v/>
          </cell>
          <cell r="AY2106" t="str">
            <v/>
          </cell>
          <cell r="AZ2106" t="str">
            <v/>
          </cell>
          <cell r="BA2106" t="str">
            <v/>
          </cell>
          <cell r="BB2106" t="str">
            <v/>
          </cell>
          <cell r="BC2106" t="str">
            <v/>
          </cell>
          <cell r="BE2106" t="str">
            <v/>
          </cell>
        </row>
        <row r="2107">
          <cell r="AX2107" t="str">
            <v/>
          </cell>
          <cell r="AY2107" t="str">
            <v/>
          </cell>
          <cell r="AZ2107" t="str">
            <v/>
          </cell>
          <cell r="BA2107" t="str">
            <v/>
          </cell>
          <cell r="BB2107" t="str">
            <v/>
          </cell>
          <cell r="BC2107" t="str">
            <v/>
          </cell>
          <cell r="BE2107" t="str">
            <v/>
          </cell>
        </row>
        <row r="2108">
          <cell r="AX2108" t="str">
            <v/>
          </cell>
          <cell r="AY2108" t="str">
            <v/>
          </cell>
          <cell r="AZ2108" t="str">
            <v/>
          </cell>
          <cell r="BA2108" t="str">
            <v/>
          </cell>
          <cell r="BB2108" t="str">
            <v/>
          </cell>
          <cell r="BC2108" t="str">
            <v/>
          </cell>
          <cell r="BE2108" t="str">
            <v/>
          </cell>
        </row>
        <row r="2109">
          <cell r="AX2109" t="str">
            <v/>
          </cell>
          <cell r="AY2109" t="str">
            <v/>
          </cell>
          <cell r="AZ2109" t="str">
            <v/>
          </cell>
          <cell r="BA2109" t="str">
            <v/>
          </cell>
          <cell r="BB2109" t="str">
            <v/>
          </cell>
          <cell r="BC2109" t="str">
            <v/>
          </cell>
          <cell r="BE2109" t="str">
            <v/>
          </cell>
        </row>
        <row r="2110">
          <cell r="AX2110" t="str">
            <v/>
          </cell>
          <cell r="AY2110" t="str">
            <v/>
          </cell>
          <cell r="AZ2110" t="str">
            <v/>
          </cell>
          <cell r="BA2110" t="str">
            <v/>
          </cell>
          <cell r="BB2110" t="str">
            <v/>
          </cell>
          <cell r="BC2110" t="str">
            <v/>
          </cell>
          <cell r="BE2110" t="str">
            <v/>
          </cell>
        </row>
        <row r="2111">
          <cell r="AX2111" t="str">
            <v/>
          </cell>
          <cell r="AY2111" t="str">
            <v/>
          </cell>
          <cell r="AZ2111" t="str">
            <v/>
          </cell>
          <cell r="BA2111" t="str">
            <v/>
          </cell>
          <cell r="BB2111" t="str">
            <v/>
          </cell>
          <cell r="BC2111" t="str">
            <v/>
          </cell>
          <cell r="BE2111" t="str">
            <v/>
          </cell>
        </row>
        <row r="2112">
          <cell r="AX2112" t="str">
            <v/>
          </cell>
          <cell r="AY2112" t="str">
            <v/>
          </cell>
          <cell r="AZ2112" t="str">
            <v/>
          </cell>
          <cell r="BA2112" t="str">
            <v/>
          </cell>
          <cell r="BB2112" t="str">
            <v/>
          </cell>
          <cell r="BC2112" t="str">
            <v/>
          </cell>
          <cell r="BE2112" t="str">
            <v/>
          </cell>
        </row>
        <row r="2113">
          <cell r="AX2113" t="str">
            <v/>
          </cell>
          <cell r="AY2113" t="str">
            <v/>
          </cell>
          <cell r="AZ2113" t="str">
            <v/>
          </cell>
          <cell r="BA2113" t="str">
            <v/>
          </cell>
          <cell r="BB2113" t="str">
            <v/>
          </cell>
          <cell r="BC2113" t="str">
            <v/>
          </cell>
          <cell r="BE2113" t="str">
            <v/>
          </cell>
        </row>
        <row r="2114">
          <cell r="AX2114" t="str">
            <v/>
          </cell>
          <cell r="AY2114" t="str">
            <v/>
          </cell>
          <cell r="AZ2114" t="str">
            <v/>
          </cell>
          <cell r="BA2114" t="str">
            <v/>
          </cell>
          <cell r="BB2114" t="str">
            <v/>
          </cell>
          <cell r="BC2114" t="str">
            <v/>
          </cell>
          <cell r="BE2114" t="str">
            <v/>
          </cell>
        </row>
        <row r="2115">
          <cell r="AX2115" t="str">
            <v/>
          </cell>
          <cell r="AY2115" t="str">
            <v/>
          </cell>
          <cell r="AZ2115" t="str">
            <v/>
          </cell>
          <cell r="BA2115" t="str">
            <v/>
          </cell>
          <cell r="BB2115" t="str">
            <v/>
          </cell>
          <cell r="BC2115" t="str">
            <v/>
          </cell>
          <cell r="BE2115" t="str">
            <v/>
          </cell>
        </row>
        <row r="2116">
          <cell r="AX2116" t="str">
            <v/>
          </cell>
          <cell r="AY2116" t="str">
            <v/>
          </cell>
          <cell r="AZ2116" t="str">
            <v/>
          </cell>
          <cell r="BA2116" t="str">
            <v/>
          </cell>
          <cell r="BB2116" t="str">
            <v/>
          </cell>
          <cell r="BC2116" t="str">
            <v/>
          </cell>
          <cell r="BE2116" t="str">
            <v/>
          </cell>
        </row>
        <row r="2117">
          <cell r="AX2117" t="str">
            <v/>
          </cell>
          <cell r="AY2117" t="str">
            <v/>
          </cell>
          <cell r="AZ2117" t="str">
            <v/>
          </cell>
          <cell r="BA2117" t="str">
            <v/>
          </cell>
          <cell r="BB2117" t="str">
            <v/>
          </cell>
          <cell r="BC2117" t="str">
            <v/>
          </cell>
          <cell r="BE2117" t="str">
            <v/>
          </cell>
        </row>
        <row r="2118">
          <cell r="AX2118" t="str">
            <v/>
          </cell>
          <cell r="AY2118" t="str">
            <v/>
          </cell>
          <cell r="AZ2118" t="str">
            <v/>
          </cell>
          <cell r="BA2118" t="str">
            <v/>
          </cell>
          <cell r="BB2118" t="str">
            <v/>
          </cell>
          <cell r="BC2118" t="str">
            <v/>
          </cell>
          <cell r="BE2118" t="str">
            <v/>
          </cell>
        </row>
        <row r="2119">
          <cell r="AX2119" t="str">
            <v/>
          </cell>
          <cell r="AY2119" t="str">
            <v/>
          </cell>
          <cell r="AZ2119" t="str">
            <v/>
          </cell>
          <cell r="BA2119" t="str">
            <v/>
          </cell>
          <cell r="BB2119" t="str">
            <v/>
          </cell>
          <cell r="BC2119" t="str">
            <v/>
          </cell>
          <cell r="BE2119" t="str">
            <v/>
          </cell>
        </row>
        <row r="2120">
          <cell r="AX2120" t="str">
            <v/>
          </cell>
          <cell r="AY2120" t="str">
            <v/>
          </cell>
          <cell r="AZ2120" t="str">
            <v/>
          </cell>
          <cell r="BA2120" t="str">
            <v/>
          </cell>
          <cell r="BB2120" t="str">
            <v/>
          </cell>
          <cell r="BC2120" t="str">
            <v/>
          </cell>
          <cell r="BE2120" t="str">
            <v/>
          </cell>
        </row>
        <row r="2121">
          <cell r="AX2121" t="str">
            <v/>
          </cell>
          <cell r="AY2121" t="str">
            <v/>
          </cell>
          <cell r="AZ2121" t="str">
            <v/>
          </cell>
          <cell r="BA2121" t="str">
            <v/>
          </cell>
          <cell r="BB2121" t="str">
            <v/>
          </cell>
          <cell r="BC2121" t="str">
            <v/>
          </cell>
          <cell r="BE2121" t="str">
            <v/>
          </cell>
        </row>
        <row r="2122">
          <cell r="AX2122" t="str">
            <v/>
          </cell>
          <cell r="AY2122" t="str">
            <v/>
          </cell>
          <cell r="AZ2122" t="str">
            <v/>
          </cell>
          <cell r="BA2122" t="str">
            <v/>
          </cell>
          <cell r="BB2122" t="str">
            <v/>
          </cell>
          <cell r="BC2122" t="str">
            <v/>
          </cell>
          <cell r="BE2122" t="str">
            <v/>
          </cell>
        </row>
        <row r="2123">
          <cell r="AX2123" t="str">
            <v/>
          </cell>
          <cell r="AY2123" t="str">
            <v/>
          </cell>
          <cell r="AZ2123" t="str">
            <v/>
          </cell>
          <cell r="BA2123" t="str">
            <v/>
          </cell>
          <cell r="BB2123" t="str">
            <v/>
          </cell>
          <cell r="BC2123" t="str">
            <v/>
          </cell>
          <cell r="BE2123" t="str">
            <v/>
          </cell>
        </row>
        <row r="2124">
          <cell r="AX2124" t="str">
            <v/>
          </cell>
          <cell r="AY2124" t="str">
            <v/>
          </cell>
          <cell r="AZ2124" t="str">
            <v/>
          </cell>
          <cell r="BA2124" t="str">
            <v/>
          </cell>
          <cell r="BB2124" t="str">
            <v/>
          </cell>
          <cell r="BC2124" t="str">
            <v/>
          </cell>
          <cell r="BE2124" t="str">
            <v/>
          </cell>
        </row>
        <row r="2125">
          <cell r="AX2125" t="str">
            <v/>
          </cell>
          <cell r="AY2125" t="str">
            <v/>
          </cell>
          <cell r="AZ2125" t="str">
            <v/>
          </cell>
          <cell r="BA2125" t="str">
            <v/>
          </cell>
          <cell r="BB2125" t="str">
            <v/>
          </cell>
          <cell r="BC2125" t="str">
            <v/>
          </cell>
          <cell r="BE2125" t="str">
            <v/>
          </cell>
        </row>
        <row r="2126">
          <cell r="AX2126" t="str">
            <v/>
          </cell>
          <cell r="AY2126" t="str">
            <v/>
          </cell>
          <cell r="AZ2126" t="str">
            <v/>
          </cell>
          <cell r="BA2126" t="str">
            <v/>
          </cell>
          <cell r="BB2126" t="str">
            <v/>
          </cell>
          <cell r="BC2126" t="str">
            <v/>
          </cell>
          <cell r="BE2126" t="str">
            <v/>
          </cell>
        </row>
        <row r="2127">
          <cell r="AX2127" t="str">
            <v/>
          </cell>
          <cell r="AY2127" t="str">
            <v/>
          </cell>
          <cell r="AZ2127" t="str">
            <v/>
          </cell>
          <cell r="BA2127" t="str">
            <v/>
          </cell>
          <cell r="BB2127" t="str">
            <v/>
          </cell>
          <cell r="BC2127" t="str">
            <v/>
          </cell>
          <cell r="BE2127" t="str">
            <v/>
          </cell>
        </row>
        <row r="2128">
          <cell r="AX2128" t="str">
            <v/>
          </cell>
          <cell r="AY2128" t="str">
            <v/>
          </cell>
          <cell r="AZ2128" t="str">
            <v/>
          </cell>
          <cell r="BA2128" t="str">
            <v/>
          </cell>
          <cell r="BB2128" t="str">
            <v/>
          </cell>
          <cell r="BC2128" t="str">
            <v/>
          </cell>
          <cell r="BE2128" t="str">
            <v/>
          </cell>
        </row>
        <row r="2129">
          <cell r="AX2129" t="str">
            <v/>
          </cell>
          <cell r="AY2129" t="str">
            <v/>
          </cell>
          <cell r="AZ2129" t="str">
            <v/>
          </cell>
          <cell r="BA2129" t="str">
            <v/>
          </cell>
          <cell r="BB2129" t="str">
            <v/>
          </cell>
          <cell r="BC2129" t="str">
            <v/>
          </cell>
          <cell r="BE2129" t="str">
            <v/>
          </cell>
        </row>
        <row r="2130">
          <cell r="AX2130" t="str">
            <v/>
          </cell>
          <cell r="AY2130" t="str">
            <v/>
          </cell>
          <cell r="AZ2130" t="str">
            <v/>
          </cell>
          <cell r="BA2130" t="str">
            <v/>
          </cell>
          <cell r="BB2130" t="str">
            <v/>
          </cell>
          <cell r="BC2130" t="str">
            <v/>
          </cell>
          <cell r="BE2130" t="str">
            <v/>
          </cell>
        </row>
        <row r="2131">
          <cell r="AX2131" t="str">
            <v/>
          </cell>
          <cell r="AY2131" t="str">
            <v/>
          </cell>
          <cell r="AZ2131" t="str">
            <v/>
          </cell>
          <cell r="BA2131" t="str">
            <v/>
          </cell>
          <cell r="BB2131" t="str">
            <v/>
          </cell>
          <cell r="BC2131" t="str">
            <v/>
          </cell>
          <cell r="BE2131" t="str">
            <v/>
          </cell>
        </row>
        <row r="2132">
          <cell r="AX2132" t="str">
            <v/>
          </cell>
          <cell r="AY2132" t="str">
            <v/>
          </cell>
          <cell r="AZ2132" t="str">
            <v/>
          </cell>
          <cell r="BA2132" t="str">
            <v/>
          </cell>
          <cell r="BB2132" t="str">
            <v/>
          </cell>
          <cell r="BC2132" t="str">
            <v/>
          </cell>
          <cell r="BE2132" t="str">
            <v/>
          </cell>
        </row>
        <row r="2133">
          <cell r="AX2133" t="str">
            <v/>
          </cell>
          <cell r="AY2133" t="str">
            <v/>
          </cell>
          <cell r="AZ2133" t="str">
            <v/>
          </cell>
          <cell r="BA2133" t="str">
            <v/>
          </cell>
          <cell r="BB2133" t="str">
            <v/>
          </cell>
          <cell r="BC2133" t="str">
            <v/>
          </cell>
          <cell r="BE2133" t="str">
            <v/>
          </cell>
        </row>
        <row r="2134">
          <cell r="AX2134" t="str">
            <v/>
          </cell>
          <cell r="AY2134" t="str">
            <v/>
          </cell>
          <cell r="AZ2134" t="str">
            <v/>
          </cell>
          <cell r="BA2134" t="str">
            <v/>
          </cell>
          <cell r="BB2134" t="str">
            <v/>
          </cell>
          <cell r="BC2134" t="str">
            <v/>
          </cell>
          <cell r="BE2134" t="str">
            <v/>
          </cell>
        </row>
        <row r="2135">
          <cell r="AX2135" t="str">
            <v/>
          </cell>
          <cell r="AY2135" t="str">
            <v/>
          </cell>
          <cell r="AZ2135" t="str">
            <v/>
          </cell>
          <cell r="BA2135" t="str">
            <v/>
          </cell>
          <cell r="BB2135" t="str">
            <v/>
          </cell>
          <cell r="BC2135" t="str">
            <v/>
          </cell>
          <cell r="BE2135" t="str">
            <v/>
          </cell>
        </row>
        <row r="2136">
          <cell r="AX2136" t="str">
            <v/>
          </cell>
          <cell r="AY2136" t="str">
            <v/>
          </cell>
          <cell r="AZ2136" t="str">
            <v/>
          </cell>
          <cell r="BA2136" t="str">
            <v/>
          </cell>
          <cell r="BB2136" t="str">
            <v/>
          </cell>
          <cell r="BC2136" t="str">
            <v/>
          </cell>
          <cell r="BE2136" t="str">
            <v/>
          </cell>
        </row>
        <row r="2137">
          <cell r="AX2137" t="str">
            <v/>
          </cell>
          <cell r="AY2137" t="str">
            <v/>
          </cell>
          <cell r="AZ2137" t="str">
            <v/>
          </cell>
          <cell r="BA2137" t="str">
            <v/>
          </cell>
          <cell r="BB2137" t="str">
            <v/>
          </cell>
          <cell r="BC2137" t="str">
            <v/>
          </cell>
          <cell r="BE2137" t="str">
            <v/>
          </cell>
        </row>
        <row r="2138">
          <cell r="AX2138" t="str">
            <v/>
          </cell>
          <cell r="AY2138" t="str">
            <v/>
          </cell>
          <cell r="AZ2138" t="str">
            <v/>
          </cell>
          <cell r="BA2138" t="str">
            <v/>
          </cell>
          <cell r="BB2138" t="str">
            <v/>
          </cell>
          <cell r="BC2138" t="str">
            <v/>
          </cell>
          <cell r="BE2138" t="str">
            <v/>
          </cell>
        </row>
        <row r="2139">
          <cell r="AX2139" t="str">
            <v/>
          </cell>
          <cell r="AY2139" t="str">
            <v/>
          </cell>
          <cell r="AZ2139" t="str">
            <v/>
          </cell>
          <cell r="BA2139" t="str">
            <v/>
          </cell>
          <cell r="BB2139" t="str">
            <v/>
          </cell>
          <cell r="BC2139" t="str">
            <v/>
          </cell>
          <cell r="BE2139" t="str">
            <v/>
          </cell>
        </row>
        <row r="2140">
          <cell r="AX2140" t="str">
            <v/>
          </cell>
          <cell r="AY2140" t="str">
            <v/>
          </cell>
          <cell r="AZ2140" t="str">
            <v/>
          </cell>
          <cell r="BA2140" t="str">
            <v/>
          </cell>
          <cell r="BB2140" t="str">
            <v/>
          </cell>
          <cell r="BC2140" t="str">
            <v/>
          </cell>
          <cell r="BE2140" t="str">
            <v/>
          </cell>
        </row>
        <row r="2141">
          <cell r="AX2141" t="str">
            <v/>
          </cell>
          <cell r="AY2141" t="str">
            <v/>
          </cell>
          <cell r="AZ2141" t="str">
            <v/>
          </cell>
          <cell r="BA2141" t="str">
            <v/>
          </cell>
          <cell r="BB2141" t="str">
            <v/>
          </cell>
          <cell r="BC2141" t="str">
            <v/>
          </cell>
          <cell r="BE2141" t="str">
            <v/>
          </cell>
        </row>
        <row r="2142">
          <cell r="AX2142" t="str">
            <v/>
          </cell>
          <cell r="AY2142" t="str">
            <v/>
          </cell>
          <cell r="AZ2142" t="str">
            <v/>
          </cell>
          <cell r="BA2142" t="str">
            <v/>
          </cell>
          <cell r="BB2142" t="str">
            <v/>
          </cell>
          <cell r="BC2142" t="str">
            <v/>
          </cell>
          <cell r="BE2142" t="str">
            <v/>
          </cell>
        </row>
        <row r="2143">
          <cell r="AX2143" t="str">
            <v/>
          </cell>
          <cell r="AY2143" t="str">
            <v/>
          </cell>
          <cell r="AZ2143" t="str">
            <v/>
          </cell>
          <cell r="BA2143" t="str">
            <v/>
          </cell>
          <cell r="BB2143" t="str">
            <v/>
          </cell>
          <cell r="BC2143" t="str">
            <v/>
          </cell>
          <cell r="BE2143" t="str">
            <v/>
          </cell>
        </row>
        <row r="2144">
          <cell r="AX2144" t="str">
            <v/>
          </cell>
          <cell r="AY2144" t="str">
            <v/>
          </cell>
          <cell r="AZ2144" t="str">
            <v/>
          </cell>
          <cell r="BA2144" t="str">
            <v/>
          </cell>
          <cell r="BB2144" t="str">
            <v/>
          </cell>
          <cell r="BC2144" t="str">
            <v/>
          </cell>
          <cell r="BE2144" t="str">
            <v/>
          </cell>
        </row>
        <row r="2145">
          <cell r="AX2145" t="str">
            <v/>
          </cell>
          <cell r="AY2145" t="str">
            <v/>
          </cell>
          <cell r="AZ2145" t="str">
            <v/>
          </cell>
          <cell r="BA2145" t="str">
            <v/>
          </cell>
          <cell r="BB2145" t="str">
            <v/>
          </cell>
          <cell r="BC2145" t="str">
            <v/>
          </cell>
          <cell r="BE2145" t="str">
            <v/>
          </cell>
        </row>
        <row r="2146">
          <cell r="AX2146" t="str">
            <v/>
          </cell>
          <cell r="AY2146" t="str">
            <v/>
          </cell>
          <cell r="AZ2146" t="str">
            <v/>
          </cell>
          <cell r="BA2146" t="str">
            <v/>
          </cell>
          <cell r="BB2146" t="str">
            <v/>
          </cell>
          <cell r="BC2146" t="str">
            <v/>
          </cell>
          <cell r="BE2146" t="str">
            <v/>
          </cell>
        </row>
        <row r="2147">
          <cell r="AX2147" t="str">
            <v/>
          </cell>
          <cell r="AY2147" t="str">
            <v/>
          </cell>
          <cell r="AZ2147" t="str">
            <v/>
          </cell>
          <cell r="BA2147" t="str">
            <v/>
          </cell>
          <cell r="BB2147" t="str">
            <v/>
          </cell>
          <cell r="BC2147" t="str">
            <v/>
          </cell>
          <cell r="BE2147" t="str">
            <v/>
          </cell>
        </row>
        <row r="2148">
          <cell r="AX2148" t="str">
            <v/>
          </cell>
          <cell r="AY2148" t="str">
            <v/>
          </cell>
          <cell r="AZ2148" t="str">
            <v/>
          </cell>
          <cell r="BA2148" t="str">
            <v/>
          </cell>
          <cell r="BB2148" t="str">
            <v/>
          </cell>
          <cell r="BC2148" t="str">
            <v/>
          </cell>
          <cell r="BE2148" t="str">
            <v/>
          </cell>
        </row>
        <row r="2149">
          <cell r="AX2149" t="str">
            <v/>
          </cell>
          <cell r="AY2149" t="str">
            <v/>
          </cell>
          <cell r="AZ2149" t="str">
            <v/>
          </cell>
          <cell r="BA2149" t="str">
            <v/>
          </cell>
          <cell r="BB2149" t="str">
            <v/>
          </cell>
          <cell r="BC2149" t="str">
            <v/>
          </cell>
          <cell r="BE2149" t="str">
            <v/>
          </cell>
        </row>
        <row r="2150">
          <cell r="AX2150" t="str">
            <v/>
          </cell>
          <cell r="AY2150" t="str">
            <v/>
          </cell>
          <cell r="AZ2150" t="str">
            <v/>
          </cell>
          <cell r="BA2150" t="str">
            <v/>
          </cell>
          <cell r="BB2150" t="str">
            <v/>
          </cell>
          <cell r="BC2150" t="str">
            <v/>
          </cell>
          <cell r="BE2150" t="str">
            <v/>
          </cell>
        </row>
        <row r="2151">
          <cell r="AX2151" t="str">
            <v/>
          </cell>
          <cell r="AY2151" t="str">
            <v/>
          </cell>
          <cell r="AZ2151" t="str">
            <v/>
          </cell>
          <cell r="BA2151" t="str">
            <v/>
          </cell>
          <cell r="BB2151" t="str">
            <v/>
          </cell>
          <cell r="BC2151" t="str">
            <v/>
          </cell>
          <cell r="BE2151" t="str">
            <v/>
          </cell>
        </row>
        <row r="2152">
          <cell r="AX2152" t="str">
            <v/>
          </cell>
          <cell r="AY2152" t="str">
            <v/>
          </cell>
          <cell r="AZ2152" t="str">
            <v/>
          </cell>
          <cell r="BA2152" t="str">
            <v/>
          </cell>
          <cell r="BB2152" t="str">
            <v/>
          </cell>
          <cell r="BC2152" t="str">
            <v/>
          </cell>
          <cell r="BE2152" t="str">
            <v/>
          </cell>
        </row>
        <row r="2153">
          <cell r="AX2153" t="str">
            <v/>
          </cell>
          <cell r="AY2153" t="str">
            <v/>
          </cell>
          <cell r="AZ2153" t="str">
            <v/>
          </cell>
          <cell r="BA2153" t="str">
            <v/>
          </cell>
          <cell r="BB2153" t="str">
            <v/>
          </cell>
          <cell r="BC2153" t="str">
            <v/>
          </cell>
          <cell r="BE2153" t="str">
            <v/>
          </cell>
        </row>
        <row r="2154">
          <cell r="AX2154" t="str">
            <v/>
          </cell>
          <cell r="AY2154" t="str">
            <v/>
          </cell>
          <cell r="AZ2154" t="str">
            <v/>
          </cell>
          <cell r="BA2154" t="str">
            <v/>
          </cell>
          <cell r="BB2154" t="str">
            <v/>
          </cell>
          <cell r="BC2154" t="str">
            <v/>
          </cell>
          <cell r="BE2154" t="str">
            <v/>
          </cell>
        </row>
        <row r="2155">
          <cell r="AX2155" t="str">
            <v/>
          </cell>
          <cell r="AY2155" t="str">
            <v/>
          </cell>
          <cell r="AZ2155" t="str">
            <v/>
          </cell>
          <cell r="BA2155" t="str">
            <v/>
          </cell>
          <cell r="BB2155" t="str">
            <v/>
          </cell>
          <cell r="BC2155" t="str">
            <v/>
          </cell>
          <cell r="BE2155" t="str">
            <v/>
          </cell>
        </row>
        <row r="2156">
          <cell r="AX2156" t="str">
            <v/>
          </cell>
          <cell r="AY2156" t="str">
            <v/>
          </cell>
          <cell r="AZ2156" t="str">
            <v/>
          </cell>
          <cell r="BA2156" t="str">
            <v/>
          </cell>
          <cell r="BB2156" t="str">
            <v/>
          </cell>
          <cell r="BC2156" t="str">
            <v/>
          </cell>
          <cell r="BE2156" t="str">
            <v/>
          </cell>
        </row>
        <row r="2157">
          <cell r="AX2157" t="str">
            <v/>
          </cell>
          <cell r="AY2157" t="str">
            <v/>
          </cell>
          <cell r="AZ2157" t="str">
            <v/>
          </cell>
          <cell r="BA2157" t="str">
            <v/>
          </cell>
          <cell r="BB2157" t="str">
            <v/>
          </cell>
          <cell r="BC2157" t="str">
            <v/>
          </cell>
          <cell r="BE2157" t="str">
            <v/>
          </cell>
        </row>
        <row r="2158">
          <cell r="AX2158" t="str">
            <v/>
          </cell>
          <cell r="AY2158" t="str">
            <v/>
          </cell>
          <cell r="AZ2158" t="str">
            <v/>
          </cell>
          <cell r="BA2158" t="str">
            <v/>
          </cell>
          <cell r="BB2158" t="str">
            <v/>
          </cell>
          <cell r="BC2158" t="str">
            <v/>
          </cell>
          <cell r="BE2158" t="str">
            <v/>
          </cell>
        </row>
        <row r="2159">
          <cell r="AX2159" t="str">
            <v/>
          </cell>
          <cell r="AY2159" t="str">
            <v/>
          </cell>
          <cell r="AZ2159" t="str">
            <v/>
          </cell>
          <cell r="BA2159" t="str">
            <v/>
          </cell>
          <cell r="BB2159" t="str">
            <v/>
          </cell>
          <cell r="BC2159" t="str">
            <v/>
          </cell>
          <cell r="BE2159" t="str">
            <v/>
          </cell>
        </row>
        <row r="2160">
          <cell r="AX2160" t="str">
            <v/>
          </cell>
          <cell r="AY2160" t="str">
            <v/>
          </cell>
          <cell r="AZ2160" t="str">
            <v/>
          </cell>
          <cell r="BA2160" t="str">
            <v/>
          </cell>
          <cell r="BB2160" t="str">
            <v/>
          </cell>
          <cell r="BC2160" t="str">
            <v/>
          </cell>
          <cell r="BE2160" t="str">
            <v/>
          </cell>
        </row>
        <row r="2161">
          <cell r="AX2161" t="str">
            <v/>
          </cell>
          <cell r="AY2161" t="str">
            <v/>
          </cell>
          <cell r="AZ2161" t="str">
            <v/>
          </cell>
          <cell r="BA2161" t="str">
            <v/>
          </cell>
          <cell r="BB2161" t="str">
            <v/>
          </cell>
          <cell r="BC2161" t="str">
            <v/>
          </cell>
          <cell r="BE2161" t="str">
            <v/>
          </cell>
        </row>
        <row r="2162">
          <cell r="AX2162" t="str">
            <v/>
          </cell>
          <cell r="AY2162" t="str">
            <v/>
          </cell>
          <cell r="AZ2162" t="str">
            <v/>
          </cell>
          <cell r="BA2162" t="str">
            <v/>
          </cell>
          <cell r="BB2162" t="str">
            <v/>
          </cell>
          <cell r="BC2162" t="str">
            <v/>
          </cell>
          <cell r="BE2162" t="str">
            <v/>
          </cell>
        </row>
        <row r="2163">
          <cell r="AX2163" t="str">
            <v/>
          </cell>
          <cell r="AY2163" t="str">
            <v/>
          </cell>
          <cell r="AZ2163" t="str">
            <v/>
          </cell>
          <cell r="BA2163" t="str">
            <v/>
          </cell>
          <cell r="BB2163" t="str">
            <v/>
          </cell>
          <cell r="BC2163" t="str">
            <v/>
          </cell>
          <cell r="BE2163" t="str">
            <v/>
          </cell>
        </row>
        <row r="2164">
          <cell r="AX2164" t="str">
            <v/>
          </cell>
          <cell r="AY2164" t="str">
            <v/>
          </cell>
          <cell r="AZ2164" t="str">
            <v/>
          </cell>
          <cell r="BA2164" t="str">
            <v/>
          </cell>
          <cell r="BB2164" t="str">
            <v/>
          </cell>
          <cell r="BC2164" t="str">
            <v/>
          </cell>
          <cell r="BE2164" t="str">
            <v/>
          </cell>
        </row>
        <row r="2165">
          <cell r="AX2165" t="str">
            <v/>
          </cell>
          <cell r="AY2165" t="str">
            <v/>
          </cell>
          <cell r="AZ2165" t="str">
            <v/>
          </cell>
          <cell r="BA2165" t="str">
            <v/>
          </cell>
          <cell r="BB2165" t="str">
            <v/>
          </cell>
          <cell r="BC2165" t="str">
            <v/>
          </cell>
          <cell r="BE2165" t="str">
            <v/>
          </cell>
        </row>
        <row r="2166">
          <cell r="AX2166" t="str">
            <v/>
          </cell>
          <cell r="AY2166" t="str">
            <v/>
          </cell>
          <cell r="AZ2166" t="str">
            <v/>
          </cell>
          <cell r="BA2166" t="str">
            <v/>
          </cell>
          <cell r="BB2166" t="str">
            <v/>
          </cell>
          <cell r="BC2166" t="str">
            <v/>
          </cell>
          <cell r="BE2166" t="str">
            <v/>
          </cell>
        </row>
        <row r="2167">
          <cell r="AX2167" t="str">
            <v/>
          </cell>
          <cell r="AY2167" t="str">
            <v/>
          </cell>
          <cell r="AZ2167" t="str">
            <v/>
          </cell>
          <cell r="BA2167" t="str">
            <v/>
          </cell>
          <cell r="BB2167" t="str">
            <v/>
          </cell>
          <cell r="BC2167" t="str">
            <v/>
          </cell>
          <cell r="BE2167" t="str">
            <v/>
          </cell>
        </row>
        <row r="2168">
          <cell r="AX2168" t="str">
            <v/>
          </cell>
          <cell r="AY2168" t="str">
            <v/>
          </cell>
          <cell r="AZ2168" t="str">
            <v/>
          </cell>
          <cell r="BA2168" t="str">
            <v/>
          </cell>
          <cell r="BB2168" t="str">
            <v/>
          </cell>
          <cell r="BC2168" t="str">
            <v/>
          </cell>
          <cell r="BE2168" t="str">
            <v/>
          </cell>
        </row>
        <row r="2169">
          <cell r="AX2169" t="str">
            <v/>
          </cell>
          <cell r="AY2169" t="str">
            <v/>
          </cell>
          <cell r="AZ2169" t="str">
            <v/>
          </cell>
          <cell r="BA2169" t="str">
            <v/>
          </cell>
          <cell r="BB2169" t="str">
            <v/>
          </cell>
          <cell r="BC2169" t="str">
            <v/>
          </cell>
          <cell r="BE2169" t="str">
            <v/>
          </cell>
        </row>
        <row r="2170">
          <cell r="AX2170" t="str">
            <v/>
          </cell>
          <cell r="AY2170" t="str">
            <v/>
          </cell>
          <cell r="AZ2170" t="str">
            <v/>
          </cell>
          <cell r="BA2170" t="str">
            <v/>
          </cell>
          <cell r="BB2170" t="str">
            <v/>
          </cell>
          <cell r="BC2170" t="str">
            <v/>
          </cell>
          <cell r="BE2170" t="str">
            <v/>
          </cell>
        </row>
        <row r="2171">
          <cell r="AX2171" t="str">
            <v/>
          </cell>
          <cell r="AY2171" t="str">
            <v/>
          </cell>
          <cell r="AZ2171" t="str">
            <v/>
          </cell>
          <cell r="BA2171" t="str">
            <v/>
          </cell>
          <cell r="BB2171" t="str">
            <v/>
          </cell>
          <cell r="BC2171" t="str">
            <v/>
          </cell>
          <cell r="BE2171" t="str">
            <v/>
          </cell>
        </row>
        <row r="2172">
          <cell r="AX2172" t="str">
            <v/>
          </cell>
          <cell r="AY2172" t="str">
            <v/>
          </cell>
          <cell r="AZ2172" t="str">
            <v/>
          </cell>
          <cell r="BA2172" t="str">
            <v/>
          </cell>
          <cell r="BB2172" t="str">
            <v/>
          </cell>
          <cell r="BC2172" t="str">
            <v/>
          </cell>
          <cell r="BE2172" t="str">
            <v/>
          </cell>
        </row>
        <row r="2173">
          <cell r="AX2173" t="str">
            <v/>
          </cell>
          <cell r="AY2173" t="str">
            <v/>
          </cell>
          <cell r="AZ2173" t="str">
            <v/>
          </cell>
          <cell r="BA2173" t="str">
            <v/>
          </cell>
          <cell r="BB2173" t="str">
            <v/>
          </cell>
          <cell r="BC2173" t="str">
            <v/>
          </cell>
          <cell r="BE2173" t="str">
            <v/>
          </cell>
        </row>
        <row r="2174">
          <cell r="AX2174" t="str">
            <v/>
          </cell>
          <cell r="AY2174" t="str">
            <v/>
          </cell>
          <cell r="AZ2174" t="str">
            <v/>
          </cell>
          <cell r="BA2174" t="str">
            <v/>
          </cell>
          <cell r="BB2174" t="str">
            <v/>
          </cell>
          <cell r="BC2174" t="str">
            <v/>
          </cell>
          <cell r="BE2174" t="str">
            <v/>
          </cell>
        </row>
        <row r="2175">
          <cell r="AX2175" t="str">
            <v/>
          </cell>
          <cell r="AY2175" t="str">
            <v/>
          </cell>
          <cell r="AZ2175" t="str">
            <v/>
          </cell>
          <cell r="BA2175" t="str">
            <v/>
          </cell>
          <cell r="BB2175" t="str">
            <v/>
          </cell>
          <cell r="BC2175" t="str">
            <v/>
          </cell>
          <cell r="BE2175" t="str">
            <v/>
          </cell>
        </row>
        <row r="2176">
          <cell r="AX2176" t="str">
            <v/>
          </cell>
          <cell r="AY2176" t="str">
            <v/>
          </cell>
          <cell r="AZ2176" t="str">
            <v/>
          </cell>
          <cell r="BA2176" t="str">
            <v/>
          </cell>
          <cell r="BB2176" t="str">
            <v/>
          </cell>
          <cell r="BC2176" t="str">
            <v/>
          </cell>
          <cell r="BE2176" t="str">
            <v/>
          </cell>
        </row>
        <row r="2177">
          <cell r="AX2177" t="str">
            <v/>
          </cell>
          <cell r="AY2177" t="str">
            <v/>
          </cell>
          <cell r="AZ2177" t="str">
            <v/>
          </cell>
          <cell r="BA2177" t="str">
            <v/>
          </cell>
          <cell r="BB2177" t="str">
            <v/>
          </cell>
          <cell r="BC2177" t="str">
            <v/>
          </cell>
          <cell r="BE2177" t="str">
            <v/>
          </cell>
        </row>
        <row r="2178">
          <cell r="AX2178" t="str">
            <v/>
          </cell>
          <cell r="AY2178" t="str">
            <v/>
          </cell>
          <cell r="AZ2178" t="str">
            <v/>
          </cell>
          <cell r="BA2178" t="str">
            <v/>
          </cell>
          <cell r="BB2178" t="str">
            <v/>
          </cell>
          <cell r="BC2178" t="str">
            <v/>
          </cell>
          <cell r="BE2178" t="str">
            <v/>
          </cell>
        </row>
        <row r="2179">
          <cell r="AX2179" t="str">
            <v/>
          </cell>
          <cell r="AY2179" t="str">
            <v/>
          </cell>
          <cell r="AZ2179" t="str">
            <v/>
          </cell>
          <cell r="BA2179" t="str">
            <v/>
          </cell>
          <cell r="BB2179" t="str">
            <v/>
          </cell>
          <cell r="BC2179" t="str">
            <v/>
          </cell>
          <cell r="BE2179" t="str">
            <v/>
          </cell>
        </row>
        <row r="2180">
          <cell r="AX2180" t="str">
            <v/>
          </cell>
          <cell r="AY2180" t="str">
            <v/>
          </cell>
          <cell r="AZ2180" t="str">
            <v/>
          </cell>
          <cell r="BA2180" t="str">
            <v/>
          </cell>
          <cell r="BB2180" t="str">
            <v/>
          </cell>
          <cell r="BC2180" t="str">
            <v/>
          </cell>
          <cell r="BE2180" t="str">
            <v/>
          </cell>
        </row>
        <row r="2181">
          <cell r="AX2181" t="str">
            <v/>
          </cell>
          <cell r="AY2181" t="str">
            <v/>
          </cell>
          <cell r="AZ2181" t="str">
            <v/>
          </cell>
          <cell r="BA2181" t="str">
            <v/>
          </cell>
          <cell r="BB2181" t="str">
            <v/>
          </cell>
          <cell r="BC2181" t="str">
            <v/>
          </cell>
          <cell r="BE2181" t="str">
            <v/>
          </cell>
        </row>
        <row r="2182">
          <cell r="AX2182" t="str">
            <v/>
          </cell>
          <cell r="AY2182" t="str">
            <v/>
          </cell>
          <cell r="AZ2182" t="str">
            <v/>
          </cell>
          <cell r="BA2182" t="str">
            <v/>
          </cell>
          <cell r="BB2182" t="str">
            <v/>
          </cell>
          <cell r="BC2182" t="str">
            <v/>
          </cell>
          <cell r="BE2182" t="str">
            <v/>
          </cell>
        </row>
        <row r="2183">
          <cell r="AX2183" t="str">
            <v/>
          </cell>
          <cell r="AY2183" t="str">
            <v/>
          </cell>
          <cell r="AZ2183" t="str">
            <v/>
          </cell>
          <cell r="BA2183" t="str">
            <v/>
          </cell>
          <cell r="BB2183" t="str">
            <v/>
          </cell>
          <cell r="BC2183" t="str">
            <v/>
          </cell>
          <cell r="BE2183" t="str">
            <v/>
          </cell>
        </row>
        <row r="2184">
          <cell r="AX2184" t="str">
            <v/>
          </cell>
          <cell r="AY2184" t="str">
            <v/>
          </cell>
          <cell r="AZ2184" t="str">
            <v/>
          </cell>
          <cell r="BA2184" t="str">
            <v/>
          </cell>
          <cell r="BB2184" t="str">
            <v/>
          </cell>
          <cell r="BC2184" t="str">
            <v/>
          </cell>
          <cell r="BE2184" t="str">
            <v/>
          </cell>
        </row>
        <row r="2185">
          <cell r="AX2185" t="str">
            <v/>
          </cell>
          <cell r="AY2185" t="str">
            <v/>
          </cell>
          <cell r="AZ2185" t="str">
            <v/>
          </cell>
          <cell r="BA2185" t="str">
            <v/>
          </cell>
          <cell r="BB2185" t="str">
            <v/>
          </cell>
          <cell r="BC2185" t="str">
            <v/>
          </cell>
          <cell r="BE2185" t="str">
            <v/>
          </cell>
        </row>
        <row r="2186">
          <cell r="AX2186" t="str">
            <v/>
          </cell>
          <cell r="AY2186" t="str">
            <v/>
          </cell>
          <cell r="AZ2186" t="str">
            <v/>
          </cell>
          <cell r="BA2186" t="str">
            <v/>
          </cell>
          <cell r="BB2186" t="str">
            <v/>
          </cell>
          <cell r="BC2186" t="str">
            <v/>
          </cell>
          <cell r="BE2186" t="str">
            <v/>
          </cell>
        </row>
        <row r="2187">
          <cell r="AX2187" t="str">
            <v/>
          </cell>
          <cell r="AY2187" t="str">
            <v/>
          </cell>
          <cell r="AZ2187" t="str">
            <v/>
          </cell>
          <cell r="BA2187" t="str">
            <v/>
          </cell>
          <cell r="BB2187" t="str">
            <v/>
          </cell>
          <cell r="BC2187" t="str">
            <v/>
          </cell>
          <cell r="BE2187" t="str">
            <v/>
          </cell>
        </row>
        <row r="2188">
          <cell r="AX2188" t="str">
            <v/>
          </cell>
          <cell r="AY2188" t="str">
            <v/>
          </cell>
          <cell r="AZ2188" t="str">
            <v/>
          </cell>
          <cell r="BA2188" t="str">
            <v/>
          </cell>
          <cell r="BB2188" t="str">
            <v/>
          </cell>
          <cell r="BC2188" t="str">
            <v/>
          </cell>
          <cell r="BE2188" t="str">
            <v/>
          </cell>
        </row>
        <row r="2189">
          <cell r="AX2189" t="str">
            <v/>
          </cell>
          <cell r="AY2189" t="str">
            <v/>
          </cell>
          <cell r="AZ2189" t="str">
            <v/>
          </cell>
          <cell r="BA2189" t="str">
            <v/>
          </cell>
          <cell r="BB2189" t="str">
            <v/>
          </cell>
          <cell r="BC2189" t="str">
            <v/>
          </cell>
          <cell r="BE2189" t="str">
            <v/>
          </cell>
        </row>
        <row r="2190">
          <cell r="AX2190" t="str">
            <v/>
          </cell>
          <cell r="AY2190" t="str">
            <v/>
          </cell>
          <cell r="AZ2190" t="str">
            <v/>
          </cell>
          <cell r="BA2190" t="str">
            <v/>
          </cell>
          <cell r="BB2190" t="str">
            <v/>
          </cell>
          <cell r="BC2190" t="str">
            <v/>
          </cell>
          <cell r="BE2190" t="str">
            <v/>
          </cell>
        </row>
        <row r="2191">
          <cell r="AX2191" t="str">
            <v/>
          </cell>
          <cell r="AY2191" t="str">
            <v/>
          </cell>
          <cell r="AZ2191" t="str">
            <v/>
          </cell>
          <cell r="BA2191" t="str">
            <v/>
          </cell>
          <cell r="BB2191" t="str">
            <v/>
          </cell>
          <cell r="BC2191" t="str">
            <v/>
          </cell>
          <cell r="BE2191" t="str">
            <v/>
          </cell>
        </row>
        <row r="2192">
          <cell r="AX2192" t="str">
            <v/>
          </cell>
          <cell r="AY2192" t="str">
            <v/>
          </cell>
          <cell r="AZ2192" t="str">
            <v/>
          </cell>
          <cell r="BA2192" t="str">
            <v/>
          </cell>
          <cell r="BB2192" t="str">
            <v/>
          </cell>
          <cell r="BC2192" t="str">
            <v/>
          </cell>
          <cell r="BE2192" t="str">
            <v/>
          </cell>
        </row>
        <row r="2193">
          <cell r="AX2193" t="str">
            <v/>
          </cell>
          <cell r="AY2193" t="str">
            <v/>
          </cell>
          <cell r="AZ2193" t="str">
            <v/>
          </cell>
          <cell r="BA2193" t="str">
            <v/>
          </cell>
          <cell r="BB2193" t="str">
            <v/>
          </cell>
          <cell r="BC2193" t="str">
            <v/>
          </cell>
          <cell r="BE2193" t="str">
            <v/>
          </cell>
        </row>
        <row r="2194">
          <cell r="AX2194" t="str">
            <v/>
          </cell>
          <cell r="AY2194" t="str">
            <v/>
          </cell>
          <cell r="AZ2194" t="str">
            <v/>
          </cell>
          <cell r="BA2194" t="str">
            <v/>
          </cell>
          <cell r="BB2194" t="str">
            <v/>
          </cell>
          <cell r="BC2194" t="str">
            <v/>
          </cell>
          <cell r="BE2194" t="str">
            <v/>
          </cell>
        </row>
        <row r="2195">
          <cell r="AX2195" t="str">
            <v/>
          </cell>
          <cell r="AY2195" t="str">
            <v/>
          </cell>
          <cell r="AZ2195" t="str">
            <v/>
          </cell>
          <cell r="BA2195" t="str">
            <v/>
          </cell>
          <cell r="BB2195" t="str">
            <v/>
          </cell>
          <cell r="BC2195" t="str">
            <v/>
          </cell>
          <cell r="BE2195" t="str">
            <v/>
          </cell>
        </row>
        <row r="2196">
          <cell r="AX2196" t="str">
            <v/>
          </cell>
          <cell r="AY2196" t="str">
            <v/>
          </cell>
          <cell r="AZ2196" t="str">
            <v/>
          </cell>
          <cell r="BA2196" t="str">
            <v/>
          </cell>
          <cell r="BB2196" t="str">
            <v/>
          </cell>
          <cell r="BC2196" t="str">
            <v/>
          </cell>
          <cell r="BE2196" t="str">
            <v/>
          </cell>
        </row>
        <row r="2197">
          <cell r="AX2197" t="str">
            <v/>
          </cell>
          <cell r="AY2197" t="str">
            <v/>
          </cell>
          <cell r="AZ2197" t="str">
            <v/>
          </cell>
          <cell r="BA2197" t="str">
            <v/>
          </cell>
          <cell r="BB2197" t="str">
            <v/>
          </cell>
          <cell r="BC2197" t="str">
            <v/>
          </cell>
          <cell r="BE2197" t="str">
            <v/>
          </cell>
        </row>
        <row r="2198">
          <cell r="AX2198" t="str">
            <v/>
          </cell>
          <cell r="AY2198" t="str">
            <v/>
          </cell>
          <cell r="AZ2198" t="str">
            <v/>
          </cell>
          <cell r="BA2198" t="str">
            <v/>
          </cell>
          <cell r="BB2198" t="str">
            <v/>
          </cell>
          <cell r="BC2198" t="str">
            <v/>
          </cell>
          <cell r="BE2198" t="str">
            <v/>
          </cell>
        </row>
        <row r="2199">
          <cell r="AX2199" t="str">
            <v/>
          </cell>
          <cell r="AY2199" t="str">
            <v/>
          </cell>
          <cell r="AZ2199" t="str">
            <v/>
          </cell>
          <cell r="BA2199" t="str">
            <v/>
          </cell>
          <cell r="BB2199" t="str">
            <v/>
          </cell>
          <cell r="BC2199" t="str">
            <v/>
          </cell>
          <cell r="BE2199" t="str">
            <v/>
          </cell>
        </row>
        <row r="2200">
          <cell r="AX2200" t="str">
            <v/>
          </cell>
          <cell r="AY2200" t="str">
            <v/>
          </cell>
          <cell r="AZ2200" t="str">
            <v/>
          </cell>
          <cell r="BA2200" t="str">
            <v/>
          </cell>
          <cell r="BB2200" t="str">
            <v/>
          </cell>
          <cell r="BC2200" t="str">
            <v/>
          </cell>
          <cell r="BE2200" t="str">
            <v/>
          </cell>
        </row>
        <row r="2201">
          <cell r="AX2201" t="str">
            <v/>
          </cell>
          <cell r="AY2201" t="str">
            <v/>
          </cell>
          <cell r="AZ2201" t="str">
            <v/>
          </cell>
          <cell r="BA2201" t="str">
            <v/>
          </cell>
          <cell r="BB2201" t="str">
            <v/>
          </cell>
          <cell r="BC2201" t="str">
            <v/>
          </cell>
          <cell r="BE2201" t="str">
            <v/>
          </cell>
        </row>
        <row r="2202">
          <cell r="AX2202" t="str">
            <v/>
          </cell>
          <cell r="AY2202" t="str">
            <v/>
          </cell>
          <cell r="AZ2202" t="str">
            <v/>
          </cell>
          <cell r="BA2202" t="str">
            <v/>
          </cell>
          <cell r="BB2202" t="str">
            <v/>
          </cell>
          <cell r="BC2202" t="str">
            <v/>
          </cell>
          <cell r="BE2202" t="str">
            <v/>
          </cell>
        </row>
        <row r="2203">
          <cell r="AX2203" t="str">
            <v/>
          </cell>
          <cell r="AY2203" t="str">
            <v/>
          </cell>
          <cell r="AZ2203" t="str">
            <v/>
          </cell>
          <cell r="BA2203" t="str">
            <v/>
          </cell>
          <cell r="BB2203" t="str">
            <v/>
          </cell>
          <cell r="BC2203" t="str">
            <v/>
          </cell>
          <cell r="BE2203" t="str">
            <v/>
          </cell>
        </row>
        <row r="2204">
          <cell r="AX2204" t="str">
            <v/>
          </cell>
          <cell r="AY2204" t="str">
            <v/>
          </cell>
          <cell r="AZ2204" t="str">
            <v/>
          </cell>
          <cell r="BA2204" t="str">
            <v/>
          </cell>
          <cell r="BB2204" t="str">
            <v/>
          </cell>
          <cell r="BC2204" t="str">
            <v/>
          </cell>
          <cell r="BE2204" t="str">
            <v/>
          </cell>
        </row>
        <row r="2205">
          <cell r="AX2205" t="str">
            <v/>
          </cell>
          <cell r="AY2205" t="str">
            <v/>
          </cell>
          <cell r="AZ2205" t="str">
            <v/>
          </cell>
          <cell r="BA2205" t="str">
            <v/>
          </cell>
          <cell r="BB2205" t="str">
            <v/>
          </cell>
          <cell r="BC2205" t="str">
            <v/>
          </cell>
          <cell r="BE2205" t="str">
            <v/>
          </cell>
        </row>
        <row r="2206">
          <cell r="AX2206" t="str">
            <v/>
          </cell>
          <cell r="AY2206" t="str">
            <v/>
          </cell>
          <cell r="AZ2206" t="str">
            <v/>
          </cell>
          <cell r="BA2206" t="str">
            <v/>
          </cell>
          <cell r="BB2206" t="str">
            <v/>
          </cell>
          <cell r="BC2206" t="str">
            <v/>
          </cell>
          <cell r="BE2206" t="str">
            <v/>
          </cell>
        </row>
        <row r="2207">
          <cell r="AX2207" t="str">
            <v/>
          </cell>
          <cell r="AY2207" t="str">
            <v/>
          </cell>
          <cell r="AZ2207" t="str">
            <v/>
          </cell>
          <cell r="BA2207" t="str">
            <v/>
          </cell>
          <cell r="BB2207" t="str">
            <v/>
          </cell>
          <cell r="BC2207" t="str">
            <v/>
          </cell>
          <cell r="BE2207" t="str">
            <v/>
          </cell>
        </row>
        <row r="2208">
          <cell r="AX2208" t="str">
            <v/>
          </cell>
          <cell r="AY2208" t="str">
            <v/>
          </cell>
          <cell r="AZ2208" t="str">
            <v/>
          </cell>
          <cell r="BA2208" t="str">
            <v/>
          </cell>
          <cell r="BB2208" t="str">
            <v/>
          </cell>
          <cell r="BC2208" t="str">
            <v/>
          </cell>
          <cell r="BE2208" t="str">
            <v/>
          </cell>
        </row>
        <row r="2209">
          <cell r="AX2209" t="str">
            <v/>
          </cell>
          <cell r="AY2209" t="str">
            <v/>
          </cell>
          <cell r="AZ2209" t="str">
            <v/>
          </cell>
          <cell r="BA2209" t="str">
            <v/>
          </cell>
          <cell r="BB2209" t="str">
            <v/>
          </cell>
          <cell r="BC2209" t="str">
            <v/>
          </cell>
          <cell r="BE2209" t="str">
            <v/>
          </cell>
        </row>
        <row r="2210">
          <cell r="AX2210" t="str">
            <v/>
          </cell>
          <cell r="AY2210" t="str">
            <v/>
          </cell>
          <cell r="AZ2210" t="str">
            <v/>
          </cell>
          <cell r="BA2210" t="str">
            <v/>
          </cell>
          <cell r="BB2210" t="str">
            <v/>
          </cell>
          <cell r="BC2210" t="str">
            <v/>
          </cell>
          <cell r="BE2210" t="str">
            <v/>
          </cell>
        </row>
        <row r="2211">
          <cell r="AX2211" t="str">
            <v/>
          </cell>
          <cell r="AY2211" t="str">
            <v/>
          </cell>
          <cell r="AZ2211" t="str">
            <v/>
          </cell>
          <cell r="BA2211" t="str">
            <v/>
          </cell>
          <cell r="BB2211" t="str">
            <v/>
          </cell>
          <cell r="BC2211" t="str">
            <v/>
          </cell>
          <cell r="BE2211" t="str">
            <v/>
          </cell>
        </row>
        <row r="2212">
          <cell r="AX2212" t="str">
            <v/>
          </cell>
          <cell r="AY2212" t="str">
            <v/>
          </cell>
          <cell r="AZ2212" t="str">
            <v/>
          </cell>
          <cell r="BA2212" t="str">
            <v/>
          </cell>
          <cell r="BB2212" t="str">
            <v/>
          </cell>
          <cell r="BC2212" t="str">
            <v/>
          </cell>
          <cell r="BE2212" t="str">
            <v/>
          </cell>
        </row>
        <row r="2213">
          <cell r="AX2213" t="str">
            <v/>
          </cell>
          <cell r="AY2213" t="str">
            <v/>
          </cell>
          <cell r="AZ2213" t="str">
            <v/>
          </cell>
          <cell r="BA2213" t="str">
            <v/>
          </cell>
          <cell r="BB2213" t="str">
            <v/>
          </cell>
          <cell r="BC2213" t="str">
            <v/>
          </cell>
          <cell r="BE2213" t="str">
            <v/>
          </cell>
        </row>
        <row r="2214">
          <cell r="AX2214" t="str">
            <v/>
          </cell>
          <cell r="AY2214" t="str">
            <v/>
          </cell>
          <cell r="AZ2214" t="str">
            <v/>
          </cell>
          <cell r="BA2214" t="str">
            <v/>
          </cell>
          <cell r="BB2214" t="str">
            <v/>
          </cell>
          <cell r="BC2214" t="str">
            <v/>
          </cell>
          <cell r="BE2214" t="str">
            <v/>
          </cell>
        </row>
        <row r="2215">
          <cell r="AX2215" t="str">
            <v/>
          </cell>
          <cell r="AY2215" t="str">
            <v/>
          </cell>
          <cell r="AZ2215" t="str">
            <v/>
          </cell>
          <cell r="BA2215" t="str">
            <v/>
          </cell>
          <cell r="BB2215" t="str">
            <v/>
          </cell>
          <cell r="BC2215" t="str">
            <v/>
          </cell>
          <cell r="BE2215" t="str">
            <v/>
          </cell>
        </row>
        <row r="2216">
          <cell r="AX2216" t="str">
            <v/>
          </cell>
          <cell r="AY2216" t="str">
            <v/>
          </cell>
          <cell r="AZ2216" t="str">
            <v/>
          </cell>
          <cell r="BA2216" t="str">
            <v/>
          </cell>
          <cell r="BB2216" t="str">
            <v/>
          </cell>
          <cell r="BC2216" t="str">
            <v/>
          </cell>
          <cell r="BE2216" t="str">
            <v/>
          </cell>
        </row>
        <row r="2217">
          <cell r="AX2217" t="str">
            <v/>
          </cell>
          <cell r="AY2217" t="str">
            <v/>
          </cell>
          <cell r="AZ2217" t="str">
            <v/>
          </cell>
          <cell r="BA2217" t="str">
            <v/>
          </cell>
          <cell r="BB2217" t="str">
            <v/>
          </cell>
          <cell r="BC2217" t="str">
            <v/>
          </cell>
          <cell r="BE2217" t="str">
            <v/>
          </cell>
        </row>
        <row r="2218">
          <cell r="AX2218" t="str">
            <v/>
          </cell>
          <cell r="AY2218" t="str">
            <v/>
          </cell>
          <cell r="AZ2218" t="str">
            <v/>
          </cell>
          <cell r="BA2218" t="str">
            <v/>
          </cell>
          <cell r="BB2218" t="str">
            <v/>
          </cell>
          <cell r="BC2218" t="str">
            <v/>
          </cell>
          <cell r="BE2218" t="str">
            <v/>
          </cell>
        </row>
        <row r="2219">
          <cell r="AX2219" t="str">
            <v/>
          </cell>
          <cell r="AY2219" t="str">
            <v/>
          </cell>
          <cell r="AZ2219" t="str">
            <v/>
          </cell>
          <cell r="BA2219" t="str">
            <v/>
          </cell>
          <cell r="BB2219" t="str">
            <v/>
          </cell>
          <cell r="BC2219" t="str">
            <v/>
          </cell>
          <cell r="BE2219" t="str">
            <v/>
          </cell>
        </row>
        <row r="2220">
          <cell r="AX2220" t="str">
            <v/>
          </cell>
          <cell r="AY2220" t="str">
            <v/>
          </cell>
          <cell r="AZ2220" t="str">
            <v/>
          </cell>
          <cell r="BA2220" t="str">
            <v/>
          </cell>
          <cell r="BB2220" t="str">
            <v/>
          </cell>
          <cell r="BC2220" t="str">
            <v/>
          </cell>
          <cell r="BE2220" t="str">
            <v/>
          </cell>
        </row>
        <row r="2221">
          <cell r="AX2221" t="str">
            <v/>
          </cell>
          <cell r="AY2221" t="str">
            <v/>
          </cell>
          <cell r="AZ2221" t="str">
            <v/>
          </cell>
          <cell r="BA2221" t="str">
            <v/>
          </cell>
          <cell r="BB2221" t="str">
            <v/>
          </cell>
          <cell r="BC2221" t="str">
            <v/>
          </cell>
          <cell r="BE2221" t="str">
            <v/>
          </cell>
        </row>
        <row r="2222">
          <cell r="AX2222" t="str">
            <v/>
          </cell>
          <cell r="AY2222" t="str">
            <v/>
          </cell>
          <cell r="AZ2222" t="str">
            <v/>
          </cell>
          <cell r="BA2222" t="str">
            <v/>
          </cell>
          <cell r="BB2222" t="str">
            <v/>
          </cell>
          <cell r="BC2222" t="str">
            <v/>
          </cell>
          <cell r="BE2222" t="str">
            <v/>
          </cell>
        </row>
        <row r="2223">
          <cell r="AX2223" t="str">
            <v/>
          </cell>
          <cell r="AY2223" t="str">
            <v/>
          </cell>
          <cell r="AZ2223" t="str">
            <v/>
          </cell>
          <cell r="BA2223" t="str">
            <v/>
          </cell>
          <cell r="BB2223" t="str">
            <v/>
          </cell>
          <cell r="BC2223" t="str">
            <v/>
          </cell>
          <cell r="BE2223" t="str">
            <v/>
          </cell>
        </row>
        <row r="2224">
          <cell r="AX2224" t="str">
            <v/>
          </cell>
          <cell r="AY2224" t="str">
            <v/>
          </cell>
          <cell r="AZ2224" t="str">
            <v/>
          </cell>
          <cell r="BA2224" t="str">
            <v/>
          </cell>
          <cell r="BB2224" t="str">
            <v/>
          </cell>
          <cell r="BC2224" t="str">
            <v/>
          </cell>
          <cell r="BE2224" t="str">
            <v/>
          </cell>
        </row>
        <row r="2225">
          <cell r="AX2225" t="str">
            <v/>
          </cell>
          <cell r="AY2225" t="str">
            <v/>
          </cell>
          <cell r="AZ2225" t="str">
            <v/>
          </cell>
          <cell r="BA2225" t="str">
            <v/>
          </cell>
          <cell r="BB2225" t="str">
            <v/>
          </cell>
          <cell r="BC2225" t="str">
            <v/>
          </cell>
          <cell r="BE2225" t="str">
            <v/>
          </cell>
        </row>
        <row r="2226">
          <cell r="AX2226" t="str">
            <v/>
          </cell>
          <cell r="AY2226" t="str">
            <v/>
          </cell>
          <cell r="AZ2226" t="str">
            <v/>
          </cell>
          <cell r="BA2226" t="str">
            <v/>
          </cell>
          <cell r="BB2226" t="str">
            <v/>
          </cell>
          <cell r="BC2226" t="str">
            <v/>
          </cell>
          <cell r="BE2226" t="str">
            <v/>
          </cell>
        </row>
        <row r="2227">
          <cell r="AX2227" t="str">
            <v/>
          </cell>
          <cell r="AY2227" t="str">
            <v/>
          </cell>
          <cell r="AZ2227" t="str">
            <v/>
          </cell>
          <cell r="BA2227" t="str">
            <v/>
          </cell>
          <cell r="BB2227" t="str">
            <v/>
          </cell>
          <cell r="BC2227" t="str">
            <v/>
          </cell>
          <cell r="BE2227" t="str">
            <v/>
          </cell>
        </row>
        <row r="2228">
          <cell r="AX2228" t="str">
            <v/>
          </cell>
          <cell r="AY2228" t="str">
            <v/>
          </cell>
          <cell r="AZ2228" t="str">
            <v/>
          </cell>
          <cell r="BA2228" t="str">
            <v/>
          </cell>
          <cell r="BB2228" t="str">
            <v/>
          </cell>
          <cell r="BC2228" t="str">
            <v/>
          </cell>
          <cell r="BE2228" t="str">
            <v/>
          </cell>
        </row>
        <row r="2229">
          <cell r="AX2229" t="str">
            <v/>
          </cell>
          <cell r="AY2229" t="str">
            <v/>
          </cell>
          <cell r="AZ2229" t="str">
            <v/>
          </cell>
          <cell r="BA2229" t="str">
            <v/>
          </cell>
          <cell r="BB2229" t="str">
            <v/>
          </cell>
          <cell r="BC2229" t="str">
            <v/>
          </cell>
          <cell r="BE2229" t="str">
            <v/>
          </cell>
        </row>
        <row r="2230">
          <cell r="AX2230" t="str">
            <v/>
          </cell>
          <cell r="AY2230" t="str">
            <v/>
          </cell>
          <cell r="AZ2230" t="str">
            <v/>
          </cell>
          <cell r="BA2230" t="str">
            <v/>
          </cell>
          <cell r="BB2230" t="str">
            <v/>
          </cell>
          <cell r="BC2230" t="str">
            <v/>
          </cell>
          <cell r="BE2230" t="str">
            <v/>
          </cell>
        </row>
        <row r="2231">
          <cell r="AX2231" t="str">
            <v/>
          </cell>
          <cell r="AY2231" t="str">
            <v/>
          </cell>
          <cell r="AZ2231" t="str">
            <v/>
          </cell>
          <cell r="BA2231" t="str">
            <v/>
          </cell>
          <cell r="BB2231" t="str">
            <v/>
          </cell>
          <cell r="BC2231" t="str">
            <v/>
          </cell>
          <cell r="BE2231" t="str">
            <v/>
          </cell>
        </row>
        <row r="2232">
          <cell r="AX2232" t="str">
            <v/>
          </cell>
          <cell r="AY2232" t="str">
            <v/>
          </cell>
          <cell r="AZ2232" t="str">
            <v/>
          </cell>
          <cell r="BA2232" t="str">
            <v/>
          </cell>
          <cell r="BB2232" t="str">
            <v/>
          </cell>
          <cell r="BC2232" t="str">
            <v/>
          </cell>
          <cell r="BE2232" t="str">
            <v/>
          </cell>
        </row>
        <row r="2233">
          <cell r="AX2233" t="str">
            <v/>
          </cell>
          <cell r="AY2233" t="str">
            <v/>
          </cell>
          <cell r="AZ2233" t="str">
            <v/>
          </cell>
          <cell r="BA2233" t="str">
            <v/>
          </cell>
          <cell r="BB2233" t="str">
            <v/>
          </cell>
          <cell r="BC2233" t="str">
            <v/>
          </cell>
          <cell r="BE2233" t="str">
            <v/>
          </cell>
        </row>
        <row r="2234">
          <cell r="AX2234" t="str">
            <v/>
          </cell>
          <cell r="AY2234" t="str">
            <v/>
          </cell>
          <cell r="AZ2234" t="str">
            <v/>
          </cell>
          <cell r="BA2234" t="str">
            <v/>
          </cell>
          <cell r="BB2234" t="str">
            <v/>
          </cell>
          <cell r="BC2234" t="str">
            <v/>
          </cell>
          <cell r="BE2234" t="str">
            <v/>
          </cell>
        </row>
        <row r="2235">
          <cell r="AX2235" t="str">
            <v/>
          </cell>
          <cell r="AY2235" t="str">
            <v/>
          </cell>
          <cell r="AZ2235" t="str">
            <v/>
          </cell>
          <cell r="BA2235" t="str">
            <v/>
          </cell>
          <cell r="BB2235" t="str">
            <v/>
          </cell>
          <cell r="BC2235" t="str">
            <v/>
          </cell>
          <cell r="BE2235" t="str">
            <v/>
          </cell>
        </row>
        <row r="2236">
          <cell r="AX2236" t="str">
            <v/>
          </cell>
          <cell r="AY2236" t="str">
            <v/>
          </cell>
          <cell r="AZ2236" t="str">
            <v/>
          </cell>
          <cell r="BA2236" t="str">
            <v/>
          </cell>
          <cell r="BB2236" t="str">
            <v/>
          </cell>
          <cell r="BC2236" t="str">
            <v/>
          </cell>
          <cell r="BE2236" t="str">
            <v/>
          </cell>
        </row>
        <row r="2237">
          <cell r="AX2237" t="str">
            <v/>
          </cell>
          <cell r="AY2237" t="str">
            <v/>
          </cell>
          <cell r="AZ2237" t="str">
            <v/>
          </cell>
          <cell r="BA2237" t="str">
            <v/>
          </cell>
          <cell r="BB2237" t="str">
            <v/>
          </cell>
          <cell r="BC2237" t="str">
            <v/>
          </cell>
          <cell r="BE2237" t="str">
            <v/>
          </cell>
        </row>
        <row r="2238">
          <cell r="AX2238" t="str">
            <v/>
          </cell>
          <cell r="AY2238" t="str">
            <v/>
          </cell>
          <cell r="AZ2238" t="str">
            <v/>
          </cell>
          <cell r="BA2238" t="str">
            <v/>
          </cell>
          <cell r="BB2238" t="str">
            <v/>
          </cell>
          <cell r="BC2238" t="str">
            <v/>
          </cell>
          <cell r="BE2238" t="str">
            <v/>
          </cell>
        </row>
        <row r="2239">
          <cell r="AX2239" t="str">
            <v/>
          </cell>
          <cell r="AY2239" t="str">
            <v/>
          </cell>
          <cell r="AZ2239" t="str">
            <v/>
          </cell>
          <cell r="BA2239" t="str">
            <v/>
          </cell>
          <cell r="BB2239" t="str">
            <v/>
          </cell>
          <cell r="BC2239" t="str">
            <v/>
          </cell>
          <cell r="BE2239" t="str">
            <v/>
          </cell>
        </row>
        <row r="2240">
          <cell r="AX2240" t="str">
            <v/>
          </cell>
          <cell r="AY2240" t="str">
            <v/>
          </cell>
          <cell r="AZ2240" t="str">
            <v/>
          </cell>
          <cell r="BA2240" t="str">
            <v/>
          </cell>
          <cell r="BB2240" t="str">
            <v/>
          </cell>
          <cell r="BC2240" t="str">
            <v/>
          </cell>
          <cell r="BE2240" t="str">
            <v/>
          </cell>
        </row>
        <row r="2241">
          <cell r="AX2241" t="str">
            <v/>
          </cell>
          <cell r="AY2241" t="str">
            <v/>
          </cell>
          <cell r="AZ2241" t="str">
            <v/>
          </cell>
          <cell r="BA2241" t="str">
            <v/>
          </cell>
          <cell r="BB2241" t="str">
            <v/>
          </cell>
          <cell r="BC2241" t="str">
            <v/>
          </cell>
          <cell r="BE2241" t="str">
            <v/>
          </cell>
        </row>
        <row r="2242">
          <cell r="AX2242" t="str">
            <v/>
          </cell>
          <cell r="AY2242" t="str">
            <v/>
          </cell>
          <cell r="AZ2242" t="str">
            <v/>
          </cell>
          <cell r="BA2242" t="str">
            <v/>
          </cell>
          <cell r="BB2242" t="str">
            <v/>
          </cell>
          <cell r="BC2242" t="str">
            <v/>
          </cell>
          <cell r="BE2242" t="str">
            <v/>
          </cell>
        </row>
        <row r="2243">
          <cell r="AX2243" t="str">
            <v/>
          </cell>
          <cell r="AY2243" t="str">
            <v/>
          </cell>
          <cell r="AZ2243" t="str">
            <v/>
          </cell>
          <cell r="BA2243" t="str">
            <v/>
          </cell>
          <cell r="BB2243" t="str">
            <v/>
          </cell>
          <cell r="BC2243" t="str">
            <v/>
          </cell>
          <cell r="BE2243" t="str">
            <v/>
          </cell>
        </row>
        <row r="2244">
          <cell r="AX2244" t="str">
            <v/>
          </cell>
          <cell r="AY2244" t="str">
            <v/>
          </cell>
          <cell r="AZ2244" t="str">
            <v/>
          </cell>
          <cell r="BA2244" t="str">
            <v/>
          </cell>
          <cell r="BB2244" t="str">
            <v/>
          </cell>
          <cell r="BC2244" t="str">
            <v/>
          </cell>
          <cell r="BE2244" t="str">
            <v/>
          </cell>
        </row>
        <row r="2245">
          <cell r="AX2245" t="str">
            <v/>
          </cell>
          <cell r="AY2245" t="str">
            <v/>
          </cell>
          <cell r="AZ2245" t="str">
            <v/>
          </cell>
          <cell r="BA2245" t="str">
            <v/>
          </cell>
          <cell r="BB2245" t="str">
            <v/>
          </cell>
          <cell r="BC2245" t="str">
            <v/>
          </cell>
          <cell r="BE2245" t="str">
            <v/>
          </cell>
        </row>
        <row r="2246">
          <cell r="AX2246" t="str">
            <v/>
          </cell>
          <cell r="AY2246" t="str">
            <v/>
          </cell>
          <cell r="AZ2246" t="str">
            <v/>
          </cell>
          <cell r="BA2246" t="str">
            <v/>
          </cell>
          <cell r="BB2246" t="str">
            <v/>
          </cell>
          <cell r="BC2246" t="str">
            <v/>
          </cell>
          <cell r="BE2246" t="str">
            <v/>
          </cell>
        </row>
        <row r="2247">
          <cell r="AX2247" t="str">
            <v/>
          </cell>
          <cell r="AY2247" t="str">
            <v/>
          </cell>
          <cell r="AZ2247" t="str">
            <v/>
          </cell>
          <cell r="BA2247" t="str">
            <v/>
          </cell>
          <cell r="BB2247" t="str">
            <v/>
          </cell>
          <cell r="BC2247" t="str">
            <v/>
          </cell>
          <cell r="BE2247" t="str">
            <v/>
          </cell>
        </row>
        <row r="2248">
          <cell r="AX2248" t="str">
            <v/>
          </cell>
          <cell r="AY2248" t="str">
            <v/>
          </cell>
          <cell r="AZ2248" t="str">
            <v/>
          </cell>
          <cell r="BA2248" t="str">
            <v/>
          </cell>
          <cell r="BB2248" t="str">
            <v/>
          </cell>
          <cell r="BC2248" t="str">
            <v/>
          </cell>
          <cell r="BE2248" t="str">
            <v/>
          </cell>
        </row>
        <row r="2249">
          <cell r="AX2249" t="str">
            <v/>
          </cell>
          <cell r="AY2249" t="str">
            <v/>
          </cell>
          <cell r="AZ2249" t="str">
            <v/>
          </cell>
          <cell r="BA2249" t="str">
            <v/>
          </cell>
          <cell r="BB2249" t="str">
            <v/>
          </cell>
          <cell r="BC2249" t="str">
            <v/>
          </cell>
          <cell r="BE2249" t="str">
            <v/>
          </cell>
        </row>
        <row r="2250">
          <cell r="AX2250" t="str">
            <v/>
          </cell>
          <cell r="AY2250" t="str">
            <v/>
          </cell>
          <cell r="AZ2250" t="str">
            <v/>
          </cell>
          <cell r="BA2250" t="str">
            <v/>
          </cell>
          <cell r="BB2250" t="str">
            <v/>
          </cell>
          <cell r="BC2250" t="str">
            <v/>
          </cell>
          <cell r="BE2250" t="str">
            <v/>
          </cell>
        </row>
        <row r="2251">
          <cell r="AX2251" t="str">
            <v/>
          </cell>
          <cell r="AY2251" t="str">
            <v/>
          </cell>
          <cell r="AZ2251" t="str">
            <v/>
          </cell>
          <cell r="BA2251" t="str">
            <v/>
          </cell>
          <cell r="BB2251" t="str">
            <v/>
          </cell>
          <cell r="BC2251" t="str">
            <v/>
          </cell>
          <cell r="BE2251" t="str">
            <v/>
          </cell>
        </row>
        <row r="2252">
          <cell r="AX2252" t="str">
            <v/>
          </cell>
          <cell r="AY2252" t="str">
            <v/>
          </cell>
          <cell r="AZ2252" t="str">
            <v/>
          </cell>
          <cell r="BA2252" t="str">
            <v/>
          </cell>
          <cell r="BB2252" t="str">
            <v/>
          </cell>
          <cell r="BC2252" t="str">
            <v/>
          </cell>
          <cell r="BE2252" t="str">
            <v/>
          </cell>
        </row>
        <row r="2253">
          <cell r="AX2253" t="str">
            <v/>
          </cell>
          <cell r="AY2253" t="str">
            <v/>
          </cell>
          <cell r="AZ2253" t="str">
            <v/>
          </cell>
          <cell r="BA2253" t="str">
            <v/>
          </cell>
          <cell r="BB2253" t="str">
            <v/>
          </cell>
          <cell r="BC2253" t="str">
            <v/>
          </cell>
          <cell r="BE2253" t="str">
            <v/>
          </cell>
        </row>
        <row r="2254">
          <cell r="AX2254" t="str">
            <v/>
          </cell>
          <cell r="AY2254" t="str">
            <v/>
          </cell>
          <cell r="AZ2254" t="str">
            <v/>
          </cell>
          <cell r="BA2254" t="str">
            <v/>
          </cell>
          <cell r="BB2254" t="str">
            <v/>
          </cell>
          <cell r="BC2254" t="str">
            <v/>
          </cell>
          <cell r="BE2254" t="str">
            <v/>
          </cell>
        </row>
        <row r="2255">
          <cell r="AX2255" t="str">
            <v/>
          </cell>
          <cell r="AY2255" t="str">
            <v/>
          </cell>
          <cell r="AZ2255" t="str">
            <v/>
          </cell>
          <cell r="BA2255" t="str">
            <v/>
          </cell>
          <cell r="BB2255" t="str">
            <v/>
          </cell>
          <cell r="BC2255" t="str">
            <v/>
          </cell>
          <cell r="BE2255" t="str">
            <v/>
          </cell>
        </row>
        <row r="2256">
          <cell r="AX2256" t="str">
            <v/>
          </cell>
          <cell r="AY2256" t="str">
            <v/>
          </cell>
          <cell r="AZ2256" t="str">
            <v/>
          </cell>
          <cell r="BA2256" t="str">
            <v/>
          </cell>
          <cell r="BB2256" t="str">
            <v/>
          </cell>
          <cell r="BC2256" t="str">
            <v/>
          </cell>
          <cell r="BE2256" t="str">
            <v/>
          </cell>
        </row>
        <row r="2257">
          <cell r="AX2257" t="str">
            <v/>
          </cell>
          <cell r="AY2257" t="str">
            <v/>
          </cell>
          <cell r="AZ2257" t="str">
            <v/>
          </cell>
          <cell r="BA2257" t="str">
            <v/>
          </cell>
          <cell r="BB2257" t="str">
            <v/>
          </cell>
          <cell r="BC2257" t="str">
            <v/>
          </cell>
          <cell r="BE2257" t="str">
            <v/>
          </cell>
        </row>
        <row r="2258">
          <cell r="AX2258" t="str">
            <v/>
          </cell>
          <cell r="AY2258" t="str">
            <v/>
          </cell>
          <cell r="AZ2258" t="str">
            <v/>
          </cell>
          <cell r="BA2258" t="str">
            <v/>
          </cell>
          <cell r="BB2258" t="str">
            <v/>
          </cell>
          <cell r="BC2258" t="str">
            <v/>
          </cell>
          <cell r="BE2258" t="str">
            <v/>
          </cell>
        </row>
        <row r="2259">
          <cell r="AX2259" t="str">
            <v/>
          </cell>
          <cell r="AY2259" t="str">
            <v/>
          </cell>
          <cell r="AZ2259" t="str">
            <v/>
          </cell>
          <cell r="BA2259" t="str">
            <v/>
          </cell>
          <cell r="BB2259" t="str">
            <v/>
          </cell>
          <cell r="BC2259" t="str">
            <v/>
          </cell>
          <cell r="BE2259" t="str">
            <v/>
          </cell>
        </row>
        <row r="2260">
          <cell r="AX2260" t="str">
            <v/>
          </cell>
          <cell r="AY2260" t="str">
            <v/>
          </cell>
          <cell r="AZ2260" t="str">
            <v/>
          </cell>
          <cell r="BA2260" t="str">
            <v/>
          </cell>
          <cell r="BB2260" t="str">
            <v/>
          </cell>
          <cell r="BC2260" t="str">
            <v/>
          </cell>
          <cell r="BE2260" t="str">
            <v/>
          </cell>
        </row>
        <row r="2261">
          <cell r="AX2261" t="str">
            <v/>
          </cell>
          <cell r="AY2261" t="str">
            <v/>
          </cell>
          <cell r="AZ2261" t="str">
            <v/>
          </cell>
          <cell r="BA2261" t="str">
            <v/>
          </cell>
          <cell r="BB2261" t="str">
            <v/>
          </cell>
          <cell r="BC2261" t="str">
            <v/>
          </cell>
          <cell r="BE2261" t="str">
            <v/>
          </cell>
        </row>
        <row r="2262">
          <cell r="AX2262" t="str">
            <v/>
          </cell>
          <cell r="AY2262" t="str">
            <v/>
          </cell>
          <cell r="AZ2262" t="str">
            <v/>
          </cell>
          <cell r="BA2262" t="str">
            <v/>
          </cell>
          <cell r="BB2262" t="str">
            <v/>
          </cell>
          <cell r="BC2262" t="str">
            <v/>
          </cell>
          <cell r="BE2262" t="str">
            <v/>
          </cell>
        </row>
        <row r="2263">
          <cell r="AX2263" t="str">
            <v/>
          </cell>
          <cell r="AY2263" t="str">
            <v/>
          </cell>
          <cell r="AZ2263" t="str">
            <v/>
          </cell>
          <cell r="BA2263" t="str">
            <v/>
          </cell>
          <cell r="BB2263" t="str">
            <v/>
          </cell>
          <cell r="BC2263" t="str">
            <v/>
          </cell>
          <cell r="BE2263" t="str">
            <v/>
          </cell>
        </row>
        <row r="2264">
          <cell r="AX2264" t="str">
            <v/>
          </cell>
          <cell r="AY2264" t="str">
            <v/>
          </cell>
          <cell r="AZ2264" t="str">
            <v/>
          </cell>
          <cell r="BA2264" t="str">
            <v/>
          </cell>
          <cell r="BB2264" t="str">
            <v/>
          </cell>
          <cell r="BC2264" t="str">
            <v/>
          </cell>
          <cell r="BE2264" t="str">
            <v/>
          </cell>
        </row>
        <row r="2265">
          <cell r="AX2265" t="str">
            <v/>
          </cell>
          <cell r="AY2265" t="str">
            <v/>
          </cell>
          <cell r="AZ2265" t="str">
            <v/>
          </cell>
          <cell r="BA2265" t="str">
            <v/>
          </cell>
          <cell r="BB2265" t="str">
            <v/>
          </cell>
          <cell r="BC2265" t="str">
            <v/>
          </cell>
          <cell r="BE2265" t="str">
            <v/>
          </cell>
        </row>
        <row r="2266">
          <cell r="AX2266" t="str">
            <v/>
          </cell>
          <cell r="AY2266" t="str">
            <v/>
          </cell>
          <cell r="AZ2266" t="str">
            <v/>
          </cell>
          <cell r="BA2266" t="str">
            <v/>
          </cell>
          <cell r="BB2266" t="str">
            <v/>
          </cell>
          <cell r="BC2266" t="str">
            <v/>
          </cell>
          <cell r="BE2266" t="str">
            <v/>
          </cell>
        </row>
        <row r="2267">
          <cell r="AX2267" t="str">
            <v/>
          </cell>
          <cell r="AY2267" t="str">
            <v/>
          </cell>
          <cell r="AZ2267" t="str">
            <v/>
          </cell>
          <cell r="BA2267" t="str">
            <v/>
          </cell>
          <cell r="BB2267" t="str">
            <v/>
          </cell>
          <cell r="BC2267" t="str">
            <v/>
          </cell>
          <cell r="BE2267" t="str">
            <v/>
          </cell>
        </row>
        <row r="2268">
          <cell r="AX2268" t="str">
            <v/>
          </cell>
          <cell r="AY2268" t="str">
            <v/>
          </cell>
          <cell r="AZ2268" t="str">
            <v/>
          </cell>
          <cell r="BA2268" t="str">
            <v/>
          </cell>
          <cell r="BB2268" t="str">
            <v/>
          </cell>
          <cell r="BC2268" t="str">
            <v/>
          </cell>
          <cell r="BE2268" t="str">
            <v/>
          </cell>
        </row>
        <row r="2269">
          <cell r="AX2269" t="str">
            <v/>
          </cell>
          <cell r="AY2269" t="str">
            <v/>
          </cell>
          <cell r="AZ2269" t="str">
            <v/>
          </cell>
          <cell r="BA2269" t="str">
            <v/>
          </cell>
          <cell r="BB2269" t="str">
            <v/>
          </cell>
          <cell r="BC2269" t="str">
            <v/>
          </cell>
          <cell r="BE2269" t="str">
            <v/>
          </cell>
        </row>
        <row r="2270">
          <cell r="AX2270" t="str">
            <v/>
          </cell>
          <cell r="AY2270" t="str">
            <v/>
          </cell>
          <cell r="AZ2270" t="str">
            <v/>
          </cell>
          <cell r="BA2270" t="str">
            <v/>
          </cell>
          <cell r="BB2270" t="str">
            <v/>
          </cell>
          <cell r="BC2270" t="str">
            <v/>
          </cell>
          <cell r="BE2270" t="str">
            <v/>
          </cell>
        </row>
        <row r="2271">
          <cell r="AX2271" t="str">
            <v/>
          </cell>
          <cell r="AY2271" t="str">
            <v/>
          </cell>
          <cell r="AZ2271" t="str">
            <v/>
          </cell>
          <cell r="BA2271" t="str">
            <v/>
          </cell>
          <cell r="BB2271" t="str">
            <v/>
          </cell>
          <cell r="BC2271" t="str">
            <v/>
          </cell>
          <cell r="BE2271" t="str">
            <v/>
          </cell>
        </row>
        <row r="2272">
          <cell r="AX2272" t="str">
            <v/>
          </cell>
          <cell r="AY2272" t="str">
            <v/>
          </cell>
          <cell r="AZ2272" t="str">
            <v/>
          </cell>
          <cell r="BA2272" t="str">
            <v/>
          </cell>
          <cell r="BB2272" t="str">
            <v/>
          </cell>
          <cell r="BC2272" t="str">
            <v/>
          </cell>
          <cell r="BE2272" t="str">
            <v/>
          </cell>
        </row>
        <row r="2273">
          <cell r="AX2273" t="str">
            <v/>
          </cell>
          <cell r="AY2273" t="str">
            <v/>
          </cell>
          <cell r="AZ2273" t="str">
            <v/>
          </cell>
          <cell r="BA2273" t="str">
            <v/>
          </cell>
          <cell r="BB2273" t="str">
            <v/>
          </cell>
          <cell r="BC2273" t="str">
            <v/>
          </cell>
          <cell r="BE2273" t="str">
            <v/>
          </cell>
        </row>
        <row r="2274">
          <cell r="AX2274" t="str">
            <v/>
          </cell>
          <cell r="AY2274" t="str">
            <v/>
          </cell>
          <cell r="AZ2274" t="str">
            <v/>
          </cell>
          <cell r="BA2274" t="str">
            <v/>
          </cell>
          <cell r="BB2274" t="str">
            <v/>
          </cell>
          <cell r="BC2274" t="str">
            <v/>
          </cell>
          <cell r="BE2274" t="str">
            <v/>
          </cell>
        </row>
        <row r="2275">
          <cell r="AX2275" t="str">
            <v/>
          </cell>
          <cell r="AY2275" t="str">
            <v/>
          </cell>
          <cell r="AZ2275" t="str">
            <v/>
          </cell>
          <cell r="BA2275" t="str">
            <v/>
          </cell>
          <cell r="BB2275" t="str">
            <v/>
          </cell>
          <cell r="BC2275" t="str">
            <v/>
          </cell>
          <cell r="BE2275" t="str">
            <v/>
          </cell>
        </row>
        <row r="2276">
          <cell r="AX2276" t="str">
            <v/>
          </cell>
          <cell r="AY2276" t="str">
            <v/>
          </cell>
          <cell r="AZ2276" t="str">
            <v/>
          </cell>
          <cell r="BA2276" t="str">
            <v/>
          </cell>
          <cell r="BB2276" t="str">
            <v/>
          </cell>
          <cell r="BC2276" t="str">
            <v/>
          </cell>
          <cell r="BE2276" t="str">
            <v/>
          </cell>
        </row>
        <row r="2277">
          <cell r="AX2277" t="str">
            <v/>
          </cell>
          <cell r="AY2277" t="str">
            <v/>
          </cell>
          <cell r="AZ2277" t="str">
            <v/>
          </cell>
          <cell r="BA2277" t="str">
            <v/>
          </cell>
          <cell r="BB2277" t="str">
            <v/>
          </cell>
          <cell r="BC2277" t="str">
            <v/>
          </cell>
          <cell r="BE2277" t="str">
            <v/>
          </cell>
        </row>
        <row r="2278">
          <cell r="AX2278" t="str">
            <v/>
          </cell>
          <cell r="AY2278" t="str">
            <v/>
          </cell>
          <cell r="AZ2278" t="str">
            <v/>
          </cell>
          <cell r="BA2278" t="str">
            <v/>
          </cell>
          <cell r="BB2278" t="str">
            <v/>
          </cell>
          <cell r="BC2278" t="str">
            <v/>
          </cell>
          <cell r="BE2278" t="str">
            <v/>
          </cell>
        </row>
        <row r="2279">
          <cell r="AX2279" t="str">
            <v/>
          </cell>
          <cell r="AY2279" t="str">
            <v/>
          </cell>
          <cell r="AZ2279" t="str">
            <v/>
          </cell>
          <cell r="BA2279" t="str">
            <v/>
          </cell>
          <cell r="BB2279" t="str">
            <v/>
          </cell>
          <cell r="BC2279" t="str">
            <v/>
          </cell>
          <cell r="BE2279" t="str">
            <v/>
          </cell>
        </row>
        <row r="2280">
          <cell r="AX2280" t="str">
            <v/>
          </cell>
          <cell r="AY2280" t="str">
            <v/>
          </cell>
          <cell r="AZ2280" t="str">
            <v/>
          </cell>
          <cell r="BA2280" t="str">
            <v/>
          </cell>
          <cell r="BB2280" t="str">
            <v/>
          </cell>
          <cell r="BC2280" t="str">
            <v/>
          </cell>
          <cell r="BE2280" t="str">
            <v/>
          </cell>
        </row>
        <row r="2281">
          <cell r="AX2281" t="str">
            <v/>
          </cell>
          <cell r="AY2281" t="str">
            <v/>
          </cell>
          <cell r="AZ2281" t="str">
            <v/>
          </cell>
          <cell r="BA2281" t="str">
            <v/>
          </cell>
          <cell r="BB2281" t="str">
            <v/>
          </cell>
          <cell r="BC2281" t="str">
            <v/>
          </cell>
          <cell r="BE2281" t="str">
            <v/>
          </cell>
        </row>
        <row r="2282">
          <cell r="AX2282" t="str">
            <v/>
          </cell>
          <cell r="AY2282" t="str">
            <v/>
          </cell>
          <cell r="AZ2282" t="str">
            <v/>
          </cell>
          <cell r="BA2282" t="str">
            <v/>
          </cell>
          <cell r="BB2282" t="str">
            <v/>
          </cell>
          <cell r="BC2282" t="str">
            <v/>
          </cell>
          <cell r="BE2282" t="str">
            <v/>
          </cell>
        </row>
        <row r="2283">
          <cell r="AX2283" t="str">
            <v/>
          </cell>
          <cell r="AY2283" t="str">
            <v/>
          </cell>
          <cell r="AZ2283" t="str">
            <v/>
          </cell>
          <cell r="BA2283" t="str">
            <v/>
          </cell>
          <cell r="BB2283" t="str">
            <v/>
          </cell>
          <cell r="BC2283" t="str">
            <v/>
          </cell>
          <cell r="BE2283" t="str">
            <v/>
          </cell>
        </row>
        <row r="2284">
          <cell r="AX2284" t="str">
            <v/>
          </cell>
          <cell r="AY2284" t="str">
            <v/>
          </cell>
          <cell r="AZ2284" t="str">
            <v/>
          </cell>
          <cell r="BA2284" t="str">
            <v/>
          </cell>
          <cell r="BB2284" t="str">
            <v/>
          </cell>
          <cell r="BC2284" t="str">
            <v/>
          </cell>
          <cell r="BE2284" t="str">
            <v/>
          </cell>
        </row>
        <row r="2285">
          <cell r="AX2285" t="str">
            <v/>
          </cell>
          <cell r="AY2285" t="str">
            <v/>
          </cell>
          <cell r="AZ2285" t="str">
            <v/>
          </cell>
          <cell r="BA2285" t="str">
            <v/>
          </cell>
          <cell r="BB2285" t="str">
            <v/>
          </cell>
          <cell r="BC2285" t="str">
            <v/>
          </cell>
          <cell r="BE2285" t="str">
            <v/>
          </cell>
        </row>
        <row r="2286">
          <cell r="AX2286" t="str">
            <v/>
          </cell>
          <cell r="AY2286" t="str">
            <v/>
          </cell>
          <cell r="AZ2286" t="str">
            <v/>
          </cell>
          <cell r="BA2286" t="str">
            <v/>
          </cell>
          <cell r="BB2286" t="str">
            <v/>
          </cell>
          <cell r="BC2286" t="str">
            <v/>
          </cell>
          <cell r="BE2286" t="str">
            <v/>
          </cell>
        </row>
        <row r="2287">
          <cell r="AX2287" t="str">
            <v/>
          </cell>
          <cell r="AY2287" t="str">
            <v/>
          </cell>
          <cell r="AZ2287" t="str">
            <v/>
          </cell>
          <cell r="BA2287" t="str">
            <v/>
          </cell>
          <cell r="BB2287" t="str">
            <v/>
          </cell>
          <cell r="BC2287" t="str">
            <v/>
          </cell>
          <cell r="BE2287" t="str">
            <v/>
          </cell>
        </row>
        <row r="2288">
          <cell r="AX2288" t="str">
            <v/>
          </cell>
          <cell r="AY2288" t="str">
            <v/>
          </cell>
          <cell r="AZ2288" t="str">
            <v/>
          </cell>
          <cell r="BA2288" t="str">
            <v/>
          </cell>
          <cell r="BB2288" t="str">
            <v/>
          </cell>
          <cell r="BC2288" t="str">
            <v/>
          </cell>
          <cell r="BE2288" t="str">
            <v/>
          </cell>
        </row>
        <row r="2289">
          <cell r="AX2289" t="str">
            <v/>
          </cell>
          <cell r="AY2289" t="str">
            <v/>
          </cell>
          <cell r="AZ2289" t="str">
            <v/>
          </cell>
          <cell r="BA2289" t="str">
            <v/>
          </cell>
          <cell r="BB2289" t="str">
            <v/>
          </cell>
          <cell r="BC2289" t="str">
            <v/>
          </cell>
          <cell r="BE2289" t="str">
            <v/>
          </cell>
        </row>
        <row r="2290">
          <cell r="AX2290" t="str">
            <v/>
          </cell>
          <cell r="AY2290" t="str">
            <v/>
          </cell>
          <cell r="AZ2290" t="str">
            <v/>
          </cell>
          <cell r="BA2290" t="str">
            <v/>
          </cell>
          <cell r="BB2290" t="str">
            <v/>
          </cell>
          <cell r="BC2290" t="str">
            <v/>
          </cell>
          <cell r="BE2290" t="str">
            <v/>
          </cell>
        </row>
        <row r="2291">
          <cell r="AX2291" t="str">
            <v/>
          </cell>
          <cell r="AY2291" t="str">
            <v/>
          </cell>
          <cell r="AZ2291" t="str">
            <v/>
          </cell>
          <cell r="BA2291" t="str">
            <v/>
          </cell>
          <cell r="BB2291" t="str">
            <v/>
          </cell>
          <cell r="BC2291" t="str">
            <v/>
          </cell>
          <cell r="BE2291" t="str">
            <v/>
          </cell>
        </row>
        <row r="2292">
          <cell r="AX2292" t="str">
            <v/>
          </cell>
          <cell r="AY2292" t="str">
            <v/>
          </cell>
          <cell r="AZ2292" t="str">
            <v/>
          </cell>
          <cell r="BA2292" t="str">
            <v/>
          </cell>
          <cell r="BB2292" t="str">
            <v/>
          </cell>
          <cell r="BC2292" t="str">
            <v/>
          </cell>
          <cell r="BE2292" t="str">
            <v/>
          </cell>
        </row>
        <row r="2293">
          <cell r="AX2293" t="str">
            <v/>
          </cell>
          <cell r="AY2293" t="str">
            <v/>
          </cell>
          <cell r="AZ2293" t="str">
            <v/>
          </cell>
          <cell r="BA2293" t="str">
            <v/>
          </cell>
          <cell r="BB2293" t="str">
            <v/>
          </cell>
          <cell r="BC2293" t="str">
            <v/>
          </cell>
          <cell r="BE2293" t="str">
            <v/>
          </cell>
        </row>
        <row r="2294">
          <cell r="AX2294" t="str">
            <v/>
          </cell>
          <cell r="AY2294" t="str">
            <v/>
          </cell>
          <cell r="AZ2294" t="str">
            <v/>
          </cell>
          <cell r="BA2294" t="str">
            <v/>
          </cell>
          <cell r="BB2294" t="str">
            <v/>
          </cell>
          <cell r="BC2294" t="str">
            <v/>
          </cell>
          <cell r="BE2294" t="str">
            <v/>
          </cell>
        </row>
        <row r="2295">
          <cell r="AX2295" t="str">
            <v/>
          </cell>
          <cell r="AY2295" t="str">
            <v/>
          </cell>
          <cell r="AZ2295" t="str">
            <v/>
          </cell>
          <cell r="BA2295" t="str">
            <v/>
          </cell>
          <cell r="BB2295" t="str">
            <v/>
          </cell>
          <cell r="BC2295" t="str">
            <v/>
          </cell>
          <cell r="BE2295" t="str">
            <v/>
          </cell>
        </row>
        <row r="2296">
          <cell r="AX2296" t="str">
            <v/>
          </cell>
          <cell r="AY2296" t="str">
            <v/>
          </cell>
          <cell r="AZ2296" t="str">
            <v/>
          </cell>
          <cell r="BA2296" t="str">
            <v/>
          </cell>
          <cell r="BB2296" t="str">
            <v/>
          </cell>
          <cell r="BC2296" t="str">
            <v/>
          </cell>
          <cell r="BE2296" t="str">
            <v/>
          </cell>
        </row>
        <row r="2297">
          <cell r="AX2297" t="str">
            <v/>
          </cell>
          <cell r="AY2297" t="str">
            <v/>
          </cell>
          <cell r="AZ2297" t="str">
            <v/>
          </cell>
          <cell r="BA2297" t="str">
            <v/>
          </cell>
          <cell r="BB2297" t="str">
            <v/>
          </cell>
          <cell r="BC2297" t="str">
            <v/>
          </cell>
          <cell r="BE2297" t="str">
            <v/>
          </cell>
        </row>
        <row r="2298">
          <cell r="AX2298" t="str">
            <v/>
          </cell>
          <cell r="AY2298" t="str">
            <v/>
          </cell>
          <cell r="AZ2298" t="str">
            <v/>
          </cell>
          <cell r="BA2298" t="str">
            <v/>
          </cell>
          <cell r="BB2298" t="str">
            <v/>
          </cell>
          <cell r="BC2298" t="str">
            <v/>
          </cell>
          <cell r="BE2298" t="str">
            <v/>
          </cell>
        </row>
        <row r="2299">
          <cell r="AX2299" t="str">
            <v/>
          </cell>
          <cell r="AY2299" t="str">
            <v/>
          </cell>
          <cell r="AZ2299" t="str">
            <v/>
          </cell>
          <cell r="BA2299" t="str">
            <v/>
          </cell>
          <cell r="BB2299" t="str">
            <v/>
          </cell>
          <cell r="BC2299" t="str">
            <v/>
          </cell>
          <cell r="BE2299" t="str">
            <v/>
          </cell>
        </row>
        <row r="2300">
          <cell r="AX2300" t="str">
            <v/>
          </cell>
          <cell r="AY2300" t="str">
            <v/>
          </cell>
          <cell r="AZ2300" t="str">
            <v/>
          </cell>
          <cell r="BA2300" t="str">
            <v/>
          </cell>
          <cell r="BB2300" t="str">
            <v/>
          </cell>
          <cell r="BC2300" t="str">
            <v/>
          </cell>
          <cell r="BE2300" t="str">
            <v/>
          </cell>
        </row>
        <row r="2301">
          <cell r="AX2301" t="str">
            <v/>
          </cell>
          <cell r="AY2301" t="str">
            <v/>
          </cell>
          <cell r="AZ2301" t="str">
            <v/>
          </cell>
          <cell r="BA2301" t="str">
            <v/>
          </cell>
          <cell r="BB2301" t="str">
            <v/>
          </cell>
          <cell r="BC2301" t="str">
            <v/>
          </cell>
          <cell r="BE2301" t="str">
            <v/>
          </cell>
        </row>
        <row r="2302">
          <cell r="AX2302" t="str">
            <v/>
          </cell>
          <cell r="AY2302" t="str">
            <v/>
          </cell>
          <cell r="AZ2302" t="str">
            <v/>
          </cell>
          <cell r="BA2302" t="str">
            <v/>
          </cell>
          <cell r="BB2302" t="str">
            <v/>
          </cell>
          <cell r="BC2302" t="str">
            <v/>
          </cell>
          <cell r="BE2302" t="str">
            <v/>
          </cell>
        </row>
        <row r="2303">
          <cell r="AX2303" t="str">
            <v/>
          </cell>
          <cell r="AY2303" t="str">
            <v/>
          </cell>
          <cell r="AZ2303" t="str">
            <v/>
          </cell>
          <cell r="BA2303" t="str">
            <v/>
          </cell>
          <cell r="BB2303" t="str">
            <v/>
          </cell>
          <cell r="BC2303" t="str">
            <v/>
          </cell>
          <cell r="BE2303" t="str">
            <v/>
          </cell>
        </row>
        <row r="2304">
          <cell r="AX2304" t="str">
            <v/>
          </cell>
          <cell r="AY2304" t="str">
            <v/>
          </cell>
          <cell r="AZ2304" t="str">
            <v/>
          </cell>
          <cell r="BA2304" t="str">
            <v/>
          </cell>
          <cell r="BB2304" t="str">
            <v/>
          </cell>
          <cell r="BC2304" t="str">
            <v/>
          </cell>
          <cell r="BE2304" t="str">
            <v/>
          </cell>
        </row>
        <row r="2305">
          <cell r="AX2305" t="str">
            <v/>
          </cell>
          <cell r="AY2305" t="str">
            <v/>
          </cell>
          <cell r="AZ2305" t="str">
            <v/>
          </cell>
          <cell r="BA2305" t="str">
            <v/>
          </cell>
          <cell r="BB2305" t="str">
            <v/>
          </cell>
          <cell r="BC2305" t="str">
            <v/>
          </cell>
          <cell r="BE2305" t="str">
            <v/>
          </cell>
        </row>
        <row r="2306">
          <cell r="AX2306" t="str">
            <v/>
          </cell>
          <cell r="AY2306" t="str">
            <v/>
          </cell>
          <cell r="AZ2306" t="str">
            <v/>
          </cell>
          <cell r="BA2306" t="str">
            <v/>
          </cell>
          <cell r="BB2306" t="str">
            <v/>
          </cell>
          <cell r="BC2306" t="str">
            <v/>
          </cell>
          <cell r="BE2306" t="str">
            <v/>
          </cell>
        </row>
        <row r="2307">
          <cell r="AX2307" t="str">
            <v/>
          </cell>
          <cell r="AY2307" t="str">
            <v/>
          </cell>
          <cell r="AZ2307" t="str">
            <v/>
          </cell>
          <cell r="BA2307" t="str">
            <v/>
          </cell>
          <cell r="BB2307" t="str">
            <v/>
          </cell>
          <cell r="BC2307" t="str">
            <v/>
          </cell>
          <cell r="BE2307" t="str">
            <v/>
          </cell>
        </row>
        <row r="2308">
          <cell r="AX2308" t="str">
            <v/>
          </cell>
          <cell r="AY2308" t="str">
            <v/>
          </cell>
          <cell r="AZ2308" t="str">
            <v/>
          </cell>
          <cell r="BA2308" t="str">
            <v/>
          </cell>
          <cell r="BB2308" t="str">
            <v/>
          </cell>
          <cell r="BC2308" t="str">
            <v/>
          </cell>
          <cell r="BE2308" t="str">
            <v/>
          </cell>
        </row>
        <row r="2309">
          <cell r="AX2309" t="str">
            <v/>
          </cell>
          <cell r="AY2309" t="str">
            <v/>
          </cell>
          <cell r="AZ2309" t="str">
            <v/>
          </cell>
          <cell r="BA2309" t="str">
            <v/>
          </cell>
          <cell r="BB2309" t="str">
            <v/>
          </cell>
          <cell r="BC2309" t="str">
            <v/>
          </cell>
          <cell r="BE2309" t="str">
            <v/>
          </cell>
        </row>
        <row r="2310">
          <cell r="AX2310" t="str">
            <v/>
          </cell>
          <cell r="AY2310" t="str">
            <v/>
          </cell>
          <cell r="AZ2310" t="str">
            <v/>
          </cell>
          <cell r="BA2310" t="str">
            <v/>
          </cell>
          <cell r="BB2310" t="str">
            <v/>
          </cell>
          <cell r="BC2310" t="str">
            <v/>
          </cell>
          <cell r="BE2310" t="str">
            <v/>
          </cell>
        </row>
        <row r="2311">
          <cell r="AX2311" t="str">
            <v/>
          </cell>
          <cell r="AY2311" t="str">
            <v/>
          </cell>
          <cell r="AZ2311" t="str">
            <v/>
          </cell>
          <cell r="BA2311" t="str">
            <v/>
          </cell>
          <cell r="BB2311" t="str">
            <v/>
          </cell>
          <cell r="BC2311" t="str">
            <v/>
          </cell>
          <cell r="BE2311" t="str">
            <v/>
          </cell>
        </row>
        <row r="2312">
          <cell r="AX2312" t="str">
            <v/>
          </cell>
          <cell r="AY2312" t="str">
            <v/>
          </cell>
          <cell r="AZ2312" t="str">
            <v/>
          </cell>
          <cell r="BA2312" t="str">
            <v/>
          </cell>
          <cell r="BB2312" t="str">
            <v/>
          </cell>
          <cell r="BC2312" t="str">
            <v/>
          </cell>
          <cell r="BE2312" t="str">
            <v/>
          </cell>
        </row>
        <row r="2313">
          <cell r="AX2313" t="str">
            <v/>
          </cell>
          <cell r="AY2313" t="str">
            <v/>
          </cell>
          <cell r="AZ2313" t="str">
            <v/>
          </cell>
          <cell r="BA2313" t="str">
            <v/>
          </cell>
          <cell r="BB2313" t="str">
            <v/>
          </cell>
          <cell r="BC2313" t="str">
            <v/>
          </cell>
          <cell r="BE2313" t="str">
            <v/>
          </cell>
        </row>
        <row r="2314">
          <cell r="AX2314" t="str">
            <v/>
          </cell>
          <cell r="AY2314" t="str">
            <v/>
          </cell>
          <cell r="AZ2314" t="str">
            <v/>
          </cell>
          <cell r="BA2314" t="str">
            <v/>
          </cell>
          <cell r="BB2314" t="str">
            <v/>
          </cell>
          <cell r="BC2314" t="str">
            <v/>
          </cell>
          <cell r="BE2314" t="str">
            <v/>
          </cell>
        </row>
        <row r="2315">
          <cell r="AX2315" t="str">
            <v/>
          </cell>
          <cell r="AY2315" t="str">
            <v/>
          </cell>
          <cell r="AZ2315" t="str">
            <v/>
          </cell>
          <cell r="BA2315" t="str">
            <v/>
          </cell>
          <cell r="BB2315" t="str">
            <v/>
          </cell>
          <cell r="BC2315" t="str">
            <v/>
          </cell>
          <cell r="BE2315" t="str">
            <v/>
          </cell>
        </row>
        <row r="2316">
          <cell r="AX2316" t="str">
            <v/>
          </cell>
          <cell r="AY2316" t="str">
            <v/>
          </cell>
          <cell r="AZ2316" t="str">
            <v/>
          </cell>
          <cell r="BA2316" t="str">
            <v/>
          </cell>
          <cell r="BB2316" t="str">
            <v/>
          </cell>
          <cell r="BC2316" t="str">
            <v/>
          </cell>
          <cell r="BE2316" t="str">
            <v/>
          </cell>
        </row>
        <row r="2317">
          <cell r="AX2317" t="str">
            <v/>
          </cell>
          <cell r="AY2317" t="str">
            <v/>
          </cell>
          <cell r="AZ2317" t="str">
            <v/>
          </cell>
          <cell r="BA2317" t="str">
            <v/>
          </cell>
          <cell r="BB2317" t="str">
            <v/>
          </cell>
          <cell r="BC2317" t="str">
            <v/>
          </cell>
          <cell r="BE2317" t="str">
            <v/>
          </cell>
        </row>
        <row r="2318">
          <cell r="AX2318" t="str">
            <v/>
          </cell>
          <cell r="AY2318" t="str">
            <v/>
          </cell>
          <cell r="AZ2318" t="str">
            <v/>
          </cell>
          <cell r="BA2318" t="str">
            <v/>
          </cell>
          <cell r="BB2318" t="str">
            <v/>
          </cell>
          <cell r="BC2318" t="str">
            <v/>
          </cell>
          <cell r="BE2318" t="str">
            <v/>
          </cell>
        </row>
        <row r="2319">
          <cell r="AX2319" t="str">
            <v/>
          </cell>
          <cell r="AY2319" t="str">
            <v/>
          </cell>
          <cell r="AZ2319" t="str">
            <v/>
          </cell>
          <cell r="BA2319" t="str">
            <v/>
          </cell>
          <cell r="BB2319" t="str">
            <v/>
          </cell>
          <cell r="BC2319" t="str">
            <v/>
          </cell>
          <cell r="BE2319" t="str">
            <v/>
          </cell>
        </row>
        <row r="2320">
          <cell r="AX2320" t="str">
            <v/>
          </cell>
          <cell r="AY2320" t="str">
            <v/>
          </cell>
          <cell r="AZ2320" t="str">
            <v/>
          </cell>
          <cell r="BA2320" t="str">
            <v/>
          </cell>
          <cell r="BB2320" t="str">
            <v/>
          </cell>
          <cell r="BC2320" t="str">
            <v/>
          </cell>
          <cell r="BE2320" t="str">
            <v/>
          </cell>
        </row>
        <row r="2321">
          <cell r="AX2321" t="str">
            <v/>
          </cell>
          <cell r="AY2321" t="str">
            <v/>
          </cell>
          <cell r="AZ2321" t="str">
            <v/>
          </cell>
          <cell r="BA2321" t="str">
            <v/>
          </cell>
          <cell r="BB2321" t="str">
            <v/>
          </cell>
          <cell r="BC2321" t="str">
            <v/>
          </cell>
          <cell r="BE2321" t="str">
            <v/>
          </cell>
        </row>
        <row r="2322">
          <cell r="AX2322" t="str">
            <v/>
          </cell>
          <cell r="AY2322" t="str">
            <v/>
          </cell>
          <cell r="AZ2322" t="str">
            <v/>
          </cell>
          <cell r="BA2322" t="str">
            <v/>
          </cell>
          <cell r="BB2322" t="str">
            <v/>
          </cell>
          <cell r="BC2322" t="str">
            <v/>
          </cell>
          <cell r="BE2322" t="str">
            <v/>
          </cell>
        </row>
        <row r="2323">
          <cell r="AX2323" t="str">
            <v/>
          </cell>
          <cell r="AY2323" t="str">
            <v/>
          </cell>
          <cell r="AZ2323" t="str">
            <v/>
          </cell>
          <cell r="BA2323" t="str">
            <v/>
          </cell>
          <cell r="BB2323" t="str">
            <v/>
          </cell>
          <cell r="BC2323" t="str">
            <v/>
          </cell>
          <cell r="BE2323" t="str">
            <v/>
          </cell>
        </row>
        <row r="2324">
          <cell r="AX2324" t="str">
            <v/>
          </cell>
          <cell r="AY2324" t="str">
            <v/>
          </cell>
          <cell r="AZ2324" t="str">
            <v/>
          </cell>
          <cell r="BA2324" t="str">
            <v/>
          </cell>
          <cell r="BB2324" t="str">
            <v/>
          </cell>
          <cell r="BC2324" t="str">
            <v/>
          </cell>
          <cell r="BE2324" t="str">
            <v/>
          </cell>
        </row>
        <row r="2325">
          <cell r="AX2325" t="str">
            <v/>
          </cell>
          <cell r="AY2325" t="str">
            <v/>
          </cell>
          <cell r="AZ2325" t="str">
            <v/>
          </cell>
          <cell r="BA2325" t="str">
            <v/>
          </cell>
          <cell r="BB2325" t="str">
            <v/>
          </cell>
          <cell r="BC2325" t="str">
            <v/>
          </cell>
          <cell r="BE2325" t="str">
            <v/>
          </cell>
        </row>
        <row r="2326">
          <cell r="AX2326" t="str">
            <v/>
          </cell>
          <cell r="AY2326" t="str">
            <v/>
          </cell>
          <cell r="AZ2326" t="str">
            <v/>
          </cell>
          <cell r="BA2326" t="str">
            <v/>
          </cell>
          <cell r="BB2326" t="str">
            <v/>
          </cell>
          <cell r="BC2326" t="str">
            <v/>
          </cell>
          <cell r="BE2326" t="str">
            <v/>
          </cell>
        </row>
        <row r="2327">
          <cell r="AX2327" t="str">
            <v/>
          </cell>
          <cell r="AY2327" t="str">
            <v/>
          </cell>
          <cell r="AZ2327" t="str">
            <v/>
          </cell>
          <cell r="BA2327" t="str">
            <v/>
          </cell>
          <cell r="BB2327" t="str">
            <v/>
          </cell>
          <cell r="BC2327" t="str">
            <v/>
          </cell>
          <cell r="BE2327" t="str">
            <v/>
          </cell>
        </row>
        <row r="2328">
          <cell r="AX2328" t="str">
            <v/>
          </cell>
          <cell r="AY2328" t="str">
            <v/>
          </cell>
          <cell r="AZ2328" t="str">
            <v/>
          </cell>
          <cell r="BA2328" t="str">
            <v/>
          </cell>
          <cell r="BB2328" t="str">
            <v/>
          </cell>
          <cell r="BC2328" t="str">
            <v/>
          </cell>
          <cell r="BE2328" t="str">
            <v/>
          </cell>
        </row>
        <row r="2329">
          <cell r="AX2329" t="str">
            <v/>
          </cell>
          <cell r="AY2329" t="str">
            <v/>
          </cell>
          <cell r="AZ2329" t="str">
            <v/>
          </cell>
          <cell r="BA2329" t="str">
            <v/>
          </cell>
          <cell r="BB2329" t="str">
            <v/>
          </cell>
          <cell r="BC2329" t="str">
            <v/>
          </cell>
          <cell r="BE2329" t="str">
            <v/>
          </cell>
        </row>
        <row r="2330">
          <cell r="AX2330" t="str">
            <v/>
          </cell>
          <cell r="AY2330" t="str">
            <v/>
          </cell>
          <cell r="AZ2330" t="str">
            <v/>
          </cell>
          <cell r="BA2330" t="str">
            <v/>
          </cell>
          <cell r="BB2330" t="str">
            <v/>
          </cell>
          <cell r="BC2330" t="str">
            <v/>
          </cell>
          <cell r="BE2330" t="str">
            <v/>
          </cell>
        </row>
        <row r="2331">
          <cell r="AX2331" t="str">
            <v/>
          </cell>
          <cell r="AY2331" t="str">
            <v/>
          </cell>
          <cell r="AZ2331" t="str">
            <v/>
          </cell>
          <cell r="BA2331" t="str">
            <v/>
          </cell>
          <cell r="BB2331" t="str">
            <v/>
          </cell>
          <cell r="BC2331" t="str">
            <v/>
          </cell>
          <cell r="BE2331" t="str">
            <v/>
          </cell>
        </row>
        <row r="2332">
          <cell r="AX2332" t="str">
            <v/>
          </cell>
          <cell r="AY2332" t="str">
            <v/>
          </cell>
          <cell r="AZ2332" t="str">
            <v/>
          </cell>
          <cell r="BA2332" t="str">
            <v/>
          </cell>
          <cell r="BB2332" t="str">
            <v/>
          </cell>
          <cell r="BC2332" t="str">
            <v/>
          </cell>
          <cell r="BE2332" t="str">
            <v/>
          </cell>
        </row>
        <row r="2333">
          <cell r="AX2333" t="str">
            <v/>
          </cell>
          <cell r="AY2333" t="str">
            <v/>
          </cell>
          <cell r="AZ2333" t="str">
            <v/>
          </cell>
          <cell r="BA2333" t="str">
            <v/>
          </cell>
          <cell r="BB2333" t="str">
            <v/>
          </cell>
          <cell r="BC2333" t="str">
            <v/>
          </cell>
          <cell r="BE2333" t="str">
            <v/>
          </cell>
        </row>
        <row r="2334">
          <cell r="AX2334" t="str">
            <v/>
          </cell>
          <cell r="AY2334" t="str">
            <v/>
          </cell>
          <cell r="AZ2334" t="str">
            <v/>
          </cell>
          <cell r="BA2334" t="str">
            <v/>
          </cell>
          <cell r="BB2334" t="str">
            <v/>
          </cell>
          <cell r="BC2334" t="str">
            <v/>
          </cell>
          <cell r="BE2334" t="str">
            <v/>
          </cell>
        </row>
        <row r="2335">
          <cell r="AX2335" t="str">
            <v/>
          </cell>
          <cell r="AY2335" t="str">
            <v/>
          </cell>
          <cell r="AZ2335" t="str">
            <v/>
          </cell>
          <cell r="BA2335" t="str">
            <v/>
          </cell>
          <cell r="BB2335" t="str">
            <v/>
          </cell>
          <cell r="BC2335" t="str">
            <v/>
          </cell>
          <cell r="BE2335" t="str">
            <v/>
          </cell>
        </row>
        <row r="2336">
          <cell r="AX2336" t="str">
            <v/>
          </cell>
          <cell r="AY2336" t="str">
            <v/>
          </cell>
          <cell r="AZ2336" t="str">
            <v/>
          </cell>
          <cell r="BA2336" t="str">
            <v/>
          </cell>
          <cell r="BB2336" t="str">
            <v/>
          </cell>
          <cell r="BC2336" t="str">
            <v/>
          </cell>
          <cell r="BE2336" t="str">
            <v/>
          </cell>
        </row>
        <row r="2337">
          <cell r="AX2337" t="str">
            <v/>
          </cell>
          <cell r="AY2337" t="str">
            <v/>
          </cell>
          <cell r="AZ2337" t="str">
            <v/>
          </cell>
          <cell r="BA2337" t="str">
            <v/>
          </cell>
          <cell r="BB2337" t="str">
            <v/>
          </cell>
          <cell r="BC2337" t="str">
            <v/>
          </cell>
          <cell r="BE2337" t="str">
            <v/>
          </cell>
        </row>
        <row r="2338">
          <cell r="AX2338" t="str">
            <v/>
          </cell>
          <cell r="AY2338" t="str">
            <v/>
          </cell>
          <cell r="AZ2338" t="str">
            <v/>
          </cell>
          <cell r="BA2338" t="str">
            <v/>
          </cell>
          <cell r="BB2338" t="str">
            <v/>
          </cell>
          <cell r="BC2338" t="str">
            <v/>
          </cell>
          <cell r="BE2338" t="str">
            <v/>
          </cell>
        </row>
        <row r="2339">
          <cell r="AX2339" t="str">
            <v/>
          </cell>
          <cell r="AY2339" t="str">
            <v/>
          </cell>
          <cell r="AZ2339" t="str">
            <v/>
          </cell>
          <cell r="BA2339" t="str">
            <v/>
          </cell>
          <cell r="BB2339" t="str">
            <v/>
          </cell>
          <cell r="BC2339" t="str">
            <v/>
          </cell>
          <cell r="BE2339" t="str">
            <v/>
          </cell>
        </row>
        <row r="2340">
          <cell r="AX2340" t="str">
            <v/>
          </cell>
          <cell r="AY2340" t="str">
            <v/>
          </cell>
          <cell r="AZ2340" t="str">
            <v/>
          </cell>
          <cell r="BA2340" t="str">
            <v/>
          </cell>
          <cell r="BB2340" t="str">
            <v/>
          </cell>
          <cell r="BC2340" t="str">
            <v/>
          </cell>
          <cell r="BE2340" t="str">
            <v/>
          </cell>
        </row>
        <row r="2341">
          <cell r="AX2341" t="str">
            <v/>
          </cell>
          <cell r="AY2341" t="str">
            <v/>
          </cell>
          <cell r="AZ2341" t="str">
            <v/>
          </cell>
          <cell r="BA2341" t="str">
            <v/>
          </cell>
          <cell r="BB2341" t="str">
            <v/>
          </cell>
          <cell r="BC2341" t="str">
            <v/>
          </cell>
          <cell r="BE2341" t="str">
            <v/>
          </cell>
        </row>
        <row r="2342">
          <cell r="AX2342" t="str">
            <v/>
          </cell>
          <cell r="AY2342" t="str">
            <v/>
          </cell>
          <cell r="AZ2342" t="str">
            <v/>
          </cell>
          <cell r="BA2342" t="str">
            <v/>
          </cell>
          <cell r="BB2342" t="str">
            <v/>
          </cell>
          <cell r="BC2342" t="str">
            <v/>
          </cell>
          <cell r="BE2342" t="str">
            <v/>
          </cell>
        </row>
        <row r="2343">
          <cell r="AX2343" t="str">
            <v/>
          </cell>
          <cell r="AY2343" t="str">
            <v/>
          </cell>
          <cell r="AZ2343" t="str">
            <v/>
          </cell>
          <cell r="BA2343" t="str">
            <v/>
          </cell>
          <cell r="BB2343" t="str">
            <v/>
          </cell>
          <cell r="BC2343" t="str">
            <v/>
          </cell>
          <cell r="BE2343" t="str">
            <v/>
          </cell>
        </row>
        <row r="2344">
          <cell r="AX2344" t="str">
            <v/>
          </cell>
          <cell r="AY2344" t="str">
            <v/>
          </cell>
          <cell r="AZ2344" t="str">
            <v/>
          </cell>
          <cell r="BA2344" t="str">
            <v/>
          </cell>
          <cell r="BB2344" t="str">
            <v/>
          </cell>
          <cell r="BC2344" t="str">
            <v/>
          </cell>
          <cell r="BE2344" t="str">
            <v/>
          </cell>
        </row>
        <row r="2345">
          <cell r="AX2345" t="str">
            <v/>
          </cell>
          <cell r="AY2345" t="str">
            <v/>
          </cell>
          <cell r="AZ2345" t="str">
            <v/>
          </cell>
          <cell r="BA2345" t="str">
            <v/>
          </cell>
          <cell r="BB2345" t="str">
            <v/>
          </cell>
          <cell r="BC2345" t="str">
            <v/>
          </cell>
          <cell r="BE2345" t="str">
            <v/>
          </cell>
        </row>
        <row r="2346">
          <cell r="AX2346" t="str">
            <v/>
          </cell>
          <cell r="AY2346" t="str">
            <v/>
          </cell>
          <cell r="AZ2346" t="str">
            <v/>
          </cell>
          <cell r="BA2346" t="str">
            <v/>
          </cell>
          <cell r="BB2346" t="str">
            <v/>
          </cell>
          <cell r="BC2346" t="str">
            <v/>
          </cell>
          <cell r="BE2346" t="str">
            <v/>
          </cell>
        </row>
        <row r="2347">
          <cell r="AX2347" t="str">
            <v/>
          </cell>
          <cell r="AY2347" t="str">
            <v/>
          </cell>
          <cell r="AZ2347" t="str">
            <v/>
          </cell>
          <cell r="BA2347" t="str">
            <v/>
          </cell>
          <cell r="BB2347" t="str">
            <v/>
          </cell>
          <cell r="BC2347" t="str">
            <v/>
          </cell>
          <cell r="BE2347" t="str">
            <v/>
          </cell>
        </row>
        <row r="2348">
          <cell r="AX2348" t="str">
            <v/>
          </cell>
          <cell r="AY2348" t="str">
            <v/>
          </cell>
          <cell r="AZ2348" t="str">
            <v/>
          </cell>
          <cell r="BA2348" t="str">
            <v/>
          </cell>
          <cell r="BB2348" t="str">
            <v/>
          </cell>
          <cell r="BC2348" t="str">
            <v/>
          </cell>
          <cell r="BE2348" t="str">
            <v/>
          </cell>
        </row>
        <row r="2349">
          <cell r="AX2349" t="str">
            <v/>
          </cell>
          <cell r="AY2349" t="str">
            <v/>
          </cell>
          <cell r="AZ2349" t="str">
            <v/>
          </cell>
          <cell r="BA2349" t="str">
            <v/>
          </cell>
          <cell r="BB2349" t="str">
            <v/>
          </cell>
          <cell r="BC2349" t="str">
            <v/>
          </cell>
          <cell r="BE2349" t="str">
            <v/>
          </cell>
        </row>
        <row r="2350">
          <cell r="AX2350" t="str">
            <v/>
          </cell>
          <cell r="AY2350" t="str">
            <v/>
          </cell>
          <cell r="AZ2350" t="str">
            <v/>
          </cell>
          <cell r="BA2350" t="str">
            <v/>
          </cell>
          <cell r="BB2350" t="str">
            <v/>
          </cell>
          <cell r="BC2350" t="str">
            <v/>
          </cell>
          <cell r="BE2350" t="str">
            <v/>
          </cell>
        </row>
        <row r="2351">
          <cell r="AX2351" t="str">
            <v/>
          </cell>
          <cell r="AY2351" t="str">
            <v/>
          </cell>
          <cell r="AZ2351" t="str">
            <v/>
          </cell>
          <cell r="BA2351" t="str">
            <v/>
          </cell>
          <cell r="BB2351" t="str">
            <v/>
          </cell>
          <cell r="BC2351" t="str">
            <v/>
          </cell>
          <cell r="BE2351" t="str">
            <v/>
          </cell>
        </row>
        <row r="2352">
          <cell r="AX2352" t="str">
            <v/>
          </cell>
          <cell r="AY2352" t="str">
            <v/>
          </cell>
          <cell r="AZ2352" t="str">
            <v/>
          </cell>
          <cell r="BA2352" t="str">
            <v/>
          </cell>
          <cell r="BB2352" t="str">
            <v/>
          </cell>
          <cell r="BC2352" t="str">
            <v/>
          </cell>
          <cell r="BE2352" t="str">
            <v/>
          </cell>
        </row>
        <row r="2353">
          <cell r="AX2353" t="str">
            <v/>
          </cell>
          <cell r="AY2353" t="str">
            <v/>
          </cell>
          <cell r="AZ2353" t="str">
            <v/>
          </cell>
          <cell r="BA2353" t="str">
            <v/>
          </cell>
          <cell r="BB2353" t="str">
            <v/>
          </cell>
          <cell r="BC2353" t="str">
            <v/>
          </cell>
          <cell r="BE2353" t="str">
            <v/>
          </cell>
        </row>
        <row r="2354">
          <cell r="AX2354" t="str">
            <v/>
          </cell>
          <cell r="AY2354" t="str">
            <v/>
          </cell>
          <cell r="AZ2354" t="str">
            <v/>
          </cell>
          <cell r="BA2354" t="str">
            <v/>
          </cell>
          <cell r="BB2354" t="str">
            <v/>
          </cell>
          <cell r="BC2354" t="str">
            <v/>
          </cell>
          <cell r="BE2354" t="str">
            <v/>
          </cell>
        </row>
        <row r="2355">
          <cell r="AX2355" t="str">
            <v/>
          </cell>
          <cell r="AY2355" t="str">
            <v/>
          </cell>
          <cell r="AZ2355" t="str">
            <v/>
          </cell>
          <cell r="BA2355" t="str">
            <v/>
          </cell>
          <cell r="BB2355" t="str">
            <v/>
          </cell>
          <cell r="BC2355" t="str">
            <v/>
          </cell>
          <cell r="BE2355" t="str">
            <v/>
          </cell>
        </row>
        <row r="2356">
          <cell r="AX2356" t="str">
            <v/>
          </cell>
          <cell r="AY2356" t="str">
            <v/>
          </cell>
          <cell r="AZ2356" t="str">
            <v/>
          </cell>
          <cell r="BA2356" t="str">
            <v/>
          </cell>
          <cell r="BB2356" t="str">
            <v/>
          </cell>
          <cell r="BC2356" t="str">
            <v/>
          </cell>
          <cell r="BE2356" t="str">
            <v/>
          </cell>
        </row>
        <row r="2357">
          <cell r="AX2357" t="str">
            <v/>
          </cell>
          <cell r="AY2357" t="str">
            <v/>
          </cell>
          <cell r="AZ2357" t="str">
            <v/>
          </cell>
          <cell r="BA2357" t="str">
            <v/>
          </cell>
          <cell r="BB2357" t="str">
            <v/>
          </cell>
          <cell r="BC2357" t="str">
            <v/>
          </cell>
          <cell r="BE2357" t="str">
            <v/>
          </cell>
        </row>
        <row r="2358">
          <cell r="AX2358" t="str">
            <v/>
          </cell>
          <cell r="AY2358" t="str">
            <v/>
          </cell>
          <cell r="AZ2358" t="str">
            <v/>
          </cell>
          <cell r="BA2358" t="str">
            <v/>
          </cell>
          <cell r="BB2358" t="str">
            <v/>
          </cell>
          <cell r="BC2358" t="str">
            <v/>
          </cell>
          <cell r="BE2358" t="str">
            <v/>
          </cell>
        </row>
        <row r="2359">
          <cell r="AX2359" t="str">
            <v/>
          </cell>
          <cell r="AY2359" t="str">
            <v/>
          </cell>
          <cell r="AZ2359" t="str">
            <v/>
          </cell>
          <cell r="BA2359" t="str">
            <v/>
          </cell>
          <cell r="BB2359" t="str">
            <v/>
          </cell>
          <cell r="BC2359" t="str">
            <v/>
          </cell>
          <cell r="BE2359" t="str">
            <v/>
          </cell>
        </row>
        <row r="2360">
          <cell r="AX2360" t="str">
            <v/>
          </cell>
          <cell r="AY2360" t="str">
            <v/>
          </cell>
          <cell r="AZ2360" t="str">
            <v/>
          </cell>
          <cell r="BA2360" t="str">
            <v/>
          </cell>
          <cell r="BB2360" t="str">
            <v/>
          </cell>
          <cell r="BC2360" t="str">
            <v/>
          </cell>
          <cell r="BE2360" t="str">
            <v/>
          </cell>
        </row>
        <row r="2361">
          <cell r="AX2361" t="str">
            <v/>
          </cell>
          <cell r="AY2361" t="str">
            <v/>
          </cell>
          <cell r="AZ2361" t="str">
            <v/>
          </cell>
          <cell r="BA2361" t="str">
            <v/>
          </cell>
          <cell r="BB2361" t="str">
            <v/>
          </cell>
          <cell r="BC2361" t="str">
            <v/>
          </cell>
          <cell r="BE2361" t="str">
            <v/>
          </cell>
        </row>
        <row r="2362">
          <cell r="AX2362" t="str">
            <v/>
          </cell>
          <cell r="AY2362" t="str">
            <v/>
          </cell>
          <cell r="AZ2362" t="str">
            <v/>
          </cell>
          <cell r="BA2362" t="str">
            <v/>
          </cell>
          <cell r="BB2362" t="str">
            <v/>
          </cell>
          <cell r="BC2362" t="str">
            <v/>
          </cell>
          <cell r="BE2362" t="str">
            <v/>
          </cell>
        </row>
        <row r="2363">
          <cell r="AX2363" t="str">
            <v/>
          </cell>
          <cell r="AY2363" t="str">
            <v/>
          </cell>
          <cell r="AZ2363" t="str">
            <v/>
          </cell>
          <cell r="BA2363" t="str">
            <v/>
          </cell>
          <cell r="BB2363" t="str">
            <v/>
          </cell>
          <cell r="BC2363" t="str">
            <v/>
          </cell>
          <cell r="BE2363" t="str">
            <v/>
          </cell>
        </row>
        <row r="2364">
          <cell r="AX2364" t="str">
            <v/>
          </cell>
          <cell r="AY2364" t="str">
            <v/>
          </cell>
          <cell r="AZ2364" t="str">
            <v/>
          </cell>
          <cell r="BA2364" t="str">
            <v/>
          </cell>
          <cell r="BB2364" t="str">
            <v/>
          </cell>
          <cell r="BC2364" t="str">
            <v/>
          </cell>
          <cell r="BE2364" t="str">
            <v/>
          </cell>
        </row>
        <row r="2365">
          <cell r="AX2365" t="str">
            <v/>
          </cell>
          <cell r="AY2365" t="str">
            <v/>
          </cell>
          <cell r="AZ2365" t="str">
            <v/>
          </cell>
          <cell r="BA2365" t="str">
            <v/>
          </cell>
          <cell r="BB2365" t="str">
            <v/>
          </cell>
          <cell r="BC2365" t="str">
            <v/>
          </cell>
          <cell r="BE2365" t="str">
            <v/>
          </cell>
        </row>
        <row r="2366">
          <cell r="AX2366" t="str">
            <v/>
          </cell>
          <cell r="AY2366" t="str">
            <v/>
          </cell>
          <cell r="AZ2366" t="str">
            <v/>
          </cell>
          <cell r="BA2366" t="str">
            <v/>
          </cell>
          <cell r="BB2366" t="str">
            <v/>
          </cell>
          <cell r="BC2366" t="str">
            <v/>
          </cell>
          <cell r="BE2366" t="str">
            <v/>
          </cell>
        </row>
        <row r="2367">
          <cell r="AX2367" t="str">
            <v/>
          </cell>
          <cell r="AY2367" t="str">
            <v/>
          </cell>
          <cell r="AZ2367" t="str">
            <v/>
          </cell>
          <cell r="BA2367" t="str">
            <v/>
          </cell>
          <cell r="BB2367" t="str">
            <v/>
          </cell>
          <cell r="BC2367" t="str">
            <v/>
          </cell>
          <cell r="BE2367" t="str">
            <v/>
          </cell>
        </row>
        <row r="2368">
          <cell r="AX2368" t="str">
            <v/>
          </cell>
          <cell r="AY2368" t="str">
            <v/>
          </cell>
          <cell r="AZ2368" t="str">
            <v/>
          </cell>
          <cell r="BA2368" t="str">
            <v/>
          </cell>
          <cell r="BB2368" t="str">
            <v/>
          </cell>
          <cell r="BC2368" t="str">
            <v/>
          </cell>
          <cell r="BE2368" t="str">
            <v/>
          </cell>
        </row>
        <row r="2369">
          <cell r="AX2369" t="str">
            <v/>
          </cell>
          <cell r="AY2369" t="str">
            <v/>
          </cell>
          <cell r="AZ2369" t="str">
            <v/>
          </cell>
          <cell r="BA2369" t="str">
            <v/>
          </cell>
          <cell r="BB2369" t="str">
            <v/>
          </cell>
          <cell r="BC2369" t="str">
            <v/>
          </cell>
          <cell r="BE2369" t="str">
            <v/>
          </cell>
        </row>
        <row r="2370">
          <cell r="AX2370" t="str">
            <v/>
          </cell>
          <cell r="AY2370" t="str">
            <v/>
          </cell>
          <cell r="AZ2370" t="str">
            <v/>
          </cell>
          <cell r="BA2370" t="str">
            <v/>
          </cell>
          <cell r="BB2370" t="str">
            <v/>
          </cell>
          <cell r="BC2370" t="str">
            <v/>
          </cell>
          <cell r="BE2370" t="str">
            <v/>
          </cell>
        </row>
        <row r="2371">
          <cell r="AX2371" t="str">
            <v/>
          </cell>
          <cell r="AY2371" t="str">
            <v/>
          </cell>
          <cell r="AZ2371" t="str">
            <v/>
          </cell>
          <cell r="BA2371" t="str">
            <v/>
          </cell>
          <cell r="BB2371" t="str">
            <v/>
          </cell>
          <cell r="BC2371" t="str">
            <v/>
          </cell>
          <cell r="BE2371" t="str">
            <v/>
          </cell>
        </row>
        <row r="2372">
          <cell r="AX2372" t="str">
            <v/>
          </cell>
          <cell r="AY2372" t="str">
            <v/>
          </cell>
          <cell r="AZ2372" t="str">
            <v/>
          </cell>
          <cell r="BA2372" t="str">
            <v/>
          </cell>
          <cell r="BB2372" t="str">
            <v/>
          </cell>
          <cell r="BC2372" t="str">
            <v/>
          </cell>
          <cell r="BE2372" t="str">
            <v/>
          </cell>
        </row>
        <row r="2373">
          <cell r="AX2373" t="str">
            <v/>
          </cell>
          <cell r="AY2373" t="str">
            <v/>
          </cell>
          <cell r="AZ2373" t="str">
            <v/>
          </cell>
          <cell r="BA2373" t="str">
            <v/>
          </cell>
          <cell r="BB2373" t="str">
            <v/>
          </cell>
          <cell r="BC2373" t="str">
            <v/>
          </cell>
          <cell r="BE2373" t="str">
            <v/>
          </cell>
        </row>
        <row r="2374">
          <cell r="AX2374" t="str">
            <v/>
          </cell>
          <cell r="AY2374" t="str">
            <v/>
          </cell>
          <cell r="AZ2374" t="str">
            <v/>
          </cell>
          <cell r="BA2374" t="str">
            <v/>
          </cell>
          <cell r="BB2374" t="str">
            <v/>
          </cell>
          <cell r="BC2374" t="str">
            <v/>
          </cell>
          <cell r="BE2374" t="str">
            <v/>
          </cell>
        </row>
        <row r="2375">
          <cell r="AX2375" t="str">
            <v/>
          </cell>
          <cell r="AY2375" t="str">
            <v/>
          </cell>
          <cell r="AZ2375" t="str">
            <v/>
          </cell>
          <cell r="BA2375" t="str">
            <v/>
          </cell>
          <cell r="BB2375" t="str">
            <v/>
          </cell>
          <cell r="BC2375" t="str">
            <v/>
          </cell>
          <cell r="BE2375" t="str">
            <v/>
          </cell>
        </row>
        <row r="2376">
          <cell r="AX2376" t="str">
            <v/>
          </cell>
          <cell r="AY2376" t="str">
            <v/>
          </cell>
          <cell r="AZ2376" t="str">
            <v/>
          </cell>
          <cell r="BA2376" t="str">
            <v/>
          </cell>
          <cell r="BB2376" t="str">
            <v/>
          </cell>
          <cell r="BC2376" t="str">
            <v/>
          </cell>
          <cell r="BE2376" t="str">
            <v/>
          </cell>
        </row>
        <row r="2377">
          <cell r="AX2377" t="str">
            <v/>
          </cell>
          <cell r="AY2377" t="str">
            <v/>
          </cell>
          <cell r="AZ2377" t="str">
            <v/>
          </cell>
          <cell r="BA2377" t="str">
            <v/>
          </cell>
          <cell r="BB2377" t="str">
            <v/>
          </cell>
          <cell r="BC2377" t="str">
            <v/>
          </cell>
          <cell r="BE2377" t="str">
            <v/>
          </cell>
        </row>
        <row r="2378">
          <cell r="AX2378" t="str">
            <v/>
          </cell>
          <cell r="AY2378" t="str">
            <v/>
          </cell>
          <cell r="AZ2378" t="str">
            <v/>
          </cell>
          <cell r="BA2378" t="str">
            <v/>
          </cell>
          <cell r="BB2378" t="str">
            <v/>
          </cell>
          <cell r="BC2378" t="str">
            <v/>
          </cell>
          <cell r="BE2378" t="str">
            <v/>
          </cell>
        </row>
        <row r="2379">
          <cell r="AX2379" t="str">
            <v/>
          </cell>
          <cell r="AY2379" t="str">
            <v/>
          </cell>
          <cell r="AZ2379" t="str">
            <v/>
          </cell>
          <cell r="BA2379" t="str">
            <v/>
          </cell>
          <cell r="BB2379" t="str">
            <v/>
          </cell>
          <cell r="BC2379" t="str">
            <v/>
          </cell>
          <cell r="BE2379" t="str">
            <v/>
          </cell>
        </row>
        <row r="2380">
          <cell r="AX2380" t="str">
            <v/>
          </cell>
          <cell r="AY2380" t="str">
            <v/>
          </cell>
          <cell r="AZ2380" t="str">
            <v/>
          </cell>
          <cell r="BA2380" t="str">
            <v/>
          </cell>
          <cell r="BB2380" t="str">
            <v/>
          </cell>
          <cell r="BC2380" t="str">
            <v/>
          </cell>
          <cell r="BE2380" t="str">
            <v/>
          </cell>
        </row>
        <row r="2381">
          <cell r="AX2381" t="str">
            <v/>
          </cell>
          <cell r="AY2381" t="str">
            <v/>
          </cell>
          <cell r="AZ2381" t="str">
            <v/>
          </cell>
          <cell r="BA2381" t="str">
            <v/>
          </cell>
          <cell r="BB2381" t="str">
            <v/>
          </cell>
          <cell r="BC2381" t="str">
            <v/>
          </cell>
          <cell r="BE2381" t="str">
            <v/>
          </cell>
        </row>
        <row r="2382">
          <cell r="AX2382" t="str">
            <v/>
          </cell>
          <cell r="AY2382" t="str">
            <v/>
          </cell>
          <cell r="AZ2382" t="str">
            <v/>
          </cell>
          <cell r="BA2382" t="str">
            <v/>
          </cell>
          <cell r="BB2382" t="str">
            <v/>
          </cell>
          <cell r="BC2382" t="str">
            <v/>
          </cell>
          <cell r="BE2382" t="str">
            <v/>
          </cell>
        </row>
        <row r="2383">
          <cell r="AX2383" t="str">
            <v/>
          </cell>
          <cell r="AY2383" t="str">
            <v/>
          </cell>
          <cell r="AZ2383" t="str">
            <v/>
          </cell>
          <cell r="BA2383" t="str">
            <v/>
          </cell>
          <cell r="BB2383" t="str">
            <v/>
          </cell>
          <cell r="BC2383" t="str">
            <v/>
          </cell>
          <cell r="BE2383" t="str">
            <v/>
          </cell>
        </row>
        <row r="2384">
          <cell r="AX2384" t="str">
            <v/>
          </cell>
          <cell r="AY2384" t="str">
            <v/>
          </cell>
          <cell r="AZ2384" t="str">
            <v/>
          </cell>
          <cell r="BA2384" t="str">
            <v/>
          </cell>
          <cell r="BB2384" t="str">
            <v/>
          </cell>
          <cell r="BC2384" t="str">
            <v/>
          </cell>
          <cell r="BE2384" t="str">
            <v/>
          </cell>
        </row>
        <row r="2385">
          <cell r="AX2385" t="str">
            <v/>
          </cell>
          <cell r="AY2385" t="str">
            <v/>
          </cell>
          <cell r="AZ2385" t="str">
            <v/>
          </cell>
          <cell r="BA2385" t="str">
            <v/>
          </cell>
          <cell r="BB2385" t="str">
            <v/>
          </cell>
          <cell r="BC2385" t="str">
            <v/>
          </cell>
          <cell r="BE2385" t="str">
            <v/>
          </cell>
        </row>
        <row r="2386">
          <cell r="AX2386" t="str">
            <v/>
          </cell>
          <cell r="AY2386" t="str">
            <v/>
          </cell>
          <cell r="AZ2386" t="str">
            <v/>
          </cell>
          <cell r="BA2386" t="str">
            <v/>
          </cell>
          <cell r="BB2386" t="str">
            <v/>
          </cell>
          <cell r="BC2386" t="str">
            <v/>
          </cell>
          <cell r="BE2386" t="str">
            <v/>
          </cell>
        </row>
        <row r="2387">
          <cell r="AX2387" t="str">
            <v/>
          </cell>
          <cell r="AY2387" t="str">
            <v/>
          </cell>
          <cell r="AZ2387" t="str">
            <v/>
          </cell>
          <cell r="BA2387" t="str">
            <v/>
          </cell>
          <cell r="BB2387" t="str">
            <v/>
          </cell>
          <cell r="BC2387" t="str">
            <v/>
          </cell>
          <cell r="BE2387" t="str">
            <v/>
          </cell>
        </row>
        <row r="2388">
          <cell r="AX2388" t="str">
            <v/>
          </cell>
          <cell r="AY2388" t="str">
            <v/>
          </cell>
          <cell r="AZ2388" t="str">
            <v/>
          </cell>
          <cell r="BA2388" t="str">
            <v/>
          </cell>
          <cell r="BB2388" t="str">
            <v/>
          </cell>
          <cell r="BC2388" t="str">
            <v/>
          </cell>
          <cell r="BE2388" t="str">
            <v/>
          </cell>
        </row>
        <row r="2389">
          <cell r="AX2389" t="str">
            <v/>
          </cell>
          <cell r="AY2389" t="str">
            <v/>
          </cell>
          <cell r="AZ2389" t="str">
            <v/>
          </cell>
          <cell r="BA2389" t="str">
            <v/>
          </cell>
          <cell r="BB2389" t="str">
            <v/>
          </cell>
          <cell r="BC2389" t="str">
            <v/>
          </cell>
          <cell r="BE2389" t="str">
            <v/>
          </cell>
        </row>
        <row r="2390">
          <cell r="AX2390" t="str">
            <v/>
          </cell>
          <cell r="AY2390" t="str">
            <v/>
          </cell>
          <cell r="AZ2390" t="str">
            <v/>
          </cell>
          <cell r="BA2390" t="str">
            <v/>
          </cell>
          <cell r="BB2390" t="str">
            <v/>
          </cell>
          <cell r="BC2390" t="str">
            <v/>
          </cell>
          <cell r="BE2390" t="str">
            <v/>
          </cell>
        </row>
        <row r="2391">
          <cell r="AX2391" t="str">
            <v/>
          </cell>
          <cell r="AY2391" t="str">
            <v/>
          </cell>
          <cell r="AZ2391" t="str">
            <v/>
          </cell>
          <cell r="BA2391" t="str">
            <v/>
          </cell>
          <cell r="BB2391" t="str">
            <v/>
          </cell>
          <cell r="BC2391" t="str">
            <v/>
          </cell>
          <cell r="BE2391" t="str">
            <v/>
          </cell>
        </row>
        <row r="2392">
          <cell r="AX2392" t="str">
            <v/>
          </cell>
          <cell r="AY2392" t="str">
            <v/>
          </cell>
          <cell r="AZ2392" t="str">
            <v/>
          </cell>
          <cell r="BA2392" t="str">
            <v/>
          </cell>
          <cell r="BB2392" t="str">
            <v/>
          </cell>
          <cell r="BC2392" t="str">
            <v/>
          </cell>
          <cell r="BE2392" t="str">
            <v/>
          </cell>
        </row>
        <row r="2393">
          <cell r="AX2393" t="str">
            <v/>
          </cell>
          <cell r="AY2393" t="str">
            <v/>
          </cell>
          <cell r="AZ2393" t="str">
            <v/>
          </cell>
          <cell r="BA2393" t="str">
            <v/>
          </cell>
          <cell r="BB2393" t="str">
            <v/>
          </cell>
          <cell r="BC2393" t="str">
            <v/>
          </cell>
          <cell r="BE2393" t="str">
            <v/>
          </cell>
        </row>
        <row r="2394">
          <cell r="AX2394" t="str">
            <v/>
          </cell>
          <cell r="AY2394" t="str">
            <v/>
          </cell>
          <cell r="AZ2394" t="str">
            <v/>
          </cell>
          <cell r="BA2394" t="str">
            <v/>
          </cell>
          <cell r="BB2394" t="str">
            <v/>
          </cell>
          <cell r="BC2394" t="str">
            <v/>
          </cell>
          <cell r="BE2394" t="str">
            <v/>
          </cell>
        </row>
        <row r="2395">
          <cell r="AX2395" t="str">
            <v/>
          </cell>
          <cell r="AY2395" t="str">
            <v/>
          </cell>
          <cell r="AZ2395" t="str">
            <v/>
          </cell>
          <cell r="BA2395" t="str">
            <v/>
          </cell>
          <cell r="BB2395" t="str">
            <v/>
          </cell>
          <cell r="BC2395" t="str">
            <v/>
          </cell>
          <cell r="BE2395" t="str">
            <v/>
          </cell>
        </row>
        <row r="2396">
          <cell r="AX2396" t="str">
            <v/>
          </cell>
          <cell r="AY2396" t="str">
            <v/>
          </cell>
          <cell r="AZ2396" t="str">
            <v/>
          </cell>
          <cell r="BA2396" t="str">
            <v/>
          </cell>
          <cell r="BB2396" t="str">
            <v/>
          </cell>
          <cell r="BC2396" t="str">
            <v/>
          </cell>
          <cell r="BE2396" t="str">
            <v/>
          </cell>
        </row>
        <row r="2397">
          <cell r="AX2397" t="str">
            <v/>
          </cell>
          <cell r="AY2397" t="str">
            <v/>
          </cell>
          <cell r="AZ2397" t="str">
            <v/>
          </cell>
          <cell r="BA2397" t="str">
            <v/>
          </cell>
          <cell r="BB2397" t="str">
            <v/>
          </cell>
          <cell r="BC2397" t="str">
            <v/>
          </cell>
          <cell r="BE2397" t="str">
            <v/>
          </cell>
        </row>
        <row r="2398">
          <cell r="AX2398" t="str">
            <v/>
          </cell>
          <cell r="AY2398" t="str">
            <v/>
          </cell>
          <cell r="AZ2398" t="str">
            <v/>
          </cell>
          <cell r="BA2398" t="str">
            <v/>
          </cell>
          <cell r="BB2398" t="str">
            <v/>
          </cell>
          <cell r="BC2398" t="str">
            <v/>
          </cell>
          <cell r="BE2398" t="str">
            <v/>
          </cell>
        </row>
        <row r="2399">
          <cell r="AX2399" t="str">
            <v/>
          </cell>
          <cell r="AY2399" t="str">
            <v/>
          </cell>
          <cell r="AZ2399" t="str">
            <v/>
          </cell>
          <cell r="BA2399" t="str">
            <v/>
          </cell>
          <cell r="BB2399" t="str">
            <v/>
          </cell>
          <cell r="BC2399" t="str">
            <v/>
          </cell>
          <cell r="BE2399" t="str">
            <v/>
          </cell>
        </row>
        <row r="2400">
          <cell r="AX2400" t="str">
            <v/>
          </cell>
          <cell r="AY2400" t="str">
            <v/>
          </cell>
          <cell r="AZ2400" t="str">
            <v/>
          </cell>
          <cell r="BA2400" t="str">
            <v/>
          </cell>
          <cell r="BB2400" t="str">
            <v/>
          </cell>
          <cell r="BC2400" t="str">
            <v/>
          </cell>
          <cell r="BE2400" t="str">
            <v/>
          </cell>
        </row>
        <row r="2401">
          <cell r="AX2401" t="str">
            <v/>
          </cell>
          <cell r="AY2401" t="str">
            <v/>
          </cell>
          <cell r="AZ2401" t="str">
            <v/>
          </cell>
          <cell r="BA2401" t="str">
            <v/>
          </cell>
          <cell r="BB2401" t="str">
            <v/>
          </cell>
          <cell r="BC2401" t="str">
            <v/>
          </cell>
          <cell r="BE2401" t="str">
            <v/>
          </cell>
        </row>
        <row r="2402">
          <cell r="AX2402" t="str">
            <v/>
          </cell>
          <cell r="AY2402" t="str">
            <v/>
          </cell>
          <cell r="AZ2402" t="str">
            <v/>
          </cell>
          <cell r="BA2402" t="str">
            <v/>
          </cell>
          <cell r="BB2402" t="str">
            <v/>
          </cell>
          <cell r="BC2402" t="str">
            <v/>
          </cell>
          <cell r="BE2402" t="str">
            <v/>
          </cell>
        </row>
        <row r="2403">
          <cell r="AX2403" t="str">
            <v/>
          </cell>
          <cell r="AY2403" t="str">
            <v/>
          </cell>
          <cell r="AZ2403" t="str">
            <v/>
          </cell>
          <cell r="BA2403" t="str">
            <v/>
          </cell>
          <cell r="BB2403" t="str">
            <v/>
          </cell>
          <cell r="BC2403" t="str">
            <v/>
          </cell>
          <cell r="BE2403" t="str">
            <v/>
          </cell>
        </row>
        <row r="2404">
          <cell r="AX2404" t="str">
            <v/>
          </cell>
          <cell r="AY2404" t="str">
            <v/>
          </cell>
          <cell r="AZ2404" t="str">
            <v/>
          </cell>
          <cell r="BA2404" t="str">
            <v/>
          </cell>
          <cell r="BB2404" t="str">
            <v/>
          </cell>
          <cell r="BC2404" t="str">
            <v/>
          </cell>
          <cell r="BE2404" t="str">
            <v/>
          </cell>
        </row>
        <row r="2405">
          <cell r="AX2405" t="str">
            <v/>
          </cell>
          <cell r="AY2405" t="str">
            <v/>
          </cell>
          <cell r="AZ2405" t="str">
            <v/>
          </cell>
          <cell r="BA2405" t="str">
            <v/>
          </cell>
          <cell r="BB2405" t="str">
            <v/>
          </cell>
          <cell r="BC2405" t="str">
            <v/>
          </cell>
          <cell r="BE2405" t="str">
            <v/>
          </cell>
        </row>
        <row r="2406">
          <cell r="AX2406" t="str">
            <v/>
          </cell>
          <cell r="AY2406" t="str">
            <v/>
          </cell>
          <cell r="AZ2406" t="str">
            <v/>
          </cell>
          <cell r="BA2406" t="str">
            <v/>
          </cell>
          <cell r="BB2406" t="str">
            <v/>
          </cell>
          <cell r="BC2406" t="str">
            <v/>
          </cell>
          <cell r="BE2406" t="str">
            <v/>
          </cell>
        </row>
        <row r="2407">
          <cell r="AX2407" t="str">
            <v/>
          </cell>
          <cell r="AY2407" t="str">
            <v/>
          </cell>
          <cell r="AZ2407" t="str">
            <v/>
          </cell>
          <cell r="BA2407" t="str">
            <v/>
          </cell>
          <cell r="BB2407" t="str">
            <v/>
          </cell>
          <cell r="BC2407" t="str">
            <v/>
          </cell>
          <cell r="BE2407" t="str">
            <v/>
          </cell>
        </row>
        <row r="2408">
          <cell r="AX2408" t="str">
            <v/>
          </cell>
          <cell r="AY2408" t="str">
            <v/>
          </cell>
          <cell r="AZ2408" t="str">
            <v/>
          </cell>
          <cell r="BA2408" t="str">
            <v/>
          </cell>
          <cell r="BB2408" t="str">
            <v/>
          </cell>
          <cell r="BC2408" t="str">
            <v/>
          </cell>
          <cell r="BE2408" t="str">
            <v/>
          </cell>
        </row>
        <row r="2409">
          <cell r="AX2409" t="str">
            <v/>
          </cell>
          <cell r="AY2409" t="str">
            <v/>
          </cell>
          <cell r="AZ2409" t="str">
            <v/>
          </cell>
          <cell r="BA2409" t="str">
            <v/>
          </cell>
          <cell r="BB2409" t="str">
            <v/>
          </cell>
          <cell r="BC2409" t="str">
            <v/>
          </cell>
          <cell r="BE2409" t="str">
            <v/>
          </cell>
        </row>
        <row r="2410">
          <cell r="AX2410" t="str">
            <v/>
          </cell>
          <cell r="AY2410" t="str">
            <v/>
          </cell>
          <cell r="AZ2410" t="str">
            <v/>
          </cell>
          <cell r="BA2410" t="str">
            <v/>
          </cell>
          <cell r="BB2410" t="str">
            <v/>
          </cell>
          <cell r="BC2410" t="str">
            <v/>
          </cell>
          <cell r="BE2410" t="str">
            <v/>
          </cell>
        </row>
        <row r="2411">
          <cell r="AX2411" t="str">
            <v/>
          </cell>
          <cell r="AY2411" t="str">
            <v/>
          </cell>
          <cell r="AZ2411" t="str">
            <v/>
          </cell>
          <cell r="BA2411" t="str">
            <v/>
          </cell>
          <cell r="BB2411" t="str">
            <v/>
          </cell>
          <cell r="BC2411" t="str">
            <v/>
          </cell>
          <cell r="BE2411" t="str">
            <v/>
          </cell>
        </row>
        <row r="2412">
          <cell r="AX2412" t="str">
            <v/>
          </cell>
          <cell r="AY2412" t="str">
            <v/>
          </cell>
          <cell r="AZ2412" t="str">
            <v/>
          </cell>
          <cell r="BA2412" t="str">
            <v/>
          </cell>
          <cell r="BB2412" t="str">
            <v/>
          </cell>
          <cell r="BC2412" t="str">
            <v/>
          </cell>
          <cell r="BE2412" t="str">
            <v/>
          </cell>
        </row>
        <row r="2413">
          <cell r="AX2413" t="str">
            <v/>
          </cell>
          <cell r="AY2413" t="str">
            <v/>
          </cell>
          <cell r="AZ2413" t="str">
            <v/>
          </cell>
          <cell r="BA2413" t="str">
            <v/>
          </cell>
          <cell r="BB2413" t="str">
            <v/>
          </cell>
          <cell r="BC2413" t="str">
            <v/>
          </cell>
          <cell r="BE2413" t="str">
            <v/>
          </cell>
        </row>
        <row r="2414">
          <cell r="AX2414" t="str">
            <v/>
          </cell>
          <cell r="AY2414" t="str">
            <v/>
          </cell>
          <cell r="AZ2414" t="str">
            <v/>
          </cell>
          <cell r="BA2414" t="str">
            <v/>
          </cell>
          <cell r="BB2414" t="str">
            <v/>
          </cell>
          <cell r="BC2414" t="str">
            <v/>
          </cell>
          <cell r="BE2414" t="str">
            <v/>
          </cell>
        </row>
        <row r="2415">
          <cell r="AX2415" t="str">
            <v/>
          </cell>
          <cell r="AY2415" t="str">
            <v/>
          </cell>
          <cell r="AZ2415" t="str">
            <v/>
          </cell>
          <cell r="BA2415" t="str">
            <v/>
          </cell>
          <cell r="BB2415" t="str">
            <v/>
          </cell>
          <cell r="BC2415" t="str">
            <v/>
          </cell>
          <cell r="BE2415" t="str">
            <v/>
          </cell>
        </row>
        <row r="2416">
          <cell r="AX2416" t="str">
            <v/>
          </cell>
          <cell r="AY2416" t="str">
            <v/>
          </cell>
          <cell r="AZ2416" t="str">
            <v/>
          </cell>
          <cell r="BA2416" t="str">
            <v/>
          </cell>
          <cell r="BB2416" t="str">
            <v/>
          </cell>
          <cell r="BC2416" t="str">
            <v/>
          </cell>
          <cell r="BE2416" t="str">
            <v/>
          </cell>
        </row>
        <row r="2417">
          <cell r="AX2417" t="str">
            <v/>
          </cell>
          <cell r="AY2417" t="str">
            <v/>
          </cell>
          <cell r="AZ2417" t="str">
            <v/>
          </cell>
          <cell r="BA2417" t="str">
            <v/>
          </cell>
          <cell r="BB2417" t="str">
            <v/>
          </cell>
          <cell r="BC2417" t="str">
            <v/>
          </cell>
          <cell r="BE2417" t="str">
            <v/>
          </cell>
        </row>
        <row r="2418">
          <cell r="AX2418" t="str">
            <v/>
          </cell>
          <cell r="AY2418" t="str">
            <v/>
          </cell>
          <cell r="AZ2418" t="str">
            <v/>
          </cell>
          <cell r="BA2418" t="str">
            <v/>
          </cell>
          <cell r="BB2418" t="str">
            <v/>
          </cell>
          <cell r="BC2418" t="str">
            <v/>
          </cell>
          <cell r="BE2418" t="str">
            <v/>
          </cell>
        </row>
        <row r="2419">
          <cell r="AX2419" t="str">
            <v/>
          </cell>
          <cell r="AY2419" t="str">
            <v/>
          </cell>
          <cell r="AZ2419" t="str">
            <v/>
          </cell>
          <cell r="BA2419" t="str">
            <v/>
          </cell>
          <cell r="BB2419" t="str">
            <v/>
          </cell>
          <cell r="BC2419" t="str">
            <v/>
          </cell>
          <cell r="BE2419" t="str">
            <v/>
          </cell>
        </row>
        <row r="2420">
          <cell r="AX2420" t="str">
            <v/>
          </cell>
          <cell r="AY2420" t="str">
            <v/>
          </cell>
          <cell r="AZ2420" t="str">
            <v/>
          </cell>
          <cell r="BA2420" t="str">
            <v/>
          </cell>
          <cell r="BB2420" t="str">
            <v/>
          </cell>
          <cell r="BC2420" t="str">
            <v/>
          </cell>
          <cell r="BE2420" t="str">
            <v/>
          </cell>
        </row>
        <row r="2421">
          <cell r="AX2421" t="str">
            <v/>
          </cell>
          <cell r="AY2421" t="str">
            <v/>
          </cell>
          <cell r="AZ2421" t="str">
            <v/>
          </cell>
          <cell r="BA2421" t="str">
            <v/>
          </cell>
          <cell r="BB2421" t="str">
            <v/>
          </cell>
          <cell r="BC2421" t="str">
            <v/>
          </cell>
          <cell r="BE2421" t="str">
            <v/>
          </cell>
        </row>
        <row r="2422">
          <cell r="AX2422" t="str">
            <v/>
          </cell>
          <cell r="AY2422" t="str">
            <v/>
          </cell>
          <cell r="AZ2422" t="str">
            <v/>
          </cell>
          <cell r="BA2422" t="str">
            <v/>
          </cell>
          <cell r="BB2422" t="str">
            <v/>
          </cell>
          <cell r="BC2422" t="str">
            <v/>
          </cell>
          <cell r="BE2422" t="str">
            <v/>
          </cell>
        </row>
        <row r="2423">
          <cell r="AX2423" t="str">
            <v/>
          </cell>
          <cell r="AY2423" t="str">
            <v/>
          </cell>
          <cell r="AZ2423" t="str">
            <v/>
          </cell>
          <cell r="BA2423" t="str">
            <v/>
          </cell>
          <cell r="BB2423" t="str">
            <v/>
          </cell>
          <cell r="BC2423" t="str">
            <v/>
          </cell>
          <cell r="BE2423" t="str">
            <v/>
          </cell>
        </row>
        <row r="2424">
          <cell r="AX2424" t="str">
            <v/>
          </cell>
          <cell r="AY2424" t="str">
            <v/>
          </cell>
          <cell r="AZ2424" t="str">
            <v/>
          </cell>
          <cell r="BA2424" t="str">
            <v/>
          </cell>
          <cell r="BB2424" t="str">
            <v/>
          </cell>
          <cell r="BC2424" t="str">
            <v/>
          </cell>
          <cell r="BE2424" t="str">
            <v/>
          </cell>
        </row>
        <row r="2425">
          <cell r="AX2425" t="str">
            <v/>
          </cell>
          <cell r="AY2425" t="str">
            <v/>
          </cell>
          <cell r="AZ2425" t="str">
            <v/>
          </cell>
          <cell r="BA2425" t="str">
            <v/>
          </cell>
          <cell r="BB2425" t="str">
            <v/>
          </cell>
          <cell r="BC2425" t="str">
            <v/>
          </cell>
          <cell r="BE2425" t="str">
            <v/>
          </cell>
        </row>
        <row r="2426">
          <cell r="AX2426" t="str">
            <v/>
          </cell>
          <cell r="AY2426" t="str">
            <v/>
          </cell>
          <cell r="AZ2426" t="str">
            <v/>
          </cell>
          <cell r="BA2426" t="str">
            <v/>
          </cell>
          <cell r="BB2426" t="str">
            <v/>
          </cell>
          <cell r="BC2426" t="str">
            <v/>
          </cell>
          <cell r="BE2426" t="str">
            <v/>
          </cell>
        </row>
        <row r="2427">
          <cell r="AX2427" t="str">
            <v/>
          </cell>
          <cell r="AY2427" t="str">
            <v/>
          </cell>
          <cell r="AZ2427" t="str">
            <v/>
          </cell>
          <cell r="BA2427" t="str">
            <v/>
          </cell>
          <cell r="BB2427" t="str">
            <v/>
          </cell>
          <cell r="BC2427" t="str">
            <v/>
          </cell>
          <cell r="BE2427" t="str">
            <v/>
          </cell>
        </row>
        <row r="2428">
          <cell r="AX2428" t="str">
            <v/>
          </cell>
          <cell r="AY2428" t="str">
            <v/>
          </cell>
          <cell r="AZ2428" t="str">
            <v/>
          </cell>
          <cell r="BA2428" t="str">
            <v/>
          </cell>
          <cell r="BB2428" t="str">
            <v/>
          </cell>
          <cell r="BC2428" t="str">
            <v/>
          </cell>
          <cell r="BE2428" t="str">
            <v/>
          </cell>
        </row>
        <row r="2429">
          <cell r="AX2429" t="str">
            <v/>
          </cell>
          <cell r="AY2429" t="str">
            <v/>
          </cell>
          <cell r="AZ2429" t="str">
            <v/>
          </cell>
          <cell r="BA2429" t="str">
            <v/>
          </cell>
          <cell r="BB2429" t="str">
            <v/>
          </cell>
          <cell r="BC2429" t="str">
            <v/>
          </cell>
          <cell r="BE2429" t="str">
            <v/>
          </cell>
        </row>
        <row r="2430">
          <cell r="AX2430" t="str">
            <v/>
          </cell>
          <cell r="AY2430" t="str">
            <v/>
          </cell>
          <cell r="AZ2430" t="str">
            <v/>
          </cell>
          <cell r="BA2430" t="str">
            <v/>
          </cell>
          <cell r="BB2430" t="str">
            <v/>
          </cell>
          <cell r="BC2430" t="str">
            <v/>
          </cell>
          <cell r="BE2430" t="str">
            <v/>
          </cell>
        </row>
        <row r="2431">
          <cell r="AX2431" t="str">
            <v/>
          </cell>
          <cell r="AY2431" t="str">
            <v/>
          </cell>
          <cell r="AZ2431" t="str">
            <v/>
          </cell>
          <cell r="BA2431" t="str">
            <v/>
          </cell>
          <cell r="BB2431" t="str">
            <v/>
          </cell>
          <cell r="BC2431" t="str">
            <v/>
          </cell>
          <cell r="BE2431" t="str">
            <v/>
          </cell>
        </row>
        <row r="2432">
          <cell r="AX2432" t="str">
            <v/>
          </cell>
          <cell r="AY2432" t="str">
            <v/>
          </cell>
          <cell r="AZ2432" t="str">
            <v/>
          </cell>
          <cell r="BA2432" t="str">
            <v/>
          </cell>
          <cell r="BB2432" t="str">
            <v/>
          </cell>
          <cell r="BC2432" t="str">
            <v/>
          </cell>
          <cell r="BE2432" t="str">
            <v/>
          </cell>
        </row>
        <row r="2433">
          <cell r="AX2433" t="str">
            <v/>
          </cell>
          <cell r="AY2433" t="str">
            <v/>
          </cell>
          <cell r="AZ2433" t="str">
            <v/>
          </cell>
          <cell r="BA2433" t="str">
            <v/>
          </cell>
          <cell r="BB2433" t="str">
            <v/>
          </cell>
          <cell r="BC2433" t="str">
            <v/>
          </cell>
          <cell r="BE2433" t="str">
            <v/>
          </cell>
        </row>
        <row r="2434">
          <cell r="AX2434" t="str">
            <v/>
          </cell>
          <cell r="AY2434" t="str">
            <v/>
          </cell>
          <cell r="AZ2434" t="str">
            <v/>
          </cell>
          <cell r="BA2434" t="str">
            <v/>
          </cell>
          <cell r="BB2434" t="str">
            <v/>
          </cell>
          <cell r="BC2434" t="str">
            <v/>
          </cell>
          <cell r="BE2434" t="str">
            <v/>
          </cell>
        </row>
        <row r="2435">
          <cell r="AX2435" t="str">
            <v/>
          </cell>
          <cell r="AY2435" t="str">
            <v/>
          </cell>
          <cell r="AZ2435" t="str">
            <v/>
          </cell>
          <cell r="BA2435" t="str">
            <v/>
          </cell>
          <cell r="BB2435" t="str">
            <v/>
          </cell>
          <cell r="BC2435" t="str">
            <v/>
          </cell>
          <cell r="BE2435" t="str">
            <v/>
          </cell>
        </row>
        <row r="2436">
          <cell r="AX2436" t="str">
            <v/>
          </cell>
          <cell r="AY2436" t="str">
            <v/>
          </cell>
          <cell r="AZ2436" t="str">
            <v/>
          </cell>
          <cell r="BA2436" t="str">
            <v/>
          </cell>
          <cell r="BB2436" t="str">
            <v/>
          </cell>
          <cell r="BC2436" t="str">
            <v/>
          </cell>
          <cell r="BE2436" t="str">
            <v/>
          </cell>
        </row>
        <row r="2437">
          <cell r="AX2437" t="str">
            <v/>
          </cell>
          <cell r="AY2437" t="str">
            <v/>
          </cell>
          <cell r="AZ2437" t="str">
            <v/>
          </cell>
          <cell r="BA2437" t="str">
            <v/>
          </cell>
          <cell r="BB2437" t="str">
            <v/>
          </cell>
          <cell r="BC2437" t="str">
            <v/>
          </cell>
          <cell r="BE2437" t="str">
            <v/>
          </cell>
        </row>
        <row r="2438">
          <cell r="AX2438" t="str">
            <v/>
          </cell>
          <cell r="AY2438" t="str">
            <v/>
          </cell>
          <cell r="AZ2438" t="str">
            <v/>
          </cell>
          <cell r="BA2438" t="str">
            <v/>
          </cell>
          <cell r="BB2438" t="str">
            <v/>
          </cell>
          <cell r="BC2438" t="str">
            <v/>
          </cell>
          <cell r="BE2438" t="str">
            <v/>
          </cell>
        </row>
        <row r="2439">
          <cell r="AX2439" t="str">
            <v/>
          </cell>
          <cell r="AY2439" t="str">
            <v/>
          </cell>
          <cell r="AZ2439" t="str">
            <v/>
          </cell>
          <cell r="BA2439" t="str">
            <v/>
          </cell>
          <cell r="BB2439" t="str">
            <v/>
          </cell>
          <cell r="BC2439" t="str">
            <v/>
          </cell>
          <cell r="BE2439" t="str">
            <v/>
          </cell>
        </row>
        <row r="2440">
          <cell r="AX2440" t="str">
            <v/>
          </cell>
          <cell r="AY2440" t="str">
            <v/>
          </cell>
          <cell r="AZ2440" t="str">
            <v/>
          </cell>
          <cell r="BA2440" t="str">
            <v/>
          </cell>
          <cell r="BB2440" t="str">
            <v/>
          </cell>
          <cell r="BC2440" t="str">
            <v/>
          </cell>
          <cell r="BE2440" t="str">
            <v/>
          </cell>
        </row>
        <row r="2441">
          <cell r="AX2441" t="str">
            <v/>
          </cell>
          <cell r="AY2441" t="str">
            <v/>
          </cell>
          <cell r="AZ2441" t="str">
            <v/>
          </cell>
          <cell r="BA2441" t="str">
            <v/>
          </cell>
          <cell r="BB2441" t="str">
            <v/>
          </cell>
          <cell r="BC2441" t="str">
            <v/>
          </cell>
          <cell r="BE2441" t="str">
            <v/>
          </cell>
        </row>
        <row r="2442">
          <cell r="AX2442" t="str">
            <v/>
          </cell>
          <cell r="AY2442" t="str">
            <v/>
          </cell>
          <cell r="AZ2442" t="str">
            <v/>
          </cell>
          <cell r="BA2442" t="str">
            <v/>
          </cell>
          <cell r="BB2442" t="str">
            <v/>
          </cell>
          <cell r="BC2442" t="str">
            <v/>
          </cell>
          <cell r="BE2442" t="str">
            <v/>
          </cell>
        </row>
        <row r="2443">
          <cell r="AX2443" t="str">
            <v/>
          </cell>
          <cell r="AY2443" t="str">
            <v/>
          </cell>
          <cell r="AZ2443" t="str">
            <v/>
          </cell>
          <cell r="BA2443" t="str">
            <v/>
          </cell>
          <cell r="BB2443" t="str">
            <v/>
          </cell>
          <cell r="BC2443" t="str">
            <v/>
          </cell>
          <cell r="BE2443" t="str">
            <v/>
          </cell>
        </row>
        <row r="2444">
          <cell r="AX2444" t="str">
            <v/>
          </cell>
          <cell r="AY2444" t="str">
            <v/>
          </cell>
          <cell r="AZ2444" t="str">
            <v/>
          </cell>
          <cell r="BA2444" t="str">
            <v/>
          </cell>
          <cell r="BB2444" t="str">
            <v/>
          </cell>
          <cell r="BC2444" t="str">
            <v/>
          </cell>
          <cell r="BE2444" t="str">
            <v/>
          </cell>
        </row>
        <row r="2445">
          <cell r="AX2445" t="str">
            <v/>
          </cell>
          <cell r="AY2445" t="str">
            <v/>
          </cell>
          <cell r="AZ2445" t="str">
            <v/>
          </cell>
          <cell r="BA2445" t="str">
            <v/>
          </cell>
          <cell r="BB2445" t="str">
            <v/>
          </cell>
          <cell r="BC2445" t="str">
            <v/>
          </cell>
          <cell r="BE2445" t="str">
            <v/>
          </cell>
        </row>
        <row r="2446">
          <cell r="AX2446" t="str">
            <v/>
          </cell>
          <cell r="AY2446" t="str">
            <v/>
          </cell>
          <cell r="AZ2446" t="str">
            <v/>
          </cell>
          <cell r="BA2446" t="str">
            <v/>
          </cell>
          <cell r="BB2446" t="str">
            <v/>
          </cell>
          <cell r="BC2446" t="str">
            <v/>
          </cell>
          <cell r="BE2446" t="str">
            <v/>
          </cell>
        </row>
        <row r="2447">
          <cell r="AX2447" t="str">
            <v/>
          </cell>
          <cell r="AY2447" t="str">
            <v/>
          </cell>
          <cell r="AZ2447" t="str">
            <v/>
          </cell>
          <cell r="BA2447" t="str">
            <v/>
          </cell>
          <cell r="BB2447" t="str">
            <v/>
          </cell>
          <cell r="BC2447" t="str">
            <v/>
          </cell>
          <cell r="BE2447" t="str">
            <v/>
          </cell>
        </row>
        <row r="2448">
          <cell r="AX2448" t="str">
            <v/>
          </cell>
          <cell r="AY2448" t="str">
            <v/>
          </cell>
          <cell r="AZ2448" t="str">
            <v/>
          </cell>
          <cell r="BA2448" t="str">
            <v/>
          </cell>
          <cell r="BB2448" t="str">
            <v/>
          </cell>
          <cell r="BC2448" t="str">
            <v/>
          </cell>
          <cell r="BE2448" t="str">
            <v/>
          </cell>
        </row>
        <row r="2449">
          <cell r="AX2449" t="str">
            <v/>
          </cell>
          <cell r="AY2449" t="str">
            <v/>
          </cell>
          <cell r="AZ2449" t="str">
            <v/>
          </cell>
          <cell r="BA2449" t="str">
            <v/>
          </cell>
          <cell r="BB2449" t="str">
            <v/>
          </cell>
          <cell r="BC2449" t="str">
            <v/>
          </cell>
          <cell r="BE2449" t="str">
            <v/>
          </cell>
        </row>
        <row r="2450">
          <cell r="AX2450" t="str">
            <v/>
          </cell>
          <cell r="AY2450" t="str">
            <v/>
          </cell>
          <cell r="AZ2450" t="str">
            <v/>
          </cell>
          <cell r="BA2450" t="str">
            <v/>
          </cell>
          <cell r="BB2450" t="str">
            <v/>
          </cell>
          <cell r="BC2450" t="str">
            <v/>
          </cell>
          <cell r="BE2450" t="str">
            <v/>
          </cell>
        </row>
        <row r="2451">
          <cell r="AX2451" t="str">
            <v/>
          </cell>
          <cell r="AY2451" t="str">
            <v/>
          </cell>
          <cell r="AZ2451" t="str">
            <v/>
          </cell>
          <cell r="BA2451" t="str">
            <v/>
          </cell>
          <cell r="BB2451" t="str">
            <v/>
          </cell>
          <cell r="BC2451" t="str">
            <v/>
          </cell>
          <cell r="BE2451" t="str">
            <v/>
          </cell>
        </row>
        <row r="2452">
          <cell r="AX2452" t="str">
            <v/>
          </cell>
          <cell r="AY2452" t="str">
            <v/>
          </cell>
          <cell r="AZ2452" t="str">
            <v/>
          </cell>
          <cell r="BA2452" t="str">
            <v/>
          </cell>
          <cell r="BB2452" t="str">
            <v/>
          </cell>
          <cell r="BC2452" t="str">
            <v/>
          </cell>
          <cell r="BE2452" t="str">
            <v/>
          </cell>
        </row>
        <row r="2453">
          <cell r="AX2453" t="str">
            <v/>
          </cell>
          <cell r="AY2453" t="str">
            <v/>
          </cell>
          <cell r="AZ2453" t="str">
            <v/>
          </cell>
          <cell r="BA2453" t="str">
            <v/>
          </cell>
          <cell r="BB2453" t="str">
            <v/>
          </cell>
          <cell r="BC2453" t="str">
            <v/>
          </cell>
          <cell r="BE2453" t="str">
            <v/>
          </cell>
        </row>
        <row r="2454">
          <cell r="AX2454" t="str">
            <v/>
          </cell>
          <cell r="AY2454" t="str">
            <v/>
          </cell>
          <cell r="AZ2454" t="str">
            <v/>
          </cell>
          <cell r="BA2454" t="str">
            <v/>
          </cell>
          <cell r="BB2454" t="str">
            <v/>
          </cell>
          <cell r="BC2454" t="str">
            <v/>
          </cell>
          <cell r="BE2454" t="str">
            <v/>
          </cell>
        </row>
        <row r="2455">
          <cell r="AX2455" t="str">
            <v/>
          </cell>
          <cell r="AY2455" t="str">
            <v/>
          </cell>
          <cell r="AZ2455" t="str">
            <v/>
          </cell>
          <cell r="BA2455" t="str">
            <v/>
          </cell>
          <cell r="BB2455" t="str">
            <v/>
          </cell>
          <cell r="BC2455" t="str">
            <v/>
          </cell>
          <cell r="BE2455" t="str">
            <v/>
          </cell>
        </row>
        <row r="2456">
          <cell r="AX2456" t="str">
            <v/>
          </cell>
          <cell r="AY2456" t="str">
            <v/>
          </cell>
          <cell r="AZ2456" t="str">
            <v/>
          </cell>
          <cell r="BA2456" t="str">
            <v/>
          </cell>
          <cell r="BB2456" t="str">
            <v/>
          </cell>
          <cell r="BC2456" t="str">
            <v/>
          </cell>
          <cell r="BE2456" t="str">
            <v/>
          </cell>
        </row>
        <row r="2457">
          <cell r="AX2457" t="str">
            <v/>
          </cell>
          <cell r="AY2457" t="str">
            <v/>
          </cell>
          <cell r="AZ2457" t="str">
            <v/>
          </cell>
          <cell r="BA2457" t="str">
            <v/>
          </cell>
          <cell r="BB2457" t="str">
            <v/>
          </cell>
          <cell r="BC2457" t="str">
            <v/>
          </cell>
          <cell r="BE2457" t="str">
            <v/>
          </cell>
        </row>
        <row r="2458">
          <cell r="AX2458" t="str">
            <v/>
          </cell>
          <cell r="AY2458" t="str">
            <v/>
          </cell>
          <cell r="AZ2458" t="str">
            <v/>
          </cell>
          <cell r="BA2458" t="str">
            <v/>
          </cell>
          <cell r="BB2458" t="str">
            <v/>
          </cell>
          <cell r="BC2458" t="str">
            <v/>
          </cell>
          <cell r="BE2458" t="str">
            <v/>
          </cell>
        </row>
        <row r="2459">
          <cell r="AX2459" t="str">
            <v/>
          </cell>
          <cell r="AY2459" t="str">
            <v/>
          </cell>
          <cell r="AZ2459" t="str">
            <v/>
          </cell>
          <cell r="BA2459" t="str">
            <v/>
          </cell>
          <cell r="BB2459" t="str">
            <v/>
          </cell>
          <cell r="BC2459" t="str">
            <v/>
          </cell>
          <cell r="BE2459" t="str">
            <v/>
          </cell>
        </row>
        <row r="2460">
          <cell r="AX2460" t="str">
            <v/>
          </cell>
          <cell r="AY2460" t="str">
            <v/>
          </cell>
          <cell r="AZ2460" t="str">
            <v/>
          </cell>
          <cell r="BA2460" t="str">
            <v/>
          </cell>
          <cell r="BB2460" t="str">
            <v/>
          </cell>
          <cell r="BC2460" t="str">
            <v/>
          </cell>
          <cell r="BE2460" t="str">
            <v/>
          </cell>
        </row>
        <row r="2461">
          <cell r="AX2461" t="str">
            <v/>
          </cell>
          <cell r="AY2461" t="str">
            <v/>
          </cell>
          <cell r="AZ2461" t="str">
            <v/>
          </cell>
          <cell r="BA2461" t="str">
            <v/>
          </cell>
          <cell r="BB2461" t="str">
            <v/>
          </cell>
          <cell r="BC2461" t="str">
            <v/>
          </cell>
          <cell r="BE2461" t="str">
            <v/>
          </cell>
        </row>
        <row r="2462">
          <cell r="AX2462" t="str">
            <v/>
          </cell>
          <cell r="AY2462" t="str">
            <v/>
          </cell>
          <cell r="AZ2462" t="str">
            <v/>
          </cell>
          <cell r="BA2462" t="str">
            <v/>
          </cell>
          <cell r="BB2462" t="str">
            <v/>
          </cell>
          <cell r="BC2462" t="str">
            <v/>
          </cell>
          <cell r="BE2462" t="str">
            <v/>
          </cell>
        </row>
        <row r="2463">
          <cell r="AX2463" t="str">
            <v/>
          </cell>
          <cell r="AY2463" t="str">
            <v/>
          </cell>
          <cell r="AZ2463" t="str">
            <v/>
          </cell>
          <cell r="BA2463" t="str">
            <v/>
          </cell>
          <cell r="BB2463" t="str">
            <v/>
          </cell>
          <cell r="BC2463" t="str">
            <v/>
          </cell>
          <cell r="BE2463" t="str">
            <v/>
          </cell>
        </row>
        <row r="2464">
          <cell r="AX2464" t="str">
            <v/>
          </cell>
          <cell r="AY2464" t="str">
            <v/>
          </cell>
          <cell r="AZ2464" t="str">
            <v/>
          </cell>
          <cell r="BA2464" t="str">
            <v/>
          </cell>
          <cell r="BB2464" t="str">
            <v/>
          </cell>
          <cell r="BC2464" t="str">
            <v/>
          </cell>
          <cell r="BE2464" t="str">
            <v/>
          </cell>
        </row>
        <row r="2465">
          <cell r="AX2465" t="str">
            <v/>
          </cell>
          <cell r="AY2465" t="str">
            <v/>
          </cell>
          <cell r="AZ2465" t="str">
            <v/>
          </cell>
          <cell r="BA2465" t="str">
            <v/>
          </cell>
          <cell r="BB2465" t="str">
            <v/>
          </cell>
          <cell r="BC2465" t="str">
            <v/>
          </cell>
          <cell r="BE2465" t="str">
            <v/>
          </cell>
        </row>
        <row r="2466">
          <cell r="AX2466" t="str">
            <v/>
          </cell>
          <cell r="AY2466" t="str">
            <v/>
          </cell>
          <cell r="AZ2466" t="str">
            <v/>
          </cell>
          <cell r="BA2466" t="str">
            <v/>
          </cell>
          <cell r="BB2466" t="str">
            <v/>
          </cell>
          <cell r="BC2466" t="str">
            <v/>
          </cell>
          <cell r="BE2466" t="str">
            <v/>
          </cell>
        </row>
        <row r="2467">
          <cell r="AX2467" t="str">
            <v/>
          </cell>
          <cell r="AY2467" t="str">
            <v/>
          </cell>
          <cell r="AZ2467" t="str">
            <v/>
          </cell>
          <cell r="BA2467" t="str">
            <v/>
          </cell>
          <cell r="BB2467" t="str">
            <v/>
          </cell>
          <cell r="BC2467" t="str">
            <v/>
          </cell>
          <cell r="BE2467" t="str">
            <v/>
          </cell>
        </row>
        <row r="2468">
          <cell r="AX2468" t="str">
            <v/>
          </cell>
          <cell r="AY2468" t="str">
            <v/>
          </cell>
          <cell r="AZ2468" t="str">
            <v/>
          </cell>
          <cell r="BA2468" t="str">
            <v/>
          </cell>
          <cell r="BB2468" t="str">
            <v/>
          </cell>
          <cell r="BC2468" t="str">
            <v/>
          </cell>
          <cell r="BE2468" t="str">
            <v/>
          </cell>
        </row>
        <row r="2469">
          <cell r="AX2469" t="str">
            <v/>
          </cell>
          <cell r="AY2469" t="str">
            <v/>
          </cell>
          <cell r="AZ2469" t="str">
            <v/>
          </cell>
          <cell r="BA2469" t="str">
            <v/>
          </cell>
          <cell r="BB2469" t="str">
            <v/>
          </cell>
          <cell r="BC2469" t="str">
            <v/>
          </cell>
          <cell r="BE2469" t="str">
            <v/>
          </cell>
        </row>
        <row r="2470">
          <cell r="AX2470" t="str">
            <v/>
          </cell>
          <cell r="AY2470" t="str">
            <v/>
          </cell>
          <cell r="AZ2470" t="str">
            <v/>
          </cell>
          <cell r="BA2470" t="str">
            <v/>
          </cell>
          <cell r="BB2470" t="str">
            <v/>
          </cell>
          <cell r="BC2470" t="str">
            <v/>
          </cell>
          <cell r="BE2470" t="str">
            <v/>
          </cell>
        </row>
        <row r="2471">
          <cell r="AX2471" t="str">
            <v/>
          </cell>
          <cell r="AY2471" t="str">
            <v/>
          </cell>
          <cell r="AZ2471" t="str">
            <v/>
          </cell>
          <cell r="BA2471" t="str">
            <v/>
          </cell>
          <cell r="BB2471" t="str">
            <v/>
          </cell>
          <cell r="BC2471" t="str">
            <v/>
          </cell>
          <cell r="BE2471" t="str">
            <v/>
          </cell>
        </row>
        <row r="2472">
          <cell r="AX2472" t="str">
            <v/>
          </cell>
          <cell r="AY2472" t="str">
            <v/>
          </cell>
          <cell r="AZ2472" t="str">
            <v/>
          </cell>
          <cell r="BA2472" t="str">
            <v/>
          </cell>
          <cell r="BB2472" t="str">
            <v/>
          </cell>
          <cell r="BC2472" t="str">
            <v/>
          </cell>
          <cell r="BE2472" t="str">
            <v/>
          </cell>
        </row>
        <row r="2473">
          <cell r="AX2473" t="str">
            <v/>
          </cell>
          <cell r="AY2473" t="str">
            <v/>
          </cell>
          <cell r="AZ2473" t="str">
            <v/>
          </cell>
          <cell r="BA2473" t="str">
            <v/>
          </cell>
          <cell r="BB2473" t="str">
            <v/>
          </cell>
          <cell r="BC2473" t="str">
            <v/>
          </cell>
          <cell r="BE2473" t="str">
            <v/>
          </cell>
        </row>
        <row r="2474">
          <cell r="AX2474" t="str">
            <v/>
          </cell>
          <cell r="AY2474" t="str">
            <v/>
          </cell>
          <cell r="AZ2474" t="str">
            <v/>
          </cell>
          <cell r="BA2474" t="str">
            <v/>
          </cell>
          <cell r="BB2474" t="str">
            <v/>
          </cell>
          <cell r="BC2474" t="str">
            <v/>
          </cell>
          <cell r="BE2474" t="str">
            <v/>
          </cell>
        </row>
        <row r="2475">
          <cell r="AX2475" t="str">
            <v/>
          </cell>
          <cell r="AY2475" t="str">
            <v/>
          </cell>
          <cell r="AZ2475" t="str">
            <v/>
          </cell>
          <cell r="BA2475" t="str">
            <v/>
          </cell>
          <cell r="BB2475" t="str">
            <v/>
          </cell>
          <cell r="BC2475" t="str">
            <v/>
          </cell>
          <cell r="BE2475" t="str">
            <v/>
          </cell>
        </row>
        <row r="2476">
          <cell r="AX2476" t="str">
            <v/>
          </cell>
          <cell r="AY2476" t="str">
            <v/>
          </cell>
          <cell r="AZ2476" t="str">
            <v/>
          </cell>
          <cell r="BA2476" t="str">
            <v/>
          </cell>
          <cell r="BB2476" t="str">
            <v/>
          </cell>
          <cell r="BC2476" t="str">
            <v/>
          </cell>
          <cell r="BE2476" t="str">
            <v/>
          </cell>
        </row>
        <row r="2477">
          <cell r="AX2477" t="str">
            <v/>
          </cell>
          <cell r="AY2477" t="str">
            <v/>
          </cell>
          <cell r="AZ2477" t="str">
            <v/>
          </cell>
          <cell r="BA2477" t="str">
            <v/>
          </cell>
          <cell r="BB2477" t="str">
            <v/>
          </cell>
          <cell r="BC2477" t="str">
            <v/>
          </cell>
          <cell r="BE2477" t="str">
            <v/>
          </cell>
        </row>
        <row r="2478">
          <cell r="AX2478" t="str">
            <v/>
          </cell>
          <cell r="AY2478" t="str">
            <v/>
          </cell>
          <cell r="AZ2478" t="str">
            <v/>
          </cell>
          <cell r="BA2478" t="str">
            <v/>
          </cell>
          <cell r="BB2478" t="str">
            <v/>
          </cell>
          <cell r="BC2478" t="str">
            <v/>
          </cell>
          <cell r="BE2478" t="str">
            <v/>
          </cell>
        </row>
        <row r="2479">
          <cell r="AX2479" t="str">
            <v/>
          </cell>
          <cell r="AY2479" t="str">
            <v/>
          </cell>
          <cell r="AZ2479" t="str">
            <v/>
          </cell>
          <cell r="BA2479" t="str">
            <v/>
          </cell>
          <cell r="BB2479" t="str">
            <v/>
          </cell>
          <cell r="BC2479" t="str">
            <v/>
          </cell>
          <cell r="BE2479" t="str">
            <v/>
          </cell>
        </row>
        <row r="2480">
          <cell r="AX2480" t="str">
            <v/>
          </cell>
          <cell r="AY2480" t="str">
            <v/>
          </cell>
          <cell r="AZ2480" t="str">
            <v/>
          </cell>
          <cell r="BA2480" t="str">
            <v/>
          </cell>
          <cell r="BB2480" t="str">
            <v/>
          </cell>
          <cell r="BC2480" t="str">
            <v/>
          </cell>
          <cell r="BE2480" t="str">
            <v/>
          </cell>
        </row>
        <row r="2481">
          <cell r="AX2481" t="str">
            <v/>
          </cell>
          <cell r="AY2481" t="str">
            <v/>
          </cell>
          <cell r="AZ2481" t="str">
            <v/>
          </cell>
          <cell r="BA2481" t="str">
            <v/>
          </cell>
          <cell r="BB2481" t="str">
            <v/>
          </cell>
          <cell r="BC2481" t="str">
            <v/>
          </cell>
          <cell r="BE2481" t="str">
            <v/>
          </cell>
        </row>
        <row r="2482">
          <cell r="AX2482" t="str">
            <v/>
          </cell>
          <cell r="AY2482" t="str">
            <v/>
          </cell>
          <cell r="AZ2482" t="str">
            <v/>
          </cell>
          <cell r="BA2482" t="str">
            <v/>
          </cell>
          <cell r="BB2482" t="str">
            <v/>
          </cell>
          <cell r="BC2482" t="str">
            <v/>
          </cell>
          <cell r="BE2482" t="str">
            <v/>
          </cell>
        </row>
        <row r="2483">
          <cell r="AX2483" t="str">
            <v/>
          </cell>
          <cell r="AY2483" t="str">
            <v/>
          </cell>
          <cell r="AZ2483" t="str">
            <v/>
          </cell>
          <cell r="BA2483" t="str">
            <v/>
          </cell>
          <cell r="BB2483" t="str">
            <v/>
          </cell>
          <cell r="BC2483" t="str">
            <v/>
          </cell>
          <cell r="BE2483" t="str">
            <v/>
          </cell>
        </row>
        <row r="2484">
          <cell r="AX2484" t="str">
            <v/>
          </cell>
          <cell r="AY2484" t="str">
            <v/>
          </cell>
          <cell r="AZ2484" t="str">
            <v/>
          </cell>
          <cell r="BA2484" t="str">
            <v/>
          </cell>
          <cell r="BB2484" t="str">
            <v/>
          </cell>
          <cell r="BC2484" t="str">
            <v/>
          </cell>
          <cell r="BE2484" t="str">
            <v/>
          </cell>
        </row>
        <row r="2485">
          <cell r="AX2485" t="str">
            <v/>
          </cell>
          <cell r="AY2485" t="str">
            <v/>
          </cell>
          <cell r="AZ2485" t="str">
            <v/>
          </cell>
          <cell r="BA2485" t="str">
            <v/>
          </cell>
          <cell r="BB2485" t="str">
            <v/>
          </cell>
          <cell r="BC2485" t="str">
            <v/>
          </cell>
          <cell r="BE2485" t="str">
            <v/>
          </cell>
        </row>
        <row r="2486">
          <cell r="AX2486" t="str">
            <v/>
          </cell>
          <cell r="AY2486" t="str">
            <v/>
          </cell>
          <cell r="AZ2486" t="str">
            <v/>
          </cell>
          <cell r="BA2486" t="str">
            <v/>
          </cell>
          <cell r="BB2486" t="str">
            <v/>
          </cell>
          <cell r="BC2486" t="str">
            <v/>
          </cell>
          <cell r="BE2486" t="str">
            <v/>
          </cell>
        </row>
        <row r="2487">
          <cell r="AX2487" t="str">
            <v/>
          </cell>
          <cell r="AY2487" t="str">
            <v/>
          </cell>
          <cell r="AZ2487" t="str">
            <v/>
          </cell>
          <cell r="BA2487" t="str">
            <v/>
          </cell>
          <cell r="BB2487" t="str">
            <v/>
          </cell>
          <cell r="BC2487" t="str">
            <v/>
          </cell>
          <cell r="BE2487" t="str">
            <v/>
          </cell>
        </row>
        <row r="2488">
          <cell r="AX2488" t="str">
            <v/>
          </cell>
          <cell r="AY2488" t="str">
            <v/>
          </cell>
          <cell r="AZ2488" t="str">
            <v/>
          </cell>
          <cell r="BA2488" t="str">
            <v/>
          </cell>
          <cell r="BB2488" t="str">
            <v/>
          </cell>
          <cell r="BC2488" t="str">
            <v/>
          </cell>
          <cell r="BE2488" t="str">
            <v/>
          </cell>
        </row>
        <row r="2489">
          <cell r="AX2489" t="str">
            <v/>
          </cell>
          <cell r="AY2489" t="str">
            <v/>
          </cell>
          <cell r="AZ2489" t="str">
            <v/>
          </cell>
          <cell r="BA2489" t="str">
            <v/>
          </cell>
          <cell r="BB2489" t="str">
            <v/>
          </cell>
          <cell r="BC2489" t="str">
            <v/>
          </cell>
          <cell r="BE2489" t="str">
            <v/>
          </cell>
        </row>
        <row r="2490">
          <cell r="AX2490" t="str">
            <v/>
          </cell>
          <cell r="AY2490" t="str">
            <v/>
          </cell>
          <cell r="AZ2490" t="str">
            <v/>
          </cell>
          <cell r="BA2490" t="str">
            <v/>
          </cell>
          <cell r="BB2490" t="str">
            <v/>
          </cell>
          <cell r="BC2490" t="str">
            <v/>
          </cell>
          <cell r="BE2490" t="str">
            <v/>
          </cell>
        </row>
        <row r="2491">
          <cell r="AX2491" t="str">
            <v/>
          </cell>
          <cell r="AY2491" t="str">
            <v/>
          </cell>
          <cell r="AZ2491" t="str">
            <v/>
          </cell>
          <cell r="BA2491" t="str">
            <v/>
          </cell>
          <cell r="BB2491" t="str">
            <v/>
          </cell>
          <cell r="BC2491" t="str">
            <v/>
          </cell>
          <cell r="BE2491" t="str">
            <v/>
          </cell>
        </row>
        <row r="2492">
          <cell r="AX2492" t="str">
            <v/>
          </cell>
          <cell r="AY2492" t="str">
            <v/>
          </cell>
          <cell r="AZ2492" t="str">
            <v/>
          </cell>
          <cell r="BA2492" t="str">
            <v/>
          </cell>
          <cell r="BB2492" t="str">
            <v/>
          </cell>
          <cell r="BC2492" t="str">
            <v/>
          </cell>
          <cell r="BE2492" t="str">
            <v/>
          </cell>
        </row>
        <row r="2493">
          <cell r="AX2493" t="str">
            <v/>
          </cell>
          <cell r="AY2493" t="str">
            <v/>
          </cell>
          <cell r="AZ2493" t="str">
            <v/>
          </cell>
          <cell r="BA2493" t="str">
            <v/>
          </cell>
          <cell r="BB2493" t="str">
            <v/>
          </cell>
          <cell r="BC2493" t="str">
            <v/>
          </cell>
          <cell r="BE2493" t="str">
            <v/>
          </cell>
        </row>
        <row r="2494">
          <cell r="AX2494" t="str">
            <v/>
          </cell>
          <cell r="AY2494" t="str">
            <v/>
          </cell>
          <cell r="AZ2494" t="str">
            <v/>
          </cell>
          <cell r="BA2494" t="str">
            <v/>
          </cell>
          <cell r="BB2494" t="str">
            <v/>
          </cell>
          <cell r="BC2494" t="str">
            <v/>
          </cell>
          <cell r="BE2494" t="str">
            <v/>
          </cell>
        </row>
        <row r="2495">
          <cell r="AX2495" t="str">
            <v/>
          </cell>
          <cell r="AY2495" t="str">
            <v/>
          </cell>
          <cell r="AZ2495" t="str">
            <v/>
          </cell>
          <cell r="BA2495" t="str">
            <v/>
          </cell>
          <cell r="BB2495" t="str">
            <v/>
          </cell>
          <cell r="BC2495" t="str">
            <v/>
          </cell>
          <cell r="BE2495" t="str">
            <v/>
          </cell>
        </row>
        <row r="2496">
          <cell r="AX2496" t="str">
            <v/>
          </cell>
          <cell r="AY2496" t="str">
            <v/>
          </cell>
          <cell r="AZ2496" t="str">
            <v/>
          </cell>
          <cell r="BA2496" t="str">
            <v/>
          </cell>
          <cell r="BB2496" t="str">
            <v/>
          </cell>
          <cell r="BC2496" t="str">
            <v/>
          </cell>
          <cell r="BE2496" t="str">
            <v/>
          </cell>
        </row>
        <row r="2497">
          <cell r="AX2497" t="str">
            <v/>
          </cell>
          <cell r="AY2497" t="str">
            <v/>
          </cell>
          <cell r="AZ2497" t="str">
            <v/>
          </cell>
          <cell r="BA2497" t="str">
            <v/>
          </cell>
          <cell r="BB2497" t="str">
            <v/>
          </cell>
          <cell r="BC2497" t="str">
            <v/>
          </cell>
          <cell r="BE2497" t="str">
            <v/>
          </cell>
        </row>
        <row r="2498">
          <cell r="AX2498" t="str">
            <v/>
          </cell>
          <cell r="AY2498" t="str">
            <v/>
          </cell>
          <cell r="AZ2498" t="str">
            <v/>
          </cell>
          <cell r="BA2498" t="str">
            <v/>
          </cell>
          <cell r="BB2498" t="str">
            <v/>
          </cell>
          <cell r="BC2498" t="str">
            <v/>
          </cell>
          <cell r="BE2498" t="str">
            <v/>
          </cell>
        </row>
        <row r="2499">
          <cell r="AX2499" t="str">
            <v/>
          </cell>
          <cell r="AY2499" t="str">
            <v/>
          </cell>
          <cell r="AZ2499" t="str">
            <v/>
          </cell>
          <cell r="BA2499" t="str">
            <v/>
          </cell>
          <cell r="BB2499" t="str">
            <v/>
          </cell>
          <cell r="BC2499" t="str">
            <v/>
          </cell>
          <cell r="BE2499" t="str">
            <v/>
          </cell>
        </row>
        <row r="2500">
          <cell r="AX2500" t="str">
            <v/>
          </cell>
          <cell r="AY2500" t="str">
            <v/>
          </cell>
          <cell r="AZ2500" t="str">
            <v/>
          </cell>
          <cell r="BA2500" t="str">
            <v/>
          </cell>
          <cell r="BB2500" t="str">
            <v/>
          </cell>
          <cell r="BC2500" t="str">
            <v/>
          </cell>
          <cell r="BE2500" t="str">
            <v/>
          </cell>
        </row>
        <row r="2501">
          <cell r="AX2501" t="str">
            <v/>
          </cell>
          <cell r="AY2501" t="str">
            <v/>
          </cell>
          <cell r="AZ2501" t="str">
            <v/>
          </cell>
          <cell r="BA2501" t="str">
            <v/>
          </cell>
          <cell r="BB2501" t="str">
            <v/>
          </cell>
          <cell r="BC2501" t="str">
            <v/>
          </cell>
          <cell r="BE2501" t="str">
            <v/>
          </cell>
        </row>
        <row r="2502">
          <cell r="AX2502" t="str">
            <v/>
          </cell>
          <cell r="AY2502" t="str">
            <v/>
          </cell>
          <cell r="AZ2502" t="str">
            <v/>
          </cell>
          <cell r="BA2502" t="str">
            <v/>
          </cell>
          <cell r="BB2502" t="str">
            <v/>
          </cell>
          <cell r="BC2502" t="str">
            <v/>
          </cell>
          <cell r="BE2502" t="str">
            <v/>
          </cell>
        </row>
        <row r="2503">
          <cell r="AX2503" t="str">
            <v/>
          </cell>
          <cell r="AY2503" t="str">
            <v/>
          </cell>
          <cell r="AZ2503" t="str">
            <v/>
          </cell>
          <cell r="BA2503" t="str">
            <v/>
          </cell>
          <cell r="BB2503" t="str">
            <v/>
          </cell>
          <cell r="BC2503" t="str">
            <v/>
          </cell>
          <cell r="BE2503" t="str">
            <v/>
          </cell>
        </row>
        <row r="2504">
          <cell r="AX2504" t="str">
            <v/>
          </cell>
          <cell r="AY2504" t="str">
            <v/>
          </cell>
          <cell r="AZ2504" t="str">
            <v/>
          </cell>
          <cell r="BA2504" t="str">
            <v/>
          </cell>
          <cell r="BB2504" t="str">
            <v/>
          </cell>
          <cell r="BC2504" t="str">
            <v/>
          </cell>
          <cell r="BE2504" t="str">
            <v/>
          </cell>
        </row>
        <row r="2505">
          <cell r="AX2505" t="str">
            <v/>
          </cell>
          <cell r="AY2505" t="str">
            <v/>
          </cell>
          <cell r="AZ2505" t="str">
            <v/>
          </cell>
          <cell r="BA2505" t="str">
            <v/>
          </cell>
          <cell r="BB2505" t="str">
            <v/>
          </cell>
          <cell r="BC2505" t="str">
            <v/>
          </cell>
          <cell r="BE2505" t="str">
            <v/>
          </cell>
        </row>
        <row r="2506">
          <cell r="AX2506" t="str">
            <v/>
          </cell>
          <cell r="AY2506" t="str">
            <v/>
          </cell>
          <cell r="AZ2506" t="str">
            <v/>
          </cell>
          <cell r="BA2506" t="str">
            <v/>
          </cell>
          <cell r="BB2506" t="str">
            <v/>
          </cell>
          <cell r="BC2506" t="str">
            <v/>
          </cell>
          <cell r="BE2506" t="str">
            <v/>
          </cell>
        </row>
        <row r="2507">
          <cell r="AX2507" t="str">
            <v/>
          </cell>
          <cell r="AY2507" t="str">
            <v/>
          </cell>
          <cell r="AZ2507" t="str">
            <v/>
          </cell>
          <cell r="BA2507" t="str">
            <v/>
          </cell>
          <cell r="BB2507" t="str">
            <v/>
          </cell>
          <cell r="BC2507" t="str">
            <v/>
          </cell>
          <cell r="BE2507" t="str">
            <v/>
          </cell>
        </row>
        <row r="2508">
          <cell r="AX2508" t="str">
            <v/>
          </cell>
          <cell r="AY2508" t="str">
            <v/>
          </cell>
          <cell r="AZ2508" t="str">
            <v/>
          </cell>
          <cell r="BA2508" t="str">
            <v/>
          </cell>
          <cell r="BB2508" t="str">
            <v/>
          </cell>
          <cell r="BC2508" t="str">
            <v/>
          </cell>
          <cell r="BE2508" t="str">
            <v/>
          </cell>
        </row>
        <row r="2509">
          <cell r="AX2509" t="str">
            <v/>
          </cell>
          <cell r="AY2509" t="str">
            <v/>
          </cell>
          <cell r="AZ2509" t="str">
            <v/>
          </cell>
          <cell r="BA2509" t="str">
            <v/>
          </cell>
          <cell r="BB2509" t="str">
            <v/>
          </cell>
          <cell r="BC2509" t="str">
            <v/>
          </cell>
          <cell r="BE2509" t="str">
            <v/>
          </cell>
        </row>
        <row r="2510">
          <cell r="AX2510" t="str">
            <v/>
          </cell>
          <cell r="AY2510" t="str">
            <v/>
          </cell>
          <cell r="AZ2510" t="str">
            <v/>
          </cell>
          <cell r="BA2510" t="str">
            <v/>
          </cell>
          <cell r="BB2510" t="str">
            <v/>
          </cell>
          <cell r="BC2510" t="str">
            <v/>
          </cell>
          <cell r="BE2510" t="str">
            <v/>
          </cell>
        </row>
        <row r="2511">
          <cell r="AX2511" t="str">
            <v/>
          </cell>
          <cell r="AY2511" t="str">
            <v/>
          </cell>
          <cell r="AZ2511" t="str">
            <v/>
          </cell>
          <cell r="BA2511" t="str">
            <v/>
          </cell>
          <cell r="BB2511" t="str">
            <v/>
          </cell>
          <cell r="BC2511" t="str">
            <v/>
          </cell>
          <cell r="BE2511" t="str">
            <v/>
          </cell>
        </row>
        <row r="2512">
          <cell r="AX2512" t="str">
            <v/>
          </cell>
          <cell r="AY2512" t="str">
            <v/>
          </cell>
          <cell r="AZ2512" t="str">
            <v/>
          </cell>
          <cell r="BA2512" t="str">
            <v/>
          </cell>
          <cell r="BB2512" t="str">
            <v/>
          </cell>
          <cell r="BC2512" t="str">
            <v/>
          </cell>
          <cell r="BE2512" t="str">
            <v/>
          </cell>
        </row>
        <row r="2513">
          <cell r="AX2513" t="str">
            <v/>
          </cell>
          <cell r="AY2513" t="str">
            <v/>
          </cell>
          <cell r="AZ2513" t="str">
            <v/>
          </cell>
          <cell r="BA2513" t="str">
            <v/>
          </cell>
          <cell r="BB2513" t="str">
            <v/>
          </cell>
          <cell r="BC2513" t="str">
            <v/>
          </cell>
          <cell r="BE2513" t="str">
            <v/>
          </cell>
        </row>
        <row r="2514">
          <cell r="AX2514" t="str">
            <v/>
          </cell>
          <cell r="AY2514" t="str">
            <v/>
          </cell>
          <cell r="AZ2514" t="str">
            <v/>
          </cell>
          <cell r="BA2514" t="str">
            <v/>
          </cell>
          <cell r="BB2514" t="str">
            <v/>
          </cell>
          <cell r="BC2514" t="str">
            <v/>
          </cell>
          <cell r="BE2514" t="str">
            <v/>
          </cell>
        </row>
        <row r="2515">
          <cell r="AX2515" t="str">
            <v/>
          </cell>
          <cell r="AY2515" t="str">
            <v/>
          </cell>
          <cell r="AZ2515" t="str">
            <v/>
          </cell>
          <cell r="BA2515" t="str">
            <v/>
          </cell>
          <cell r="BB2515" t="str">
            <v/>
          </cell>
          <cell r="BC2515" t="str">
            <v/>
          </cell>
          <cell r="BE2515" t="str">
            <v/>
          </cell>
        </row>
        <row r="2516">
          <cell r="AX2516" t="str">
            <v/>
          </cell>
          <cell r="AY2516" t="str">
            <v/>
          </cell>
          <cell r="AZ2516" t="str">
            <v/>
          </cell>
          <cell r="BA2516" t="str">
            <v/>
          </cell>
          <cell r="BB2516" t="str">
            <v/>
          </cell>
          <cell r="BC2516" t="str">
            <v/>
          </cell>
          <cell r="BE2516" t="str">
            <v/>
          </cell>
        </row>
        <row r="2517">
          <cell r="AX2517" t="str">
            <v/>
          </cell>
          <cell r="AY2517" t="str">
            <v/>
          </cell>
          <cell r="AZ2517" t="str">
            <v/>
          </cell>
          <cell r="BA2517" t="str">
            <v/>
          </cell>
          <cell r="BB2517" t="str">
            <v/>
          </cell>
          <cell r="BC2517" t="str">
            <v/>
          </cell>
          <cell r="BE2517" t="str">
            <v/>
          </cell>
        </row>
        <row r="2518">
          <cell r="AX2518" t="str">
            <v/>
          </cell>
          <cell r="AY2518" t="str">
            <v/>
          </cell>
          <cell r="AZ2518" t="str">
            <v/>
          </cell>
          <cell r="BA2518" t="str">
            <v/>
          </cell>
          <cell r="BB2518" t="str">
            <v/>
          </cell>
          <cell r="BC2518" t="str">
            <v/>
          </cell>
          <cell r="BE2518" t="str">
            <v/>
          </cell>
        </row>
        <row r="2519">
          <cell r="AX2519" t="str">
            <v/>
          </cell>
          <cell r="AY2519" t="str">
            <v/>
          </cell>
          <cell r="AZ2519" t="str">
            <v/>
          </cell>
          <cell r="BA2519" t="str">
            <v/>
          </cell>
          <cell r="BB2519" t="str">
            <v/>
          </cell>
          <cell r="BC2519" t="str">
            <v/>
          </cell>
          <cell r="BE2519" t="str">
            <v/>
          </cell>
        </row>
        <row r="2520">
          <cell r="AX2520" t="str">
            <v/>
          </cell>
          <cell r="AY2520" t="str">
            <v/>
          </cell>
          <cell r="AZ2520" t="str">
            <v/>
          </cell>
          <cell r="BA2520" t="str">
            <v/>
          </cell>
          <cell r="BB2520" t="str">
            <v/>
          </cell>
          <cell r="BC2520" t="str">
            <v/>
          </cell>
          <cell r="BE2520" t="str">
            <v/>
          </cell>
        </row>
        <row r="2521">
          <cell r="AX2521" t="str">
            <v/>
          </cell>
          <cell r="AY2521" t="str">
            <v/>
          </cell>
          <cell r="AZ2521" t="str">
            <v/>
          </cell>
          <cell r="BA2521" t="str">
            <v/>
          </cell>
          <cell r="BB2521" t="str">
            <v/>
          </cell>
          <cell r="BC2521" t="str">
            <v/>
          </cell>
          <cell r="BE2521" t="str">
            <v/>
          </cell>
        </row>
        <row r="2522">
          <cell r="AX2522" t="str">
            <v/>
          </cell>
          <cell r="AY2522" t="str">
            <v/>
          </cell>
          <cell r="AZ2522" t="str">
            <v/>
          </cell>
          <cell r="BA2522" t="str">
            <v/>
          </cell>
          <cell r="BB2522" t="str">
            <v/>
          </cell>
          <cell r="BC2522" t="str">
            <v/>
          </cell>
          <cell r="BE2522" t="str">
            <v/>
          </cell>
        </row>
        <row r="2523">
          <cell r="AX2523" t="str">
            <v/>
          </cell>
          <cell r="AY2523" t="str">
            <v/>
          </cell>
          <cell r="AZ2523" t="str">
            <v/>
          </cell>
          <cell r="BA2523" t="str">
            <v/>
          </cell>
          <cell r="BB2523" t="str">
            <v/>
          </cell>
          <cell r="BC2523" t="str">
            <v/>
          </cell>
          <cell r="BE2523" t="str">
            <v/>
          </cell>
        </row>
        <row r="2524">
          <cell r="AX2524" t="str">
            <v/>
          </cell>
          <cell r="AY2524" t="str">
            <v/>
          </cell>
          <cell r="AZ2524" t="str">
            <v/>
          </cell>
          <cell r="BA2524" t="str">
            <v/>
          </cell>
          <cell r="BB2524" t="str">
            <v/>
          </cell>
          <cell r="BC2524" t="str">
            <v/>
          </cell>
          <cell r="BE2524" t="str">
            <v/>
          </cell>
        </row>
        <row r="2525">
          <cell r="AX2525" t="str">
            <v/>
          </cell>
          <cell r="AY2525" t="str">
            <v/>
          </cell>
          <cell r="AZ2525" t="str">
            <v/>
          </cell>
          <cell r="BA2525" t="str">
            <v/>
          </cell>
          <cell r="BB2525" t="str">
            <v/>
          </cell>
          <cell r="BC2525" t="str">
            <v/>
          </cell>
          <cell r="BE2525" t="str">
            <v/>
          </cell>
        </row>
        <row r="2526">
          <cell r="AX2526" t="str">
            <v/>
          </cell>
          <cell r="AY2526" t="str">
            <v/>
          </cell>
          <cell r="AZ2526" t="str">
            <v/>
          </cell>
          <cell r="BA2526" t="str">
            <v/>
          </cell>
          <cell r="BB2526" t="str">
            <v/>
          </cell>
          <cell r="BC2526" t="str">
            <v/>
          </cell>
          <cell r="BE2526" t="str">
            <v/>
          </cell>
        </row>
        <row r="2527">
          <cell r="AX2527" t="str">
            <v/>
          </cell>
          <cell r="AY2527" t="str">
            <v/>
          </cell>
          <cell r="AZ2527" t="str">
            <v/>
          </cell>
          <cell r="BA2527" t="str">
            <v/>
          </cell>
          <cell r="BB2527" t="str">
            <v/>
          </cell>
          <cell r="BC2527" t="str">
            <v/>
          </cell>
          <cell r="BE2527" t="str">
            <v/>
          </cell>
        </row>
        <row r="2528">
          <cell r="AX2528" t="str">
            <v/>
          </cell>
          <cell r="AY2528" t="str">
            <v/>
          </cell>
          <cell r="AZ2528" t="str">
            <v/>
          </cell>
          <cell r="BA2528" t="str">
            <v/>
          </cell>
          <cell r="BB2528" t="str">
            <v/>
          </cell>
          <cell r="BC2528" t="str">
            <v/>
          </cell>
          <cell r="BE2528" t="str">
            <v/>
          </cell>
        </row>
        <row r="2529">
          <cell r="AX2529" t="str">
            <v/>
          </cell>
          <cell r="AY2529" t="str">
            <v/>
          </cell>
          <cell r="AZ2529" t="str">
            <v/>
          </cell>
          <cell r="BA2529" t="str">
            <v/>
          </cell>
          <cell r="BB2529" t="str">
            <v/>
          </cell>
          <cell r="BC2529" t="str">
            <v/>
          </cell>
          <cell r="BE2529" t="str">
            <v/>
          </cell>
        </row>
        <row r="2530">
          <cell r="AX2530" t="str">
            <v/>
          </cell>
          <cell r="AY2530" t="str">
            <v/>
          </cell>
          <cell r="AZ2530" t="str">
            <v/>
          </cell>
          <cell r="BA2530" t="str">
            <v/>
          </cell>
          <cell r="BB2530" t="str">
            <v/>
          </cell>
          <cell r="BC2530" t="str">
            <v/>
          </cell>
          <cell r="BE2530" t="str">
            <v/>
          </cell>
        </row>
        <row r="2531">
          <cell r="AX2531" t="str">
            <v/>
          </cell>
          <cell r="AY2531" t="str">
            <v/>
          </cell>
          <cell r="AZ2531" t="str">
            <v/>
          </cell>
          <cell r="BA2531" t="str">
            <v/>
          </cell>
          <cell r="BB2531" t="str">
            <v/>
          </cell>
          <cell r="BC2531" t="str">
            <v/>
          </cell>
          <cell r="BE2531" t="str">
            <v/>
          </cell>
        </row>
        <row r="2532">
          <cell r="AX2532" t="str">
            <v/>
          </cell>
          <cell r="AY2532" t="str">
            <v/>
          </cell>
          <cell r="AZ2532" t="str">
            <v/>
          </cell>
          <cell r="BA2532" t="str">
            <v/>
          </cell>
          <cell r="BB2532" t="str">
            <v/>
          </cell>
          <cell r="BC2532" t="str">
            <v/>
          </cell>
          <cell r="BE2532" t="str">
            <v/>
          </cell>
        </row>
        <row r="2533">
          <cell r="AX2533" t="str">
            <v/>
          </cell>
          <cell r="AY2533" t="str">
            <v/>
          </cell>
          <cell r="AZ2533" t="str">
            <v/>
          </cell>
          <cell r="BA2533" t="str">
            <v/>
          </cell>
          <cell r="BB2533" t="str">
            <v/>
          </cell>
          <cell r="BC2533" t="str">
            <v/>
          </cell>
          <cell r="BE2533" t="str">
            <v/>
          </cell>
        </row>
        <row r="2534">
          <cell r="AX2534" t="str">
            <v/>
          </cell>
          <cell r="AY2534" t="str">
            <v/>
          </cell>
          <cell r="AZ2534" t="str">
            <v/>
          </cell>
          <cell r="BA2534" t="str">
            <v/>
          </cell>
          <cell r="BB2534" t="str">
            <v/>
          </cell>
          <cell r="BC2534" t="str">
            <v/>
          </cell>
          <cell r="BE2534" t="str">
            <v/>
          </cell>
        </row>
        <row r="2535">
          <cell r="AX2535" t="str">
            <v/>
          </cell>
          <cell r="AY2535" t="str">
            <v/>
          </cell>
          <cell r="AZ2535" t="str">
            <v/>
          </cell>
          <cell r="BA2535" t="str">
            <v/>
          </cell>
          <cell r="BB2535" t="str">
            <v/>
          </cell>
          <cell r="BC2535" t="str">
            <v/>
          </cell>
          <cell r="BE2535" t="str">
            <v/>
          </cell>
        </row>
        <row r="2536">
          <cell r="AX2536" t="str">
            <v/>
          </cell>
          <cell r="AY2536" t="str">
            <v/>
          </cell>
          <cell r="AZ2536" t="str">
            <v/>
          </cell>
          <cell r="BA2536" t="str">
            <v/>
          </cell>
          <cell r="BB2536" t="str">
            <v/>
          </cell>
          <cell r="BC2536" t="str">
            <v/>
          </cell>
          <cell r="BE2536" t="str">
            <v/>
          </cell>
        </row>
        <row r="2537">
          <cell r="AX2537" t="str">
            <v/>
          </cell>
          <cell r="AY2537" t="str">
            <v/>
          </cell>
          <cell r="AZ2537" t="str">
            <v/>
          </cell>
          <cell r="BA2537" t="str">
            <v/>
          </cell>
          <cell r="BB2537" t="str">
            <v/>
          </cell>
          <cell r="BC2537" t="str">
            <v/>
          </cell>
          <cell r="BE2537" t="str">
            <v/>
          </cell>
        </row>
        <row r="2538">
          <cell r="AX2538" t="str">
            <v/>
          </cell>
          <cell r="AY2538" t="str">
            <v/>
          </cell>
          <cell r="AZ2538" t="str">
            <v/>
          </cell>
          <cell r="BA2538" t="str">
            <v/>
          </cell>
          <cell r="BB2538" t="str">
            <v/>
          </cell>
          <cell r="BC2538" t="str">
            <v/>
          </cell>
          <cell r="BE2538" t="str">
            <v/>
          </cell>
        </row>
        <row r="2539">
          <cell r="AX2539" t="str">
            <v/>
          </cell>
          <cell r="AY2539" t="str">
            <v/>
          </cell>
          <cell r="AZ2539" t="str">
            <v/>
          </cell>
          <cell r="BA2539" t="str">
            <v/>
          </cell>
          <cell r="BB2539" t="str">
            <v/>
          </cell>
          <cell r="BC2539" t="str">
            <v/>
          </cell>
          <cell r="BE2539" t="str">
            <v/>
          </cell>
        </row>
        <row r="2540">
          <cell r="AX2540" t="str">
            <v/>
          </cell>
          <cell r="AY2540" t="str">
            <v/>
          </cell>
          <cell r="AZ2540" t="str">
            <v/>
          </cell>
          <cell r="BA2540" t="str">
            <v/>
          </cell>
          <cell r="BB2540" t="str">
            <v/>
          </cell>
          <cell r="BC2540" t="str">
            <v/>
          </cell>
          <cell r="BE2540" t="str">
            <v/>
          </cell>
        </row>
        <row r="2541">
          <cell r="AX2541" t="str">
            <v/>
          </cell>
          <cell r="AY2541" t="str">
            <v/>
          </cell>
          <cell r="AZ2541" t="str">
            <v/>
          </cell>
          <cell r="BA2541" t="str">
            <v/>
          </cell>
          <cell r="BB2541" t="str">
            <v/>
          </cell>
          <cell r="BC2541" t="str">
            <v/>
          </cell>
          <cell r="BE2541" t="str">
            <v/>
          </cell>
        </row>
        <row r="2542">
          <cell r="AX2542" t="str">
            <v/>
          </cell>
          <cell r="AY2542" t="str">
            <v/>
          </cell>
          <cell r="AZ2542" t="str">
            <v/>
          </cell>
          <cell r="BA2542" t="str">
            <v/>
          </cell>
          <cell r="BB2542" t="str">
            <v/>
          </cell>
          <cell r="BC2542" t="str">
            <v/>
          </cell>
          <cell r="BE2542" t="str">
            <v/>
          </cell>
        </row>
        <row r="2543">
          <cell r="AX2543" t="str">
            <v/>
          </cell>
          <cell r="AY2543" t="str">
            <v/>
          </cell>
          <cell r="AZ2543" t="str">
            <v/>
          </cell>
          <cell r="BA2543" t="str">
            <v/>
          </cell>
          <cell r="BB2543" t="str">
            <v/>
          </cell>
          <cell r="BC2543" t="str">
            <v/>
          </cell>
          <cell r="BE2543" t="str">
            <v/>
          </cell>
        </row>
        <row r="2544">
          <cell r="AX2544" t="str">
            <v/>
          </cell>
          <cell r="AY2544" t="str">
            <v/>
          </cell>
          <cell r="AZ2544" t="str">
            <v/>
          </cell>
          <cell r="BA2544" t="str">
            <v/>
          </cell>
          <cell r="BB2544" t="str">
            <v/>
          </cell>
          <cell r="BC2544" t="str">
            <v/>
          </cell>
          <cell r="BE2544" t="str">
            <v/>
          </cell>
        </row>
        <row r="2545">
          <cell r="AX2545" t="str">
            <v/>
          </cell>
          <cell r="AY2545" t="str">
            <v/>
          </cell>
          <cell r="AZ2545" t="str">
            <v/>
          </cell>
          <cell r="BA2545" t="str">
            <v/>
          </cell>
          <cell r="BB2545" t="str">
            <v/>
          </cell>
          <cell r="BC2545" t="str">
            <v/>
          </cell>
          <cell r="BE2545" t="str">
            <v/>
          </cell>
        </row>
        <row r="2546">
          <cell r="AX2546" t="str">
            <v/>
          </cell>
          <cell r="AY2546" t="str">
            <v/>
          </cell>
          <cell r="AZ2546" t="str">
            <v/>
          </cell>
          <cell r="BA2546" t="str">
            <v/>
          </cell>
          <cell r="BB2546" t="str">
            <v/>
          </cell>
          <cell r="BC2546" t="str">
            <v/>
          </cell>
          <cell r="BE2546" t="str">
            <v/>
          </cell>
        </row>
        <row r="2547">
          <cell r="AX2547" t="str">
            <v/>
          </cell>
          <cell r="AY2547" t="str">
            <v/>
          </cell>
          <cell r="AZ2547" t="str">
            <v/>
          </cell>
          <cell r="BA2547" t="str">
            <v/>
          </cell>
          <cell r="BB2547" t="str">
            <v/>
          </cell>
          <cell r="BC2547" t="str">
            <v/>
          </cell>
          <cell r="BE2547" t="str">
            <v/>
          </cell>
        </row>
        <row r="2548">
          <cell r="AX2548" t="str">
            <v/>
          </cell>
          <cell r="AY2548" t="str">
            <v/>
          </cell>
          <cell r="AZ2548" t="str">
            <v/>
          </cell>
          <cell r="BA2548" t="str">
            <v/>
          </cell>
          <cell r="BB2548" t="str">
            <v/>
          </cell>
          <cell r="BC2548" t="str">
            <v/>
          </cell>
          <cell r="BE2548" t="str">
            <v/>
          </cell>
        </row>
        <row r="2549">
          <cell r="AX2549" t="str">
            <v/>
          </cell>
          <cell r="AY2549" t="str">
            <v/>
          </cell>
          <cell r="AZ2549" t="str">
            <v/>
          </cell>
          <cell r="BA2549" t="str">
            <v/>
          </cell>
          <cell r="BB2549" t="str">
            <v/>
          </cell>
          <cell r="BC2549" t="str">
            <v/>
          </cell>
          <cell r="BE2549" t="str">
            <v/>
          </cell>
        </row>
        <row r="2550">
          <cell r="AX2550" t="str">
            <v/>
          </cell>
          <cell r="AY2550" t="str">
            <v/>
          </cell>
          <cell r="AZ2550" t="str">
            <v/>
          </cell>
          <cell r="BA2550" t="str">
            <v/>
          </cell>
          <cell r="BB2550" t="str">
            <v/>
          </cell>
          <cell r="BC2550" t="str">
            <v/>
          </cell>
          <cell r="BE2550" t="str">
            <v/>
          </cell>
        </row>
        <row r="2551">
          <cell r="AX2551" t="str">
            <v/>
          </cell>
          <cell r="AY2551" t="str">
            <v/>
          </cell>
          <cell r="AZ2551" t="str">
            <v/>
          </cell>
          <cell r="BA2551" t="str">
            <v/>
          </cell>
          <cell r="BB2551" t="str">
            <v/>
          </cell>
          <cell r="BC2551" t="str">
            <v/>
          </cell>
          <cell r="BE2551" t="str">
            <v/>
          </cell>
        </row>
        <row r="2552">
          <cell r="AX2552" t="str">
            <v/>
          </cell>
          <cell r="AY2552" t="str">
            <v/>
          </cell>
          <cell r="AZ2552" t="str">
            <v/>
          </cell>
          <cell r="BA2552" t="str">
            <v/>
          </cell>
          <cell r="BB2552" t="str">
            <v/>
          </cell>
          <cell r="BC2552" t="str">
            <v/>
          </cell>
          <cell r="BE2552" t="str">
            <v/>
          </cell>
        </row>
        <row r="2553">
          <cell r="AX2553" t="str">
            <v/>
          </cell>
          <cell r="AY2553" t="str">
            <v/>
          </cell>
          <cell r="AZ2553" t="str">
            <v/>
          </cell>
          <cell r="BA2553" t="str">
            <v/>
          </cell>
          <cell r="BB2553" t="str">
            <v/>
          </cell>
          <cell r="BC2553" t="str">
            <v/>
          </cell>
          <cell r="BE2553" t="str">
            <v/>
          </cell>
        </row>
        <row r="2554">
          <cell r="AX2554" t="str">
            <v/>
          </cell>
          <cell r="AY2554" t="str">
            <v/>
          </cell>
          <cell r="AZ2554" t="str">
            <v/>
          </cell>
          <cell r="BA2554" t="str">
            <v/>
          </cell>
          <cell r="BB2554" t="str">
            <v/>
          </cell>
          <cell r="BC2554" t="str">
            <v/>
          </cell>
          <cell r="BE2554" t="str">
            <v/>
          </cell>
        </row>
        <row r="2555">
          <cell r="AX2555" t="str">
            <v/>
          </cell>
          <cell r="AY2555" t="str">
            <v/>
          </cell>
          <cell r="AZ2555" t="str">
            <v/>
          </cell>
          <cell r="BA2555" t="str">
            <v/>
          </cell>
          <cell r="BB2555" t="str">
            <v/>
          </cell>
          <cell r="BC2555" t="str">
            <v/>
          </cell>
          <cell r="BE2555" t="str">
            <v/>
          </cell>
        </row>
        <row r="2556">
          <cell r="AX2556" t="str">
            <v/>
          </cell>
          <cell r="AY2556" t="str">
            <v/>
          </cell>
          <cell r="AZ2556" t="str">
            <v/>
          </cell>
          <cell r="BA2556" t="str">
            <v/>
          </cell>
          <cell r="BB2556" t="str">
            <v/>
          </cell>
          <cell r="BC2556" t="str">
            <v/>
          </cell>
          <cell r="BE2556" t="str">
            <v/>
          </cell>
        </row>
        <row r="2557">
          <cell r="AX2557" t="str">
            <v/>
          </cell>
          <cell r="AY2557" t="str">
            <v/>
          </cell>
          <cell r="AZ2557" t="str">
            <v/>
          </cell>
          <cell r="BA2557" t="str">
            <v/>
          </cell>
          <cell r="BB2557" t="str">
            <v/>
          </cell>
          <cell r="BC2557" t="str">
            <v/>
          </cell>
          <cell r="BE2557"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H59"/>
  <sheetViews>
    <sheetView showWhiteSpace="0" view="pageLayout" topLeftCell="B17" zoomScaleNormal="98" workbookViewId="0">
      <selection activeCell="AH59" sqref="AH59"/>
    </sheetView>
  </sheetViews>
  <sheetFormatPr defaultRowHeight="15" x14ac:dyDescent="0.25"/>
  <cols>
    <col min="1" max="1" width="1.7109375" hidden="1" customWidth="1"/>
    <col min="2" max="8" width="3" customWidth="1"/>
    <col min="9" max="10" width="1.85546875" customWidth="1"/>
    <col min="11" max="34" width="3" customWidth="1"/>
  </cols>
  <sheetData>
    <row r="1" spans="1:34" ht="7.5" customHeight="1" x14ac:dyDescent="0.25">
      <c r="A1" s="194"/>
      <c r="B1" s="195"/>
      <c r="C1" s="196"/>
      <c r="D1" s="196"/>
      <c r="E1" s="196"/>
      <c r="F1" s="196"/>
      <c r="G1" s="196"/>
      <c r="H1" s="196"/>
      <c r="I1" s="196"/>
      <c r="J1" s="41"/>
      <c r="K1" s="41"/>
      <c r="L1" s="41"/>
      <c r="M1" s="41"/>
      <c r="N1" s="41"/>
      <c r="O1" s="41"/>
      <c r="P1" s="41"/>
      <c r="Q1" s="42"/>
      <c r="R1" s="480" t="s">
        <v>386</v>
      </c>
      <c r="S1" s="481"/>
      <c r="T1" s="481"/>
      <c r="U1" s="481"/>
      <c r="V1" s="481"/>
      <c r="W1" s="481"/>
      <c r="X1" s="481"/>
      <c r="Y1" s="481"/>
      <c r="Z1" s="481"/>
      <c r="AA1" s="481"/>
      <c r="AB1" s="481"/>
      <c r="AC1" s="481"/>
      <c r="AD1" s="481"/>
      <c r="AE1" s="481"/>
      <c r="AF1" s="481"/>
      <c r="AG1" s="481"/>
      <c r="AH1" s="481"/>
    </row>
    <row r="2" spans="1:34" ht="12.75" customHeight="1" x14ac:dyDescent="0.25">
      <c r="A2" s="194"/>
      <c r="B2" s="197"/>
      <c r="C2" s="198"/>
      <c r="D2" s="198"/>
      <c r="E2" s="198"/>
      <c r="F2" s="198"/>
      <c r="G2" s="198"/>
      <c r="H2" s="198"/>
      <c r="I2" s="198"/>
      <c r="J2" s="43"/>
      <c r="K2" s="43"/>
      <c r="L2" s="43"/>
      <c r="M2" s="43"/>
      <c r="N2" s="43"/>
      <c r="O2" s="43"/>
      <c r="P2" s="43"/>
      <c r="Q2" s="44"/>
      <c r="R2" s="480"/>
      <c r="S2" s="481"/>
      <c r="T2" s="482"/>
      <c r="U2" s="481"/>
      <c r="V2" s="481"/>
      <c r="W2" s="481"/>
      <c r="X2" s="481"/>
      <c r="Y2" s="481"/>
      <c r="Z2" s="481"/>
      <c r="AA2" s="481"/>
      <c r="AB2" s="481"/>
      <c r="AC2" s="481"/>
      <c r="AD2" s="481"/>
      <c r="AE2" s="481"/>
      <c r="AF2" s="481"/>
      <c r="AG2" s="481"/>
      <c r="AH2" s="481"/>
    </row>
    <row r="3" spans="1:34" ht="12.75" customHeight="1" x14ac:dyDescent="0.25">
      <c r="A3" s="194"/>
      <c r="B3" s="197"/>
      <c r="C3" s="198"/>
      <c r="D3" s="198"/>
      <c r="E3" s="198"/>
      <c r="F3" s="198"/>
      <c r="G3" s="198"/>
      <c r="H3" s="198"/>
      <c r="I3" s="198"/>
      <c r="J3" s="43"/>
      <c r="K3" s="43"/>
      <c r="L3" s="43"/>
      <c r="M3" s="43"/>
      <c r="N3" s="43"/>
      <c r="O3" s="43"/>
      <c r="P3" s="43"/>
      <c r="Q3" s="44"/>
      <c r="R3" s="480"/>
      <c r="S3" s="481"/>
      <c r="T3" s="482"/>
      <c r="U3" s="481"/>
      <c r="V3" s="481"/>
      <c r="W3" s="481"/>
      <c r="X3" s="481"/>
      <c r="Y3" s="481"/>
      <c r="Z3" s="481"/>
      <c r="AA3" s="481"/>
      <c r="AB3" s="481"/>
      <c r="AC3" s="481"/>
      <c r="AD3" s="481"/>
      <c r="AE3" s="481"/>
      <c r="AF3" s="481"/>
      <c r="AG3" s="481"/>
      <c r="AH3" s="481"/>
    </row>
    <row r="4" spans="1:34" ht="8.25" customHeight="1" x14ac:dyDescent="0.25">
      <c r="A4" s="199"/>
      <c r="B4" s="200"/>
      <c r="C4" s="201"/>
      <c r="D4" s="201"/>
      <c r="E4" s="201"/>
      <c r="F4" s="201"/>
      <c r="G4" s="201"/>
      <c r="H4" s="201"/>
      <c r="I4" s="201"/>
      <c r="J4" s="45"/>
      <c r="K4" s="45"/>
      <c r="L4" s="45"/>
      <c r="M4" s="45"/>
      <c r="N4" s="45"/>
      <c r="O4" s="45"/>
      <c r="P4" s="45"/>
      <c r="Q4" s="46"/>
      <c r="R4" s="480"/>
      <c r="S4" s="481"/>
      <c r="T4" s="482"/>
      <c r="U4" s="481"/>
      <c r="V4" s="481"/>
      <c r="W4" s="481"/>
      <c r="X4" s="481"/>
      <c r="Y4" s="481"/>
      <c r="Z4" s="481"/>
      <c r="AA4" s="481"/>
      <c r="AB4" s="481"/>
      <c r="AC4" s="481"/>
      <c r="AD4" s="481"/>
      <c r="AE4" s="481"/>
      <c r="AF4" s="481"/>
      <c r="AG4" s="481"/>
      <c r="AH4" s="481"/>
    </row>
    <row r="5" spans="1:34" ht="12.75" customHeight="1" x14ac:dyDescent="0.25">
      <c r="A5" s="194"/>
      <c r="B5" s="197"/>
      <c r="C5" s="198"/>
      <c r="D5" s="198"/>
      <c r="E5" s="198"/>
      <c r="F5" s="198"/>
      <c r="G5" s="198"/>
      <c r="H5" s="198"/>
      <c r="I5" s="198"/>
      <c r="J5" s="43"/>
      <c r="K5" s="43"/>
      <c r="L5" s="43"/>
      <c r="M5" s="43"/>
      <c r="N5" s="43"/>
      <c r="O5" s="43"/>
      <c r="P5" s="43"/>
      <c r="Q5" s="44"/>
      <c r="R5" s="483" t="s">
        <v>67</v>
      </c>
      <c r="S5" s="484"/>
      <c r="T5" s="485"/>
      <c r="U5" s="484"/>
      <c r="V5" s="484"/>
      <c r="W5" s="484"/>
      <c r="X5" s="484"/>
      <c r="Y5" s="486" t="s">
        <v>68</v>
      </c>
      <c r="Z5" s="486"/>
      <c r="AA5" s="486"/>
      <c r="AB5" s="486"/>
      <c r="AC5" s="486"/>
      <c r="AD5" s="486"/>
      <c r="AE5" s="486"/>
      <c r="AF5" s="486"/>
      <c r="AG5" s="486"/>
      <c r="AH5" s="486"/>
    </row>
    <row r="6" spans="1:34" ht="12.75" customHeight="1" x14ac:dyDescent="0.25">
      <c r="A6" s="194"/>
      <c r="B6" s="197"/>
      <c r="C6" s="198"/>
      <c r="D6" s="198"/>
      <c r="E6" s="198"/>
      <c r="F6" s="198"/>
      <c r="G6" s="198"/>
      <c r="H6" s="198"/>
      <c r="I6" s="198"/>
      <c r="J6" s="43"/>
      <c r="K6" s="43"/>
      <c r="L6" s="43"/>
      <c r="M6" s="43"/>
      <c r="N6" s="43"/>
      <c r="O6" s="43"/>
      <c r="P6" s="43"/>
      <c r="Q6" s="44"/>
      <c r="R6" s="487">
        <v>101466</v>
      </c>
      <c r="S6" s="488"/>
      <c r="T6" s="489"/>
      <c r="U6" s="488"/>
      <c r="V6" s="488"/>
      <c r="W6" s="488"/>
      <c r="X6" s="488"/>
      <c r="Y6" s="490" t="s">
        <v>69</v>
      </c>
      <c r="Z6" s="490"/>
      <c r="AA6" s="490"/>
      <c r="AB6" s="490"/>
      <c r="AC6" s="490"/>
      <c r="AD6" s="490"/>
      <c r="AE6" s="490"/>
      <c r="AF6" s="490"/>
      <c r="AG6" s="490"/>
      <c r="AH6" s="490"/>
    </row>
    <row r="7" spans="1:34" ht="12.75" customHeight="1" x14ac:dyDescent="0.25">
      <c r="A7" s="194"/>
      <c r="B7" s="197"/>
      <c r="C7" s="198"/>
      <c r="D7" s="198"/>
      <c r="E7" s="198"/>
      <c r="F7" s="198"/>
      <c r="G7" s="198"/>
      <c r="H7" s="198"/>
      <c r="I7" s="198"/>
      <c r="J7" s="43"/>
      <c r="K7" s="43"/>
      <c r="L7" s="43"/>
      <c r="M7" s="43"/>
      <c r="N7" s="43"/>
      <c r="O7" s="43"/>
      <c r="P7" s="43"/>
      <c r="Q7" s="44"/>
      <c r="R7" s="487"/>
      <c r="S7" s="488"/>
      <c r="T7" s="489"/>
      <c r="U7" s="488"/>
      <c r="V7" s="488"/>
      <c r="W7" s="488"/>
      <c r="X7" s="488"/>
      <c r="Y7" s="490"/>
      <c r="Z7" s="490"/>
      <c r="AA7" s="490"/>
      <c r="AB7" s="490"/>
      <c r="AC7" s="490"/>
      <c r="AD7" s="490"/>
      <c r="AE7" s="490"/>
      <c r="AF7" s="490"/>
      <c r="AG7" s="490"/>
      <c r="AH7" s="490"/>
    </row>
    <row r="8" spans="1:34" ht="12.75" customHeight="1" x14ac:dyDescent="0.25">
      <c r="A8" s="194"/>
      <c r="B8" s="197"/>
      <c r="C8" s="198"/>
      <c r="D8" s="198"/>
      <c r="E8" s="198"/>
      <c r="F8" s="198"/>
      <c r="G8" s="198"/>
      <c r="H8" s="198"/>
      <c r="I8" s="198"/>
      <c r="J8" s="43"/>
      <c r="K8" s="43"/>
      <c r="L8" s="43"/>
      <c r="M8" s="43"/>
      <c r="N8" s="43"/>
      <c r="O8" s="43"/>
      <c r="P8" s="43"/>
      <c r="Q8" s="44"/>
      <c r="R8" s="483" t="s">
        <v>70</v>
      </c>
      <c r="S8" s="484"/>
      <c r="T8" s="485"/>
      <c r="U8" s="484"/>
      <c r="V8" s="484"/>
      <c r="W8" s="484"/>
      <c r="X8" s="484"/>
      <c r="Y8" s="486" t="s">
        <v>71</v>
      </c>
      <c r="Z8" s="486"/>
      <c r="AA8" s="486"/>
      <c r="AB8" s="486"/>
      <c r="AC8" s="486"/>
      <c r="AD8" s="486"/>
      <c r="AE8" s="486"/>
      <c r="AF8" s="486"/>
      <c r="AG8" s="486"/>
      <c r="AH8" s="486"/>
    </row>
    <row r="9" spans="1:34" ht="12.75" customHeight="1" x14ac:dyDescent="0.25">
      <c r="A9" s="194"/>
      <c r="B9" s="197"/>
      <c r="C9" s="198"/>
      <c r="D9" s="198"/>
      <c r="E9" s="198"/>
      <c r="F9" s="198"/>
      <c r="G9" s="198"/>
      <c r="H9" s="198"/>
      <c r="I9" s="198"/>
      <c r="J9" s="43"/>
      <c r="K9" s="43"/>
      <c r="L9" s="43"/>
      <c r="M9" s="43"/>
      <c r="N9" s="43"/>
      <c r="O9" s="43"/>
      <c r="P9" s="43"/>
      <c r="Q9" s="44"/>
      <c r="R9" s="491">
        <v>439424</v>
      </c>
      <c r="S9" s="492"/>
      <c r="T9" s="493"/>
      <c r="U9" s="492"/>
      <c r="V9" s="492"/>
      <c r="W9" s="492"/>
      <c r="X9" s="492"/>
      <c r="Y9" s="490"/>
      <c r="Z9" s="490"/>
      <c r="AA9" s="490"/>
      <c r="AB9" s="490"/>
      <c r="AC9" s="490"/>
      <c r="AD9" s="490"/>
      <c r="AE9" s="490"/>
      <c r="AF9" s="490"/>
      <c r="AG9" s="490"/>
      <c r="AH9" s="490"/>
    </row>
    <row r="10" spans="1:34" ht="12.75" customHeight="1" x14ac:dyDescent="0.25">
      <c r="A10" s="194"/>
      <c r="B10" s="197"/>
      <c r="C10" s="198"/>
      <c r="D10" s="198"/>
      <c r="E10" s="198"/>
      <c r="F10" s="198"/>
      <c r="G10" s="198"/>
      <c r="H10" s="198"/>
      <c r="I10" s="198"/>
      <c r="J10" s="43"/>
      <c r="K10" s="43"/>
      <c r="L10" s="43"/>
      <c r="M10" s="43"/>
      <c r="N10" s="43"/>
      <c r="O10" s="43"/>
      <c r="P10" s="43"/>
      <c r="Q10" s="44"/>
      <c r="R10" s="491"/>
      <c r="S10" s="492"/>
      <c r="T10" s="493"/>
      <c r="U10" s="492"/>
      <c r="V10" s="492"/>
      <c r="W10" s="492"/>
      <c r="X10" s="492"/>
      <c r="Y10" s="490"/>
      <c r="Z10" s="490"/>
      <c r="AA10" s="490"/>
      <c r="AB10" s="490"/>
      <c r="AC10" s="490"/>
      <c r="AD10" s="490"/>
      <c r="AE10" s="490"/>
      <c r="AF10" s="490"/>
      <c r="AG10" s="490"/>
      <c r="AH10" s="490"/>
    </row>
    <row r="11" spans="1:34" ht="12.75" customHeight="1" x14ac:dyDescent="0.25">
      <c r="A11" s="194"/>
      <c r="B11" s="197"/>
      <c r="C11" s="198"/>
      <c r="D11" s="198"/>
      <c r="E11" s="198"/>
      <c r="F11" s="198"/>
      <c r="G11" s="198"/>
      <c r="H11" s="198"/>
      <c r="I11" s="198"/>
      <c r="J11" s="43"/>
      <c r="K11" s="43"/>
      <c r="L11" s="43"/>
      <c r="M11" s="43"/>
      <c r="N11" s="43"/>
      <c r="O11" s="43"/>
      <c r="P11" s="43"/>
      <c r="Q11" s="44"/>
      <c r="R11" s="47"/>
      <c r="S11" s="467" t="s">
        <v>72</v>
      </c>
      <c r="T11" s="468"/>
      <c r="U11" s="467"/>
      <c r="V11" s="467"/>
      <c r="W11" s="467"/>
      <c r="X11" s="467"/>
      <c r="Y11" s="467"/>
      <c r="Z11" s="467"/>
      <c r="AA11" s="467"/>
      <c r="AB11" s="467"/>
      <c r="AC11" s="467"/>
      <c r="AD11" s="467"/>
      <c r="AE11" s="467"/>
      <c r="AF11" s="467"/>
      <c r="AG11" s="467"/>
      <c r="AH11" s="467"/>
    </row>
    <row r="12" spans="1:34" ht="12.75" customHeight="1" x14ac:dyDescent="0.25">
      <c r="A12" s="194"/>
      <c r="B12" s="197"/>
      <c r="C12" s="198"/>
      <c r="D12" s="198"/>
      <c r="E12" s="198"/>
      <c r="F12" s="198"/>
      <c r="G12" s="198"/>
      <c r="H12" s="198"/>
      <c r="I12" s="198"/>
      <c r="J12" s="43"/>
      <c r="K12" s="43"/>
      <c r="L12" s="43"/>
      <c r="M12" s="43"/>
      <c r="N12" s="43"/>
      <c r="O12" s="43"/>
      <c r="P12" s="43"/>
      <c r="Q12" s="44"/>
      <c r="R12" s="47"/>
      <c r="S12" s="467"/>
      <c r="T12" s="468"/>
      <c r="U12" s="467"/>
      <c r="V12" s="467"/>
      <c r="W12" s="467"/>
      <c r="X12" s="467"/>
      <c r="Y12" s="467"/>
      <c r="Z12" s="467"/>
      <c r="AA12" s="467"/>
      <c r="AB12" s="467"/>
      <c r="AC12" s="467"/>
      <c r="AD12" s="467"/>
      <c r="AE12" s="467"/>
      <c r="AF12" s="467"/>
      <c r="AG12" s="467"/>
      <c r="AH12" s="467"/>
    </row>
    <row r="13" spans="1:34" ht="12.75" customHeight="1" x14ac:dyDescent="0.25">
      <c r="A13" s="194"/>
      <c r="B13" s="197"/>
      <c r="C13" s="198"/>
      <c r="D13" s="198"/>
      <c r="E13" s="198"/>
      <c r="F13" s="198"/>
      <c r="G13" s="198"/>
      <c r="H13" s="198"/>
      <c r="I13" s="198"/>
      <c r="J13" s="43"/>
      <c r="K13" s="43"/>
      <c r="L13" s="43"/>
      <c r="M13" s="43"/>
      <c r="N13" s="43"/>
      <c r="O13" s="43"/>
      <c r="P13" s="43"/>
      <c r="Q13" s="44"/>
      <c r="R13" s="40"/>
      <c r="S13" s="467"/>
      <c r="T13" s="468"/>
      <c r="U13" s="467"/>
      <c r="V13" s="467"/>
      <c r="W13" s="467"/>
      <c r="X13" s="467"/>
      <c r="Y13" s="467"/>
      <c r="Z13" s="467"/>
      <c r="AA13" s="467"/>
      <c r="AB13" s="467"/>
      <c r="AC13" s="467"/>
      <c r="AD13" s="467"/>
      <c r="AE13" s="467"/>
      <c r="AF13" s="467"/>
      <c r="AG13" s="467"/>
      <c r="AH13" s="467"/>
    </row>
    <row r="14" spans="1:34" ht="12.75" customHeight="1" x14ac:dyDescent="0.25">
      <c r="A14" s="194"/>
      <c r="B14" s="197"/>
      <c r="C14" s="198"/>
      <c r="D14" s="198"/>
      <c r="E14" s="198"/>
      <c r="F14" s="198"/>
      <c r="G14" s="198"/>
      <c r="H14" s="198"/>
      <c r="I14" s="198"/>
      <c r="J14" s="43"/>
      <c r="K14" s="43"/>
      <c r="L14" s="43"/>
      <c r="M14" s="43"/>
      <c r="N14" s="43"/>
      <c r="O14" s="43"/>
      <c r="P14" s="43"/>
      <c r="Q14" s="44"/>
      <c r="R14" s="48"/>
      <c r="S14" s="469" t="s">
        <v>387</v>
      </c>
      <c r="T14" s="470"/>
      <c r="U14" s="469"/>
      <c r="V14" s="469"/>
      <c r="W14" s="469"/>
      <c r="X14" s="469"/>
      <c r="Y14" s="469"/>
      <c r="Z14" s="469"/>
      <c r="AA14" s="469"/>
      <c r="AB14" s="469"/>
      <c r="AC14" s="469"/>
      <c r="AD14" s="469"/>
      <c r="AE14" s="469"/>
      <c r="AF14" s="469"/>
      <c r="AG14" s="469"/>
      <c r="AH14" s="469"/>
    </row>
    <row r="15" spans="1:34" ht="12.75" customHeight="1" x14ac:dyDescent="0.25">
      <c r="A15" s="194"/>
      <c r="B15" s="197"/>
      <c r="C15" s="198"/>
      <c r="D15" s="198"/>
      <c r="E15" s="198"/>
      <c r="F15" s="198"/>
      <c r="G15" s="198"/>
      <c r="H15" s="198"/>
      <c r="I15" s="198"/>
      <c r="J15" s="43"/>
      <c r="K15" s="43"/>
      <c r="L15" s="43"/>
      <c r="M15" s="43"/>
      <c r="N15" s="43"/>
      <c r="O15" s="43"/>
      <c r="P15" s="43"/>
      <c r="Q15" s="44"/>
      <c r="R15" s="48"/>
      <c r="S15" s="469"/>
      <c r="T15" s="470"/>
      <c r="U15" s="469"/>
      <c r="V15" s="469"/>
      <c r="W15" s="469"/>
      <c r="X15" s="469"/>
      <c r="Y15" s="469"/>
      <c r="Z15" s="469"/>
      <c r="AA15" s="469"/>
      <c r="AB15" s="469"/>
      <c r="AC15" s="469"/>
      <c r="AD15" s="469"/>
      <c r="AE15" s="469"/>
      <c r="AF15" s="469"/>
      <c r="AG15" s="469"/>
      <c r="AH15" s="469"/>
    </row>
    <row r="16" spans="1:34" ht="12.75" customHeight="1" x14ac:dyDescent="0.25">
      <c r="A16" s="194"/>
      <c r="B16" s="197"/>
      <c r="C16" s="198"/>
      <c r="D16" s="198"/>
      <c r="E16" s="198"/>
      <c r="F16" s="198"/>
      <c r="G16" s="198"/>
      <c r="H16" s="198"/>
      <c r="I16" s="198"/>
      <c r="J16" s="43"/>
      <c r="K16" s="43"/>
      <c r="L16" s="43"/>
      <c r="M16" s="43"/>
      <c r="N16" s="43"/>
      <c r="O16" s="43"/>
      <c r="P16" s="43"/>
      <c r="Q16" s="44"/>
      <c r="R16" s="48"/>
      <c r="S16" s="469"/>
      <c r="T16" s="470"/>
      <c r="U16" s="469"/>
      <c r="V16" s="469"/>
      <c r="W16" s="469"/>
      <c r="X16" s="469"/>
      <c r="Y16" s="469"/>
      <c r="Z16" s="469"/>
      <c r="AA16" s="469"/>
      <c r="AB16" s="469"/>
      <c r="AC16" s="469"/>
      <c r="AD16" s="469"/>
      <c r="AE16" s="469"/>
      <c r="AF16" s="469"/>
      <c r="AG16" s="469"/>
      <c r="AH16" s="469"/>
    </row>
    <row r="17" spans="1:34" ht="12.75" customHeight="1" x14ac:dyDescent="0.25">
      <c r="A17" s="194"/>
      <c r="B17" s="197"/>
      <c r="C17" s="198"/>
      <c r="D17" s="198"/>
      <c r="E17" s="198"/>
      <c r="F17" s="198"/>
      <c r="G17" s="198"/>
      <c r="H17" s="198"/>
      <c r="I17" s="198"/>
      <c r="J17" s="43"/>
      <c r="K17" s="43"/>
      <c r="L17" s="43"/>
      <c r="M17" s="43"/>
      <c r="N17" s="43"/>
      <c r="O17" s="43"/>
      <c r="P17" s="43"/>
      <c r="Q17" s="44"/>
      <c r="R17" s="48"/>
      <c r="S17" s="469"/>
      <c r="T17" s="470"/>
      <c r="U17" s="469"/>
      <c r="V17" s="469"/>
      <c r="W17" s="469"/>
      <c r="X17" s="469"/>
      <c r="Y17" s="469"/>
      <c r="Z17" s="469"/>
      <c r="AA17" s="469"/>
      <c r="AB17" s="469"/>
      <c r="AC17" s="469"/>
      <c r="AD17" s="469"/>
      <c r="AE17" s="469"/>
      <c r="AF17" s="469"/>
      <c r="AG17" s="469"/>
      <c r="AH17" s="469"/>
    </row>
    <row r="18" spans="1:34" ht="12.75" customHeight="1" x14ac:dyDescent="0.25">
      <c r="A18" s="194"/>
      <c r="B18" s="202"/>
      <c r="C18" s="203"/>
      <c r="D18" s="203"/>
      <c r="E18" s="203"/>
      <c r="F18" s="203"/>
      <c r="G18" s="203"/>
      <c r="H18" s="203"/>
      <c r="I18" s="203"/>
      <c r="J18" s="49"/>
      <c r="K18" s="49"/>
      <c r="L18" s="49"/>
      <c r="M18" s="49"/>
      <c r="N18" s="49"/>
      <c r="O18" s="49"/>
      <c r="P18" s="49"/>
      <c r="Q18" s="50"/>
      <c r="R18" s="48"/>
      <c r="S18" s="469"/>
      <c r="T18" s="470"/>
      <c r="U18" s="469"/>
      <c r="V18" s="469"/>
      <c r="W18" s="469"/>
      <c r="X18" s="469"/>
      <c r="Y18" s="469"/>
      <c r="Z18" s="469"/>
      <c r="AA18" s="469"/>
      <c r="AB18" s="469"/>
      <c r="AC18" s="469"/>
      <c r="AD18" s="469"/>
      <c r="AE18" s="469"/>
      <c r="AF18" s="469"/>
      <c r="AG18" s="469"/>
      <c r="AH18" s="469"/>
    </row>
    <row r="19" spans="1:34" ht="15" customHeight="1" x14ac:dyDescent="0.25">
      <c r="A19" s="204"/>
      <c r="B19" s="471" t="s">
        <v>384</v>
      </c>
      <c r="C19" s="471"/>
      <c r="D19" s="471"/>
      <c r="E19" s="471"/>
      <c r="F19" s="471"/>
      <c r="G19" s="471"/>
      <c r="H19" s="471"/>
      <c r="I19" s="471"/>
      <c r="J19" s="472" t="s">
        <v>385</v>
      </c>
      <c r="K19" s="472"/>
      <c r="L19" s="472"/>
      <c r="M19" s="472"/>
      <c r="N19" s="472"/>
      <c r="O19" s="472"/>
      <c r="P19" s="472"/>
      <c r="Q19" s="472"/>
      <c r="R19" s="52"/>
      <c r="S19" s="469" t="s">
        <v>73</v>
      </c>
      <c r="T19" s="470"/>
      <c r="U19" s="469"/>
      <c r="V19" s="469"/>
      <c r="W19" s="469"/>
      <c r="X19" s="469"/>
      <c r="Y19" s="469"/>
      <c r="Z19" s="469"/>
      <c r="AA19" s="469"/>
      <c r="AB19" s="469"/>
      <c r="AC19" s="469"/>
      <c r="AD19" s="469"/>
      <c r="AE19" s="469"/>
      <c r="AF19" s="469"/>
      <c r="AG19" s="469"/>
      <c r="AH19" s="469"/>
    </row>
    <row r="20" spans="1:34" ht="8.25" customHeight="1" x14ac:dyDescent="0.25">
      <c r="A20" s="199"/>
      <c r="B20" s="205"/>
      <c r="C20" s="205"/>
      <c r="D20" s="205"/>
      <c r="E20" s="205"/>
      <c r="F20" s="205"/>
      <c r="G20" s="205"/>
      <c r="H20" s="205"/>
      <c r="I20" s="205"/>
      <c r="J20" s="53"/>
      <c r="K20" s="53"/>
      <c r="L20" s="53"/>
      <c r="M20" s="53"/>
      <c r="N20" s="53"/>
      <c r="O20" s="53"/>
      <c r="P20" s="53"/>
      <c r="Q20" s="53"/>
      <c r="R20" s="54"/>
      <c r="S20" s="469"/>
      <c r="T20" s="470"/>
      <c r="U20" s="469"/>
      <c r="V20" s="469"/>
      <c r="W20" s="469"/>
      <c r="X20" s="469"/>
      <c r="Y20" s="469"/>
      <c r="Z20" s="469"/>
      <c r="AA20" s="469"/>
      <c r="AB20" s="469"/>
      <c r="AC20" s="469"/>
      <c r="AD20" s="469"/>
      <c r="AE20" s="469"/>
      <c r="AF20" s="469"/>
      <c r="AG20" s="469"/>
      <c r="AH20" s="469"/>
    </row>
    <row r="21" spans="1:34" ht="12.75" customHeight="1" x14ac:dyDescent="0.25">
      <c r="A21" s="194"/>
      <c r="B21" s="473" t="s">
        <v>74</v>
      </c>
      <c r="C21" s="473"/>
      <c r="D21" s="473"/>
      <c r="E21" s="473"/>
      <c r="F21" s="473"/>
      <c r="G21" s="473"/>
      <c r="H21" s="473"/>
      <c r="I21" s="473"/>
      <c r="J21" s="474"/>
      <c r="K21" s="474"/>
      <c r="L21" s="474"/>
      <c r="M21" s="474"/>
      <c r="N21" s="474"/>
      <c r="O21" s="474"/>
      <c r="P21" s="474" t="s">
        <v>75</v>
      </c>
      <c r="Q21" s="474"/>
      <c r="R21" s="48"/>
      <c r="S21" s="469"/>
      <c r="T21" s="470"/>
      <c r="U21" s="469"/>
      <c r="V21" s="469"/>
      <c r="W21" s="469"/>
      <c r="X21" s="469"/>
      <c r="Y21" s="469"/>
      <c r="Z21" s="469"/>
      <c r="AA21" s="469"/>
      <c r="AB21" s="469"/>
      <c r="AC21" s="469"/>
      <c r="AD21" s="469"/>
      <c r="AE21" s="469"/>
      <c r="AF21" s="469"/>
      <c r="AG21" s="469"/>
      <c r="AH21" s="469"/>
    </row>
    <row r="22" spans="1:34" ht="12.75" customHeight="1" x14ac:dyDescent="0.25">
      <c r="A22" s="194"/>
      <c r="B22" s="473" t="s">
        <v>76</v>
      </c>
      <c r="C22" s="473"/>
      <c r="D22" s="473"/>
      <c r="E22" s="473"/>
      <c r="F22" s="473"/>
      <c r="G22" s="473"/>
      <c r="H22" s="473"/>
      <c r="I22" s="473"/>
      <c r="J22" s="474"/>
      <c r="K22" s="474"/>
      <c r="L22" s="474"/>
      <c r="M22" s="474"/>
      <c r="N22" s="474"/>
      <c r="O22" s="474"/>
      <c r="P22" s="474" t="s">
        <v>75</v>
      </c>
      <c r="Q22" s="474"/>
      <c r="R22" s="48"/>
      <c r="S22" s="469"/>
      <c r="T22" s="470"/>
      <c r="U22" s="469"/>
      <c r="V22" s="469"/>
      <c r="W22" s="469"/>
      <c r="X22" s="469"/>
      <c r="Y22" s="469"/>
      <c r="Z22" s="469"/>
      <c r="AA22" s="469"/>
      <c r="AB22" s="469"/>
      <c r="AC22" s="469"/>
      <c r="AD22" s="469"/>
      <c r="AE22" s="469"/>
      <c r="AF22" s="469"/>
      <c r="AG22" s="469"/>
      <c r="AH22" s="469"/>
    </row>
    <row r="23" spans="1:34" ht="12.75" customHeight="1" x14ac:dyDescent="0.25">
      <c r="A23" s="194"/>
      <c r="B23" s="473" t="s">
        <v>77</v>
      </c>
      <c r="C23" s="473"/>
      <c r="D23" s="473"/>
      <c r="E23" s="473"/>
      <c r="F23" s="473"/>
      <c r="G23" s="473"/>
      <c r="H23" s="473"/>
      <c r="I23" s="473"/>
      <c r="J23" s="474"/>
      <c r="K23" s="474"/>
      <c r="L23" s="474"/>
      <c r="M23" s="474"/>
      <c r="N23" s="474"/>
      <c r="O23" s="474"/>
      <c r="P23" s="474" t="s">
        <v>75</v>
      </c>
      <c r="Q23" s="474"/>
      <c r="R23" s="48"/>
      <c r="S23" s="469"/>
      <c r="T23" s="470"/>
      <c r="U23" s="469"/>
      <c r="V23" s="469"/>
      <c r="W23" s="469"/>
      <c r="X23" s="469"/>
      <c r="Y23" s="469"/>
      <c r="Z23" s="469"/>
      <c r="AA23" s="469"/>
      <c r="AB23" s="469"/>
      <c r="AC23" s="469"/>
      <c r="AD23" s="469"/>
      <c r="AE23" s="469"/>
      <c r="AF23" s="469"/>
      <c r="AG23" s="469"/>
      <c r="AH23" s="469"/>
    </row>
    <row r="24" spans="1:34" ht="12.75" customHeight="1" x14ac:dyDescent="0.25">
      <c r="A24" s="194"/>
      <c r="B24" s="473" t="s">
        <v>78</v>
      </c>
      <c r="C24" s="473"/>
      <c r="D24" s="473"/>
      <c r="E24" s="473"/>
      <c r="F24" s="473"/>
      <c r="G24" s="473"/>
      <c r="H24" s="473"/>
      <c r="I24" s="473"/>
      <c r="J24" s="474"/>
      <c r="K24" s="474"/>
      <c r="L24" s="474"/>
      <c r="M24" s="474"/>
      <c r="N24" s="474"/>
      <c r="O24" s="474"/>
      <c r="P24" s="474" t="s">
        <v>75</v>
      </c>
      <c r="Q24" s="474"/>
      <c r="R24" s="48"/>
      <c r="S24" s="469"/>
      <c r="T24" s="470"/>
      <c r="U24" s="469"/>
      <c r="V24" s="469"/>
      <c r="W24" s="469"/>
      <c r="X24" s="469"/>
      <c r="Y24" s="469"/>
      <c r="Z24" s="469"/>
      <c r="AA24" s="469"/>
      <c r="AB24" s="469"/>
      <c r="AC24" s="469"/>
      <c r="AD24" s="469"/>
      <c r="AE24" s="469"/>
      <c r="AF24" s="469"/>
      <c r="AG24" s="469"/>
      <c r="AH24" s="469"/>
    </row>
    <row r="25" spans="1:34" ht="12.75" customHeight="1" x14ac:dyDescent="0.25">
      <c r="A25" s="194"/>
      <c r="B25" s="473" t="s">
        <v>79</v>
      </c>
      <c r="C25" s="473"/>
      <c r="D25" s="473"/>
      <c r="E25" s="473"/>
      <c r="F25" s="473"/>
      <c r="G25" s="473"/>
      <c r="H25" s="473"/>
      <c r="I25" s="473"/>
      <c r="J25" s="474"/>
      <c r="K25" s="474"/>
      <c r="L25" s="474"/>
      <c r="M25" s="474"/>
      <c r="N25" s="474"/>
      <c r="O25" s="474"/>
      <c r="P25" s="474" t="s">
        <v>80</v>
      </c>
      <c r="Q25" s="474"/>
      <c r="R25" s="48"/>
      <c r="S25" s="475" t="s">
        <v>81</v>
      </c>
      <c r="T25" s="476"/>
      <c r="U25" s="475"/>
      <c r="V25" s="475"/>
      <c r="W25" s="475"/>
      <c r="X25" s="475"/>
      <c r="Y25" s="475"/>
      <c r="Z25" s="475"/>
      <c r="AA25" s="475"/>
      <c r="AB25" s="475"/>
      <c r="AC25" s="475"/>
      <c r="AD25" s="475"/>
      <c r="AE25" s="475"/>
      <c r="AF25" s="475"/>
      <c r="AG25" s="475"/>
      <c r="AH25" s="475"/>
    </row>
    <row r="26" spans="1:34" ht="12.75" customHeight="1" x14ac:dyDescent="0.25">
      <c r="A26" s="194"/>
      <c r="B26" s="477" t="s">
        <v>82</v>
      </c>
      <c r="C26" s="477"/>
      <c r="D26" s="477"/>
      <c r="E26" s="477"/>
      <c r="F26" s="477"/>
      <c r="G26" s="477"/>
      <c r="H26" s="477"/>
      <c r="I26" s="477"/>
      <c r="J26" s="455"/>
      <c r="K26" s="455"/>
      <c r="L26" s="478" t="s">
        <v>83</v>
      </c>
      <c r="M26" s="478"/>
      <c r="N26" s="478"/>
      <c r="O26" s="478"/>
      <c r="P26" s="478"/>
      <c r="Q26" s="478"/>
      <c r="R26" s="48"/>
      <c r="S26" s="475"/>
      <c r="T26" s="476"/>
      <c r="U26" s="475"/>
      <c r="V26" s="475"/>
      <c r="W26" s="475"/>
      <c r="X26" s="475"/>
      <c r="Y26" s="475"/>
      <c r="Z26" s="475"/>
      <c r="AA26" s="475"/>
      <c r="AB26" s="475"/>
      <c r="AC26" s="475"/>
      <c r="AD26" s="475"/>
      <c r="AE26" s="475"/>
      <c r="AF26" s="475"/>
      <c r="AG26" s="475"/>
      <c r="AH26" s="475"/>
    </row>
    <row r="27" spans="1:34" ht="8.25" customHeight="1" x14ac:dyDescent="0.25">
      <c r="A27" s="199"/>
      <c r="B27" s="206"/>
      <c r="C27" s="206"/>
      <c r="D27" s="206"/>
      <c r="E27" s="206"/>
      <c r="F27" s="206"/>
      <c r="G27" s="206"/>
      <c r="H27" s="206"/>
      <c r="I27" s="206"/>
      <c r="J27" s="55"/>
      <c r="K27" s="55"/>
      <c r="L27" s="56"/>
      <c r="M27" s="56"/>
      <c r="N27" s="56"/>
      <c r="O27" s="56"/>
      <c r="P27" s="56"/>
      <c r="Q27" s="56"/>
      <c r="R27" s="54"/>
      <c r="S27" s="475"/>
      <c r="T27" s="476"/>
      <c r="U27" s="475"/>
      <c r="V27" s="475"/>
      <c r="W27" s="475"/>
      <c r="X27" s="475"/>
      <c r="Y27" s="475"/>
      <c r="Z27" s="475"/>
      <c r="AA27" s="475"/>
      <c r="AB27" s="475"/>
      <c r="AC27" s="475"/>
      <c r="AD27" s="475"/>
      <c r="AE27" s="475"/>
      <c r="AF27" s="475"/>
      <c r="AG27" s="475"/>
      <c r="AH27" s="475"/>
    </row>
    <row r="28" spans="1:34" ht="12.75" customHeight="1" x14ac:dyDescent="0.25">
      <c r="A28" s="194"/>
      <c r="B28" s="477" t="s">
        <v>84</v>
      </c>
      <c r="C28" s="477"/>
      <c r="D28" s="477"/>
      <c r="E28" s="477"/>
      <c r="F28" s="477"/>
      <c r="G28" s="477"/>
      <c r="H28" s="477"/>
      <c r="I28" s="477"/>
      <c r="J28" s="478" t="s">
        <v>85</v>
      </c>
      <c r="K28" s="478"/>
      <c r="L28" s="478"/>
      <c r="M28" s="478"/>
      <c r="N28" s="478"/>
      <c r="O28" s="478"/>
      <c r="P28" s="478"/>
      <c r="Q28" s="478"/>
      <c r="R28" s="48"/>
      <c r="S28" s="475"/>
      <c r="T28" s="475"/>
      <c r="U28" s="475"/>
      <c r="V28" s="475"/>
      <c r="W28" s="475"/>
      <c r="X28" s="475"/>
      <c r="Y28" s="475"/>
      <c r="Z28" s="475"/>
      <c r="AA28" s="475"/>
      <c r="AB28" s="475"/>
      <c r="AC28" s="475"/>
      <c r="AD28" s="475"/>
      <c r="AE28" s="475"/>
      <c r="AF28" s="475"/>
      <c r="AG28" s="475"/>
      <c r="AH28" s="475"/>
    </row>
    <row r="29" spans="1:34" ht="12.75" customHeight="1" x14ac:dyDescent="0.25">
      <c r="A29" s="194"/>
      <c r="B29" s="477" t="s">
        <v>86</v>
      </c>
      <c r="C29" s="477"/>
      <c r="D29" s="477"/>
      <c r="E29" s="477"/>
      <c r="F29" s="477"/>
      <c r="G29" s="477"/>
      <c r="H29" s="477"/>
      <c r="I29" s="477"/>
      <c r="J29" s="479" t="s">
        <v>80</v>
      </c>
      <c r="K29" s="479"/>
      <c r="L29" s="479"/>
      <c r="M29" s="479"/>
      <c r="N29" s="479"/>
      <c r="O29" s="479"/>
      <c r="P29" s="479"/>
      <c r="Q29" s="479"/>
      <c r="R29" s="48"/>
      <c r="S29" s="475"/>
      <c r="T29" s="475"/>
      <c r="U29" s="475"/>
      <c r="V29" s="475"/>
      <c r="W29" s="475"/>
      <c r="X29" s="475"/>
      <c r="Y29" s="475"/>
      <c r="Z29" s="475"/>
      <c r="AA29" s="475"/>
      <c r="AB29" s="475"/>
      <c r="AC29" s="475"/>
      <c r="AD29" s="475"/>
      <c r="AE29" s="475"/>
      <c r="AF29" s="475"/>
      <c r="AG29" s="475"/>
      <c r="AH29" s="475"/>
    </row>
    <row r="30" spans="1:34" ht="8.25" customHeight="1" x14ac:dyDescent="0.25">
      <c r="A30" s="199"/>
      <c r="B30" s="207"/>
      <c r="C30" s="207"/>
      <c r="D30" s="207"/>
      <c r="E30" s="207"/>
      <c r="F30" s="207"/>
      <c r="G30" s="207"/>
      <c r="H30" s="207"/>
      <c r="I30" s="207"/>
      <c r="J30" s="56"/>
      <c r="K30" s="56"/>
      <c r="L30" s="56"/>
      <c r="M30" s="56"/>
      <c r="N30" s="56"/>
      <c r="O30" s="56"/>
      <c r="P30" s="56"/>
      <c r="Q30" s="56"/>
      <c r="R30" s="54"/>
      <c r="S30" s="475"/>
      <c r="T30" s="475"/>
      <c r="U30" s="475"/>
      <c r="V30" s="475"/>
      <c r="W30" s="475"/>
      <c r="X30" s="475"/>
      <c r="Y30" s="475"/>
      <c r="Z30" s="475"/>
      <c r="AA30" s="475"/>
      <c r="AB30" s="475"/>
      <c r="AC30" s="475"/>
      <c r="AD30" s="475"/>
      <c r="AE30" s="475"/>
      <c r="AF30" s="475"/>
      <c r="AG30" s="475"/>
      <c r="AH30" s="475"/>
    </row>
    <row r="31" spans="1:34" ht="12.75" customHeight="1" x14ac:dyDescent="0.25">
      <c r="A31" s="194"/>
      <c r="B31" s="227"/>
      <c r="C31" s="227"/>
      <c r="D31" s="227"/>
      <c r="E31" s="227"/>
      <c r="F31" s="227"/>
      <c r="G31" s="227"/>
      <c r="H31" s="227"/>
      <c r="I31" s="227"/>
      <c r="J31" s="57"/>
      <c r="K31" s="57"/>
      <c r="L31" s="57"/>
      <c r="M31" s="57"/>
      <c r="N31" s="57"/>
      <c r="O31" s="57"/>
      <c r="P31" s="57"/>
      <c r="Q31" s="57"/>
      <c r="R31" s="48"/>
      <c r="S31" s="475"/>
      <c r="T31" s="475"/>
      <c r="U31" s="475"/>
      <c r="V31" s="475"/>
      <c r="W31" s="475"/>
      <c r="X31" s="475"/>
      <c r="Y31" s="475"/>
      <c r="Z31" s="475"/>
      <c r="AA31" s="475"/>
      <c r="AB31" s="475"/>
      <c r="AC31" s="475"/>
      <c r="AD31" s="475"/>
      <c r="AE31" s="475"/>
      <c r="AF31" s="475"/>
      <c r="AG31" s="475"/>
      <c r="AH31" s="475"/>
    </row>
    <row r="32" spans="1:34" ht="12.75" customHeight="1" x14ac:dyDescent="0.25">
      <c r="A32" s="194"/>
      <c r="B32" s="222"/>
      <c r="C32" s="222"/>
      <c r="D32" s="222"/>
      <c r="E32" s="222"/>
      <c r="F32" s="222"/>
      <c r="G32" s="222"/>
      <c r="H32" s="222"/>
      <c r="I32" s="222"/>
      <c r="J32" s="223"/>
      <c r="K32" s="223"/>
      <c r="L32" s="223"/>
      <c r="M32" s="223"/>
      <c r="N32" s="223"/>
      <c r="O32" s="223"/>
      <c r="P32" s="223"/>
      <c r="Q32" s="58"/>
      <c r="R32" s="59"/>
      <c r="S32" s="59"/>
      <c r="T32" s="59"/>
      <c r="U32" s="59"/>
      <c r="V32" s="59"/>
      <c r="W32" s="59"/>
      <c r="X32" s="59"/>
      <c r="Y32" s="59"/>
      <c r="Z32" s="59"/>
      <c r="AA32" s="59"/>
      <c r="AB32" s="59"/>
      <c r="AC32" s="59"/>
      <c r="AD32" s="59"/>
      <c r="AE32" s="59"/>
      <c r="AF32" s="59"/>
      <c r="AG32" s="59"/>
      <c r="AH32" s="59"/>
    </row>
    <row r="33" spans="1:34" ht="12.75" customHeight="1" x14ac:dyDescent="0.25">
      <c r="A33" s="194"/>
      <c r="B33" s="222"/>
      <c r="C33" s="222"/>
      <c r="D33" s="222"/>
      <c r="E33" s="222"/>
      <c r="F33" s="222"/>
      <c r="G33" s="222"/>
      <c r="H33" s="222"/>
      <c r="I33" s="222"/>
      <c r="J33" s="223"/>
      <c r="K33" s="223"/>
      <c r="L33" s="223"/>
      <c r="M33" s="223"/>
      <c r="N33" s="223"/>
      <c r="O33" s="223"/>
      <c r="P33" s="223"/>
      <c r="Q33" s="58"/>
      <c r="R33" s="455" t="s">
        <v>87</v>
      </c>
      <c r="S33" s="455"/>
      <c r="T33" s="455"/>
      <c r="U33" s="455"/>
      <c r="V33" s="456"/>
      <c r="W33" s="456"/>
      <c r="X33" s="456"/>
      <c r="Y33" s="456"/>
      <c r="Z33" s="456"/>
      <c r="AA33" s="456"/>
      <c r="AB33" s="456"/>
      <c r="AC33" s="456"/>
      <c r="AD33" s="456"/>
      <c r="AE33" s="456"/>
      <c r="AF33" s="456"/>
      <c r="AG33" s="456"/>
      <c r="AH33" s="456"/>
    </row>
    <row r="34" spans="1:34" ht="12.75" customHeight="1" x14ac:dyDescent="0.25">
      <c r="A34" s="194"/>
      <c r="B34" s="222"/>
      <c r="C34" s="222"/>
      <c r="D34" s="222"/>
      <c r="E34" s="222"/>
      <c r="F34" s="222"/>
      <c r="G34" s="222"/>
      <c r="H34" s="222"/>
      <c r="I34" s="222"/>
      <c r="J34" s="223"/>
      <c r="K34" s="223"/>
      <c r="L34" s="223"/>
      <c r="M34" s="223"/>
      <c r="N34" s="223"/>
      <c r="O34" s="223"/>
      <c r="P34" s="223"/>
      <c r="Q34" s="58"/>
      <c r="R34" s="60"/>
      <c r="S34" s="60"/>
      <c r="T34" s="60"/>
      <c r="U34" s="60"/>
      <c r="V34" s="466" t="s">
        <v>88</v>
      </c>
      <c r="W34" s="466"/>
      <c r="X34" s="466"/>
      <c r="Y34" s="466"/>
      <c r="Z34" s="466"/>
      <c r="AA34" s="466"/>
      <c r="AB34" s="466"/>
      <c r="AC34" s="466"/>
      <c r="AD34" s="466"/>
      <c r="AE34" s="466"/>
      <c r="AF34" s="466"/>
      <c r="AG34" s="466"/>
      <c r="AH34" s="466"/>
    </row>
    <row r="35" spans="1:34" ht="9" customHeight="1" x14ac:dyDescent="0.25">
      <c r="A35" s="208"/>
      <c r="B35" s="224"/>
      <c r="C35" s="224"/>
      <c r="D35" s="224"/>
      <c r="E35" s="224"/>
      <c r="F35" s="224"/>
      <c r="G35" s="224"/>
      <c r="H35" s="224"/>
      <c r="I35" s="224"/>
      <c r="J35" s="225"/>
      <c r="K35" s="225"/>
      <c r="L35" s="225"/>
      <c r="M35" s="225"/>
      <c r="N35" s="225"/>
      <c r="O35" s="225"/>
      <c r="P35" s="225"/>
      <c r="Q35" s="62"/>
      <c r="R35" s="63"/>
      <c r="S35" s="63"/>
      <c r="T35" s="63"/>
      <c r="U35" s="63"/>
      <c r="V35" s="64"/>
      <c r="W35" s="64"/>
      <c r="X35" s="64"/>
      <c r="Y35" s="64"/>
      <c r="Z35" s="64"/>
      <c r="AA35" s="64"/>
      <c r="AB35" s="64"/>
      <c r="AC35" s="64"/>
      <c r="AD35" s="64"/>
      <c r="AE35" s="64"/>
      <c r="AF35" s="64"/>
      <c r="AG35" s="64"/>
      <c r="AH35" s="64"/>
    </row>
    <row r="36" spans="1:34" ht="12.75" customHeight="1" x14ac:dyDescent="0.25">
      <c r="A36" s="194"/>
      <c r="B36" s="224"/>
      <c r="C36" s="224"/>
      <c r="D36" s="224"/>
      <c r="E36" s="224"/>
      <c r="F36" s="224"/>
      <c r="G36" s="224"/>
      <c r="H36" s="224"/>
      <c r="I36" s="224"/>
      <c r="J36" s="225"/>
      <c r="K36" s="225"/>
      <c r="L36" s="225"/>
      <c r="M36" s="225"/>
      <c r="N36" s="225"/>
      <c r="O36" s="225"/>
      <c r="P36" s="225"/>
      <c r="Q36" s="62"/>
      <c r="R36" s="455" t="s">
        <v>89</v>
      </c>
      <c r="S36" s="455"/>
      <c r="T36" s="455"/>
      <c r="U36" s="455"/>
      <c r="V36" s="456"/>
      <c r="W36" s="456"/>
      <c r="X36" s="456"/>
      <c r="Y36" s="456"/>
      <c r="Z36" s="456"/>
      <c r="AA36" s="456"/>
      <c r="AB36" s="456"/>
      <c r="AC36" s="65"/>
      <c r="AD36" s="65"/>
      <c r="AE36" s="65"/>
      <c r="AF36" s="65"/>
      <c r="AG36" s="65"/>
      <c r="AH36" s="65"/>
    </row>
    <row r="37" spans="1:34" ht="15" customHeight="1" x14ac:dyDescent="0.25">
      <c r="A37" s="204"/>
      <c r="B37" s="224"/>
      <c r="C37" s="224"/>
      <c r="D37" s="224"/>
      <c r="E37" s="224"/>
      <c r="F37" s="224"/>
      <c r="G37" s="224"/>
      <c r="H37" s="224"/>
      <c r="I37" s="224"/>
      <c r="J37" s="225"/>
      <c r="K37" s="225"/>
      <c r="L37" s="225"/>
      <c r="M37" s="225"/>
      <c r="N37" s="225"/>
      <c r="O37" s="225"/>
      <c r="P37" s="225"/>
      <c r="Q37" s="62"/>
      <c r="R37" s="66"/>
      <c r="S37" s="66"/>
      <c r="T37" s="66"/>
      <c r="U37" s="66"/>
      <c r="V37" s="66"/>
      <c r="W37" s="66"/>
      <c r="X37" s="66"/>
      <c r="Y37" s="66"/>
      <c r="Z37" s="66"/>
      <c r="AA37" s="66"/>
      <c r="AB37" s="66"/>
      <c r="AC37" s="66"/>
      <c r="AD37" s="66"/>
      <c r="AE37" s="66"/>
      <c r="AF37" s="66"/>
      <c r="AG37" s="66"/>
      <c r="AH37" s="66"/>
    </row>
    <row r="38" spans="1:34" ht="12.75" customHeight="1" x14ac:dyDescent="0.25">
      <c r="A38" s="194"/>
      <c r="B38" s="224"/>
      <c r="C38" s="224"/>
      <c r="D38" s="224"/>
      <c r="E38" s="224"/>
      <c r="F38" s="224"/>
      <c r="G38" s="224"/>
      <c r="H38" s="224"/>
      <c r="I38" s="224"/>
      <c r="J38" s="225"/>
      <c r="K38" s="225"/>
      <c r="L38" s="225"/>
      <c r="M38" s="225"/>
      <c r="N38" s="225"/>
      <c r="O38" s="225"/>
      <c r="P38" s="225"/>
      <c r="Q38" s="62"/>
      <c r="R38" s="455" t="s">
        <v>87</v>
      </c>
      <c r="S38" s="455"/>
      <c r="T38" s="455"/>
      <c r="U38" s="455"/>
      <c r="V38" s="456"/>
      <c r="W38" s="456"/>
      <c r="X38" s="456"/>
      <c r="Y38" s="456"/>
      <c r="Z38" s="456"/>
      <c r="AA38" s="456"/>
      <c r="AB38" s="456"/>
      <c r="AC38" s="456"/>
      <c r="AD38" s="456"/>
      <c r="AE38" s="456"/>
      <c r="AF38" s="456"/>
      <c r="AG38" s="456"/>
      <c r="AH38" s="456"/>
    </row>
    <row r="39" spans="1:34" ht="12.75" customHeight="1" x14ac:dyDescent="0.25">
      <c r="A39" s="194"/>
      <c r="B39" s="224"/>
      <c r="C39" s="224"/>
      <c r="D39" s="224"/>
      <c r="E39" s="224"/>
      <c r="F39" s="224"/>
      <c r="G39" s="224"/>
      <c r="H39" s="224"/>
      <c r="I39" s="224"/>
      <c r="J39" s="225"/>
      <c r="K39" s="225"/>
      <c r="L39" s="225"/>
      <c r="M39" s="225"/>
      <c r="N39" s="225"/>
      <c r="O39" s="225"/>
      <c r="P39" s="225"/>
      <c r="Q39" s="62"/>
      <c r="R39" s="60"/>
      <c r="S39" s="60"/>
      <c r="T39" s="60"/>
      <c r="U39" s="60"/>
      <c r="V39" s="466" t="s">
        <v>90</v>
      </c>
      <c r="W39" s="466"/>
      <c r="X39" s="466"/>
      <c r="Y39" s="466"/>
      <c r="Z39" s="466"/>
      <c r="AA39" s="466"/>
      <c r="AB39" s="466"/>
      <c r="AC39" s="466"/>
      <c r="AD39" s="466"/>
      <c r="AE39" s="466"/>
      <c r="AF39" s="466"/>
      <c r="AG39" s="466"/>
      <c r="AH39" s="466"/>
    </row>
    <row r="40" spans="1:34" ht="9" customHeight="1" x14ac:dyDescent="0.25">
      <c r="A40" s="208"/>
      <c r="B40" s="226"/>
      <c r="C40" s="226"/>
      <c r="D40" s="226"/>
      <c r="E40" s="226"/>
      <c r="F40" s="226"/>
      <c r="G40" s="226"/>
      <c r="H40" s="226"/>
      <c r="I40" s="226"/>
      <c r="J40" s="67"/>
      <c r="K40" s="67"/>
      <c r="L40" s="67"/>
      <c r="M40" s="67"/>
      <c r="N40" s="67"/>
      <c r="O40" s="67"/>
      <c r="P40" s="67"/>
      <c r="Q40" s="67"/>
      <c r="R40" s="63"/>
      <c r="S40" s="63"/>
      <c r="T40" s="63"/>
      <c r="U40" s="63"/>
      <c r="V40" s="61"/>
      <c r="W40" s="61"/>
      <c r="X40" s="61"/>
      <c r="Y40" s="61"/>
      <c r="Z40" s="61"/>
      <c r="AA40" s="61"/>
      <c r="AB40" s="61"/>
      <c r="AC40" s="61"/>
      <c r="AD40" s="61"/>
      <c r="AE40" s="61"/>
      <c r="AF40" s="61"/>
      <c r="AG40" s="61"/>
      <c r="AH40" s="61"/>
    </row>
    <row r="41" spans="1:34" ht="14.25" customHeight="1" x14ac:dyDescent="0.25">
      <c r="A41" s="204"/>
      <c r="B41" s="226"/>
      <c r="C41" s="226"/>
      <c r="D41" s="226"/>
      <c r="E41" s="226"/>
      <c r="F41" s="226"/>
      <c r="G41" s="226"/>
      <c r="H41" s="226"/>
      <c r="I41" s="226"/>
      <c r="J41" s="67"/>
      <c r="K41" s="67"/>
      <c r="L41" s="67"/>
      <c r="M41" s="67"/>
      <c r="N41" s="67"/>
      <c r="O41" s="67"/>
      <c r="P41" s="67"/>
      <c r="Q41" s="67"/>
      <c r="R41" s="455" t="s">
        <v>89</v>
      </c>
      <c r="S41" s="455"/>
      <c r="T41" s="455"/>
      <c r="U41" s="455"/>
      <c r="V41" s="456"/>
      <c r="W41" s="456"/>
      <c r="X41" s="456"/>
      <c r="Y41" s="456"/>
      <c r="Z41" s="456"/>
      <c r="AA41" s="456"/>
      <c r="AB41" s="456"/>
      <c r="AC41" s="51"/>
      <c r="AD41" s="51"/>
      <c r="AE41" s="51"/>
      <c r="AF41" s="51"/>
      <c r="AG41" s="51"/>
      <c r="AH41" s="51"/>
    </row>
    <row r="42" spans="1:34" ht="6" customHeight="1" x14ac:dyDescent="0.25">
      <c r="A42" s="209"/>
      <c r="B42" s="210"/>
      <c r="C42" s="210"/>
      <c r="D42" s="210"/>
      <c r="E42" s="210"/>
      <c r="F42" s="210"/>
      <c r="G42" s="210"/>
      <c r="H42" s="210"/>
      <c r="I42" s="210"/>
      <c r="J42" s="69"/>
      <c r="K42" s="69"/>
      <c r="L42" s="69"/>
      <c r="M42" s="69"/>
      <c r="N42" s="69"/>
      <c r="O42" s="69"/>
      <c r="P42" s="69"/>
      <c r="Q42" s="69"/>
      <c r="R42" s="68"/>
      <c r="S42" s="68"/>
      <c r="T42" s="68"/>
      <c r="U42" s="68"/>
      <c r="V42" s="68"/>
      <c r="W42" s="68"/>
      <c r="X42" s="68"/>
      <c r="Y42" s="68"/>
      <c r="Z42" s="68"/>
      <c r="AA42" s="68"/>
      <c r="AB42" s="68"/>
      <c r="AC42" s="70"/>
      <c r="AD42" s="70"/>
      <c r="AE42" s="70"/>
      <c r="AF42" s="70"/>
      <c r="AG42" s="70"/>
      <c r="AH42" s="70"/>
    </row>
    <row r="43" spans="1:34" ht="12.75" customHeight="1" x14ac:dyDescent="0.25">
      <c r="A43" s="194"/>
      <c r="B43" s="457" t="s">
        <v>91</v>
      </c>
      <c r="C43" s="457"/>
      <c r="D43" s="457"/>
      <c r="E43" s="457"/>
      <c r="F43" s="457"/>
      <c r="G43" s="457"/>
      <c r="H43" s="457"/>
      <c r="I43" s="457"/>
      <c r="J43" s="71"/>
      <c r="K43" s="71"/>
      <c r="L43" s="71"/>
      <c r="M43" s="71"/>
      <c r="N43" s="71"/>
      <c r="O43" s="71"/>
      <c r="P43" s="71"/>
      <c r="Q43" s="71"/>
      <c r="R43" s="40"/>
      <c r="S43" s="40"/>
      <c r="T43" s="40"/>
      <c r="U43" s="40"/>
      <c r="V43" s="40"/>
      <c r="W43" s="40"/>
      <c r="X43" s="40"/>
      <c r="Y43" s="40"/>
      <c r="Z43" s="40"/>
      <c r="AA43" s="40"/>
      <c r="AB43" s="40"/>
      <c r="AC43" s="65"/>
      <c r="AD43" s="65"/>
      <c r="AE43" s="65"/>
      <c r="AF43" s="65"/>
      <c r="AG43" s="65"/>
      <c r="AH43" s="65"/>
    </row>
    <row r="44" spans="1:34" ht="12.75" customHeight="1" x14ac:dyDescent="0.25">
      <c r="A44" s="194"/>
      <c r="B44" s="458" t="s">
        <v>624</v>
      </c>
      <c r="C44" s="458"/>
      <c r="D44" s="458"/>
      <c r="E44" s="458"/>
      <c r="F44" s="458"/>
      <c r="G44" s="458"/>
      <c r="H44" s="458"/>
      <c r="I44" s="458"/>
      <c r="J44" s="40"/>
      <c r="K44" s="460" t="s">
        <v>92</v>
      </c>
      <c r="L44" s="461"/>
      <c r="M44" s="461"/>
      <c r="N44" s="461"/>
      <c r="O44" s="461"/>
      <c r="P44" s="461"/>
      <c r="Q44" s="461"/>
      <c r="R44" s="461"/>
      <c r="S44" s="461"/>
      <c r="T44" s="461"/>
      <c r="U44" s="461"/>
      <c r="V44" s="461"/>
      <c r="W44" s="461"/>
      <c r="X44" s="461"/>
      <c r="Y44" s="461"/>
      <c r="Z44" s="461"/>
      <c r="AA44" s="461"/>
      <c r="AB44" s="462"/>
      <c r="AC44" s="437" t="s">
        <v>93</v>
      </c>
      <c r="AD44" s="438"/>
      <c r="AE44" s="438"/>
      <c r="AF44" s="438"/>
      <c r="AG44" s="438"/>
      <c r="AH44" s="439"/>
    </row>
    <row r="45" spans="1:34" ht="12.75" customHeight="1" x14ac:dyDescent="0.25">
      <c r="A45" s="194"/>
      <c r="B45" s="459"/>
      <c r="C45" s="459"/>
      <c r="D45" s="459"/>
      <c r="E45" s="459"/>
      <c r="F45" s="459"/>
      <c r="G45" s="459"/>
      <c r="H45" s="459"/>
      <c r="I45" s="459"/>
      <c r="J45" s="40"/>
      <c r="K45" s="463"/>
      <c r="L45" s="464"/>
      <c r="M45" s="464"/>
      <c r="N45" s="464"/>
      <c r="O45" s="464"/>
      <c r="P45" s="464"/>
      <c r="Q45" s="464"/>
      <c r="R45" s="464"/>
      <c r="S45" s="464"/>
      <c r="T45" s="464"/>
      <c r="U45" s="464"/>
      <c r="V45" s="464"/>
      <c r="W45" s="464"/>
      <c r="X45" s="464"/>
      <c r="Y45" s="464"/>
      <c r="Z45" s="464"/>
      <c r="AA45" s="464"/>
      <c r="AB45" s="465"/>
      <c r="AC45" s="440"/>
      <c r="AD45" s="441"/>
      <c r="AE45" s="441"/>
      <c r="AF45" s="441"/>
      <c r="AG45" s="441"/>
      <c r="AH45" s="442"/>
    </row>
    <row r="46" spans="1:34" ht="12.75" customHeight="1" x14ac:dyDescent="0.25">
      <c r="A46" s="194"/>
      <c r="B46" s="452" t="s">
        <v>94</v>
      </c>
      <c r="C46" s="453"/>
      <c r="D46" s="453"/>
      <c r="E46" s="453"/>
      <c r="F46" s="453"/>
      <c r="G46" s="453"/>
      <c r="H46" s="453"/>
      <c r="I46" s="454"/>
      <c r="J46" s="40"/>
      <c r="K46" s="413" t="s">
        <v>95</v>
      </c>
      <c r="L46" s="414"/>
      <c r="M46" s="414"/>
      <c r="N46" s="417">
        <v>42384</v>
      </c>
      <c r="O46" s="417"/>
      <c r="P46" s="418"/>
      <c r="Q46" s="413" t="s">
        <v>96</v>
      </c>
      <c r="R46" s="414"/>
      <c r="S46" s="414"/>
      <c r="T46" s="427">
        <v>43665</v>
      </c>
      <c r="U46" s="427"/>
      <c r="V46" s="428"/>
      <c r="W46" s="413" t="s">
        <v>97</v>
      </c>
      <c r="X46" s="414"/>
      <c r="Y46" s="414"/>
      <c r="Z46" s="417">
        <v>43119</v>
      </c>
      <c r="AA46" s="417"/>
      <c r="AB46" s="418"/>
      <c r="AC46" s="413">
        <v>800</v>
      </c>
      <c r="AD46" s="414"/>
      <c r="AE46" s="414"/>
      <c r="AF46" s="415">
        <v>43847</v>
      </c>
      <c r="AG46" s="415"/>
      <c r="AH46" s="416"/>
    </row>
    <row r="47" spans="1:34" ht="12.75" customHeight="1" x14ac:dyDescent="0.25">
      <c r="A47" s="194"/>
      <c r="B47" s="443"/>
      <c r="C47" s="444"/>
      <c r="D47" s="444"/>
      <c r="E47" s="444"/>
      <c r="F47" s="444"/>
      <c r="G47" s="444"/>
      <c r="H47" s="444"/>
      <c r="I47" s="445"/>
      <c r="J47" s="40"/>
      <c r="K47" s="413" t="s">
        <v>98</v>
      </c>
      <c r="L47" s="414"/>
      <c r="M47" s="414"/>
      <c r="N47" s="417">
        <v>42384</v>
      </c>
      <c r="O47" s="417"/>
      <c r="P47" s="418"/>
      <c r="Q47" s="413" t="s">
        <v>99</v>
      </c>
      <c r="R47" s="414"/>
      <c r="S47" s="414"/>
      <c r="T47" s="427">
        <v>43665</v>
      </c>
      <c r="U47" s="427"/>
      <c r="V47" s="428"/>
      <c r="W47" s="413" t="s">
        <v>100</v>
      </c>
      <c r="X47" s="414"/>
      <c r="Y47" s="414"/>
      <c r="Z47" s="417">
        <v>43301</v>
      </c>
      <c r="AA47" s="417"/>
      <c r="AB47" s="418"/>
      <c r="AC47" s="413">
        <v>821</v>
      </c>
      <c r="AD47" s="414"/>
      <c r="AE47" s="414"/>
      <c r="AF47" s="415">
        <v>41019</v>
      </c>
      <c r="AG47" s="415"/>
      <c r="AH47" s="416"/>
    </row>
    <row r="48" spans="1:34" ht="12.75" customHeight="1" x14ac:dyDescent="0.25">
      <c r="A48" s="194"/>
      <c r="B48" s="446"/>
      <c r="C48" s="447"/>
      <c r="D48" s="447"/>
      <c r="E48" s="447"/>
      <c r="F48" s="447"/>
      <c r="G48" s="447"/>
      <c r="H48" s="447"/>
      <c r="I48" s="448"/>
      <c r="J48" s="40"/>
      <c r="K48" s="413"/>
      <c r="L48" s="414"/>
      <c r="M48" s="414"/>
      <c r="N48" s="415"/>
      <c r="O48" s="415"/>
      <c r="P48" s="416"/>
      <c r="Q48" s="413" t="s">
        <v>101</v>
      </c>
      <c r="R48" s="414"/>
      <c r="S48" s="414"/>
      <c r="T48" s="427">
        <v>43574</v>
      </c>
      <c r="U48" s="427"/>
      <c r="V48" s="428"/>
      <c r="W48" s="413" t="s">
        <v>308</v>
      </c>
      <c r="X48" s="414"/>
      <c r="Y48" s="414"/>
      <c r="Z48" s="417">
        <v>43847</v>
      </c>
      <c r="AA48" s="417"/>
      <c r="AB48" s="418"/>
      <c r="AC48" s="413">
        <v>832</v>
      </c>
      <c r="AD48" s="414"/>
      <c r="AE48" s="414"/>
      <c r="AF48" s="415">
        <v>43392</v>
      </c>
      <c r="AG48" s="415"/>
      <c r="AH48" s="416"/>
    </row>
    <row r="49" spans="1:34" ht="12.75" customHeight="1" x14ac:dyDescent="0.25">
      <c r="A49" s="194"/>
      <c r="B49" s="446"/>
      <c r="C49" s="447"/>
      <c r="D49" s="447"/>
      <c r="E49" s="447"/>
      <c r="F49" s="447"/>
      <c r="G49" s="447"/>
      <c r="H49" s="447"/>
      <c r="I49" s="448"/>
      <c r="J49" s="40"/>
      <c r="K49" s="413"/>
      <c r="L49" s="414"/>
      <c r="M49" s="414"/>
      <c r="N49" s="415"/>
      <c r="O49" s="415"/>
      <c r="P49" s="416"/>
      <c r="Q49" s="413" t="s">
        <v>102</v>
      </c>
      <c r="R49" s="414"/>
      <c r="S49" s="414"/>
      <c r="T49" s="427">
        <v>43574</v>
      </c>
      <c r="U49" s="427"/>
      <c r="V49" s="428"/>
      <c r="W49" s="413"/>
      <c r="X49" s="414"/>
      <c r="Y49" s="414"/>
      <c r="Z49" s="417"/>
      <c r="AA49" s="417"/>
      <c r="AB49" s="418"/>
      <c r="AC49" s="413">
        <v>921</v>
      </c>
      <c r="AD49" s="414"/>
      <c r="AE49" s="414"/>
      <c r="AF49" s="415">
        <v>41019</v>
      </c>
      <c r="AG49" s="415"/>
      <c r="AH49" s="416"/>
    </row>
    <row r="50" spans="1:34" ht="12.75" customHeight="1" x14ac:dyDescent="0.25">
      <c r="A50" s="194"/>
      <c r="B50" s="446"/>
      <c r="C50" s="447"/>
      <c r="D50" s="447"/>
      <c r="E50" s="447"/>
      <c r="F50" s="447"/>
      <c r="G50" s="447"/>
      <c r="H50" s="447"/>
      <c r="I50" s="448"/>
      <c r="J50" s="40"/>
      <c r="K50" s="413"/>
      <c r="L50" s="414"/>
      <c r="M50" s="414"/>
      <c r="N50" s="415"/>
      <c r="O50" s="415"/>
      <c r="P50" s="416"/>
      <c r="Q50" s="413" t="s">
        <v>103</v>
      </c>
      <c r="R50" s="414"/>
      <c r="S50" s="414"/>
      <c r="T50" s="427">
        <v>43574</v>
      </c>
      <c r="U50" s="427"/>
      <c r="V50" s="428"/>
      <c r="W50" s="413"/>
      <c r="X50" s="414"/>
      <c r="Y50" s="414"/>
      <c r="Z50" s="417"/>
      <c r="AA50" s="417"/>
      <c r="AB50" s="418"/>
      <c r="AC50" s="413"/>
      <c r="AD50" s="414"/>
      <c r="AE50" s="414"/>
      <c r="AF50" s="415"/>
      <c r="AG50" s="415"/>
      <c r="AH50" s="416"/>
    </row>
    <row r="51" spans="1:34" ht="12.75" customHeight="1" x14ac:dyDescent="0.25">
      <c r="A51" s="194"/>
      <c r="B51" s="446"/>
      <c r="C51" s="447"/>
      <c r="D51" s="447"/>
      <c r="E51" s="447"/>
      <c r="F51" s="447"/>
      <c r="G51" s="447"/>
      <c r="H51" s="447"/>
      <c r="I51" s="448"/>
      <c r="J51" s="40"/>
      <c r="K51" s="413"/>
      <c r="L51" s="414"/>
      <c r="M51" s="414"/>
      <c r="N51" s="415"/>
      <c r="O51" s="415"/>
      <c r="P51" s="416"/>
      <c r="Q51" s="413" t="s">
        <v>104</v>
      </c>
      <c r="R51" s="414"/>
      <c r="S51" s="414"/>
      <c r="T51" s="427">
        <v>43574</v>
      </c>
      <c r="U51" s="427"/>
      <c r="V51" s="428"/>
      <c r="W51" s="413"/>
      <c r="X51" s="414"/>
      <c r="Y51" s="414"/>
      <c r="Z51" s="417"/>
      <c r="AA51" s="417"/>
      <c r="AB51" s="418"/>
      <c r="AC51" s="437" t="s">
        <v>105</v>
      </c>
      <c r="AD51" s="438"/>
      <c r="AE51" s="438"/>
      <c r="AF51" s="438"/>
      <c r="AG51" s="438"/>
      <c r="AH51" s="439"/>
    </row>
    <row r="52" spans="1:34" ht="12.75" customHeight="1" x14ac:dyDescent="0.25">
      <c r="A52" s="194"/>
      <c r="B52" s="446"/>
      <c r="C52" s="447"/>
      <c r="D52" s="447"/>
      <c r="E52" s="447"/>
      <c r="F52" s="447"/>
      <c r="G52" s="447"/>
      <c r="H52" s="447"/>
      <c r="I52" s="448"/>
      <c r="J52" s="40"/>
      <c r="K52" s="413"/>
      <c r="L52" s="414"/>
      <c r="M52" s="414"/>
      <c r="N52" s="415"/>
      <c r="O52" s="415"/>
      <c r="P52" s="416"/>
      <c r="Q52" s="413" t="s">
        <v>106</v>
      </c>
      <c r="R52" s="414"/>
      <c r="S52" s="414"/>
      <c r="T52" s="427">
        <v>43847</v>
      </c>
      <c r="U52" s="427"/>
      <c r="V52" s="428"/>
      <c r="W52" s="413"/>
      <c r="X52" s="414"/>
      <c r="Y52" s="414"/>
      <c r="Z52" s="417"/>
      <c r="AA52" s="417"/>
      <c r="AB52" s="418"/>
      <c r="AC52" s="440"/>
      <c r="AD52" s="441"/>
      <c r="AE52" s="441"/>
      <c r="AF52" s="441"/>
      <c r="AG52" s="441"/>
      <c r="AH52" s="442"/>
    </row>
    <row r="53" spans="1:34" ht="12.75" customHeight="1" x14ac:dyDescent="0.25">
      <c r="A53" s="194"/>
      <c r="B53" s="446"/>
      <c r="C53" s="447"/>
      <c r="D53" s="447"/>
      <c r="E53" s="447"/>
      <c r="F53" s="447"/>
      <c r="G53" s="447"/>
      <c r="H53" s="447"/>
      <c r="I53" s="448"/>
      <c r="J53" s="40"/>
      <c r="K53" s="413"/>
      <c r="L53" s="414"/>
      <c r="M53" s="414"/>
      <c r="N53" s="415"/>
      <c r="O53" s="415"/>
      <c r="P53" s="416"/>
      <c r="Q53" s="413" t="s">
        <v>107</v>
      </c>
      <c r="R53" s="414"/>
      <c r="S53" s="414"/>
      <c r="T53" s="427">
        <v>43574</v>
      </c>
      <c r="U53" s="427"/>
      <c r="V53" s="428"/>
      <c r="W53" s="413"/>
      <c r="X53" s="414"/>
      <c r="Y53" s="414"/>
      <c r="Z53" s="417"/>
      <c r="AA53" s="417"/>
      <c r="AB53" s="418"/>
      <c r="AC53" s="431"/>
      <c r="AD53" s="432"/>
      <c r="AE53" s="432"/>
      <c r="AF53" s="432"/>
      <c r="AG53" s="432"/>
      <c r="AH53" s="433"/>
    </row>
    <row r="54" spans="1:34" ht="12.75" customHeight="1" x14ac:dyDescent="0.25">
      <c r="A54" s="40"/>
      <c r="B54" s="449"/>
      <c r="C54" s="450"/>
      <c r="D54" s="450"/>
      <c r="E54" s="450"/>
      <c r="F54" s="450"/>
      <c r="G54" s="450"/>
      <c r="H54" s="450"/>
      <c r="I54" s="451"/>
      <c r="J54" s="40"/>
      <c r="K54" s="413"/>
      <c r="L54" s="414"/>
      <c r="M54" s="414"/>
      <c r="N54" s="415"/>
      <c r="O54" s="415"/>
      <c r="P54" s="416"/>
      <c r="Q54" s="413" t="s">
        <v>108</v>
      </c>
      <c r="R54" s="414"/>
      <c r="S54" s="414"/>
      <c r="T54" s="427">
        <v>43847</v>
      </c>
      <c r="U54" s="427"/>
      <c r="V54" s="428"/>
      <c r="W54" s="413"/>
      <c r="X54" s="414"/>
      <c r="Y54" s="414"/>
      <c r="Z54" s="417"/>
      <c r="AA54" s="417"/>
      <c r="AB54" s="418"/>
      <c r="AC54" s="434"/>
      <c r="AD54" s="435"/>
      <c r="AE54" s="435"/>
      <c r="AF54" s="435"/>
      <c r="AG54" s="435"/>
      <c r="AH54" s="436"/>
    </row>
    <row r="55" spans="1:34" ht="12.75" customHeight="1" x14ac:dyDescent="0.25">
      <c r="A55" s="40"/>
      <c r="B55" s="429" t="s">
        <v>109</v>
      </c>
      <c r="C55" s="430"/>
      <c r="D55" s="423" t="s">
        <v>110</v>
      </c>
      <c r="E55" s="423"/>
      <c r="F55" s="423"/>
      <c r="G55" s="423"/>
      <c r="H55" s="423"/>
      <c r="I55" s="424"/>
      <c r="J55" s="40"/>
      <c r="K55" s="413"/>
      <c r="L55" s="414"/>
      <c r="M55" s="414"/>
      <c r="N55" s="415"/>
      <c r="O55" s="415"/>
      <c r="P55" s="416"/>
      <c r="Q55" s="413" t="s">
        <v>111</v>
      </c>
      <c r="R55" s="414"/>
      <c r="S55" s="414"/>
      <c r="T55" s="427">
        <v>43847</v>
      </c>
      <c r="U55" s="427"/>
      <c r="V55" s="428"/>
      <c r="W55" s="413"/>
      <c r="X55" s="414"/>
      <c r="Y55" s="414"/>
      <c r="Z55" s="417"/>
      <c r="AA55" s="417"/>
      <c r="AB55" s="418"/>
      <c r="AC55" s="413"/>
      <c r="AD55" s="414"/>
      <c r="AE55" s="414"/>
      <c r="AF55" s="415"/>
      <c r="AG55" s="415"/>
      <c r="AH55" s="416"/>
    </row>
    <row r="56" spans="1:34" ht="12.75" customHeight="1" x14ac:dyDescent="0.25">
      <c r="A56" s="40"/>
      <c r="B56" s="429"/>
      <c r="C56" s="430"/>
      <c r="D56" s="423"/>
      <c r="E56" s="423"/>
      <c r="F56" s="423"/>
      <c r="G56" s="423"/>
      <c r="H56" s="423"/>
      <c r="I56" s="424"/>
      <c r="J56" s="40"/>
      <c r="K56" s="413"/>
      <c r="L56" s="414"/>
      <c r="M56" s="414"/>
      <c r="N56" s="415"/>
      <c r="O56" s="415"/>
      <c r="P56" s="416"/>
      <c r="Q56" s="413" t="s">
        <v>112</v>
      </c>
      <c r="R56" s="414"/>
      <c r="S56" s="414"/>
      <c r="T56" s="427">
        <v>43574</v>
      </c>
      <c r="U56" s="427"/>
      <c r="V56" s="428"/>
      <c r="W56" s="413"/>
      <c r="X56" s="414"/>
      <c r="Y56" s="414"/>
      <c r="Z56" s="417"/>
      <c r="AA56" s="417"/>
      <c r="AB56" s="418"/>
      <c r="AC56" s="413"/>
      <c r="AD56" s="414"/>
      <c r="AE56" s="414"/>
      <c r="AF56" s="415"/>
      <c r="AG56" s="415"/>
      <c r="AH56" s="416"/>
    </row>
    <row r="57" spans="1:34" ht="12.75" customHeight="1" x14ac:dyDescent="0.25">
      <c r="A57" s="40"/>
      <c r="B57" s="419" t="s">
        <v>89</v>
      </c>
      <c r="C57" s="420"/>
      <c r="D57" s="423" t="s">
        <v>113</v>
      </c>
      <c r="E57" s="423"/>
      <c r="F57" s="423"/>
      <c r="G57" s="423"/>
      <c r="H57" s="423"/>
      <c r="I57" s="424"/>
      <c r="J57" s="40"/>
      <c r="K57" s="413"/>
      <c r="L57" s="414"/>
      <c r="M57" s="414"/>
      <c r="N57" s="415"/>
      <c r="O57" s="415"/>
      <c r="P57" s="416"/>
      <c r="Q57" s="413" t="s">
        <v>114</v>
      </c>
      <c r="R57" s="414"/>
      <c r="S57" s="414"/>
      <c r="T57" s="427">
        <v>43847</v>
      </c>
      <c r="U57" s="427"/>
      <c r="V57" s="428"/>
      <c r="W57" s="413"/>
      <c r="X57" s="414"/>
      <c r="Y57" s="414"/>
      <c r="Z57" s="417"/>
      <c r="AA57" s="417"/>
      <c r="AB57" s="418"/>
      <c r="AC57" s="413"/>
      <c r="AD57" s="414"/>
      <c r="AE57" s="414"/>
      <c r="AF57" s="415"/>
      <c r="AG57" s="415"/>
      <c r="AH57" s="416"/>
    </row>
    <row r="58" spans="1:34" ht="12.75" customHeight="1" x14ac:dyDescent="0.25">
      <c r="A58" s="40"/>
      <c r="B58" s="421"/>
      <c r="C58" s="422"/>
      <c r="D58" s="425"/>
      <c r="E58" s="425"/>
      <c r="F58" s="425"/>
      <c r="G58" s="425"/>
      <c r="H58" s="425"/>
      <c r="I58" s="426"/>
      <c r="J58" s="40"/>
      <c r="K58" s="413"/>
      <c r="L58" s="414"/>
      <c r="M58" s="414"/>
      <c r="N58" s="415"/>
      <c r="O58" s="415"/>
      <c r="P58" s="416"/>
      <c r="Q58" s="413"/>
      <c r="R58" s="414"/>
      <c r="S58" s="414"/>
      <c r="T58" s="415"/>
      <c r="U58" s="415"/>
      <c r="V58" s="416"/>
      <c r="W58" s="413"/>
      <c r="X58" s="414"/>
      <c r="Y58" s="414"/>
      <c r="Z58" s="417"/>
      <c r="AA58" s="417"/>
      <c r="AB58" s="418"/>
      <c r="AC58" s="413"/>
      <c r="AD58" s="414"/>
      <c r="AE58" s="414"/>
      <c r="AF58" s="415"/>
      <c r="AG58" s="415"/>
      <c r="AH58" s="416"/>
    </row>
    <row r="59" spans="1:34"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1"/>
      <c r="AC59" s="41"/>
      <c r="AD59" s="41"/>
      <c r="AE59" s="40"/>
      <c r="AF59" s="40"/>
      <c r="AG59" s="40"/>
      <c r="AH59" s="40"/>
    </row>
  </sheetData>
  <mergeCells count="150">
    <mergeCell ref="R1:AH4"/>
    <mergeCell ref="R5:X5"/>
    <mergeCell ref="Y5:AH5"/>
    <mergeCell ref="R6:X7"/>
    <mergeCell ref="Y6:AH7"/>
    <mergeCell ref="R8:X8"/>
    <mergeCell ref="Y8:AH8"/>
    <mergeCell ref="R9:X10"/>
    <mergeCell ref="Y9:AH10"/>
    <mergeCell ref="S11:AH13"/>
    <mergeCell ref="S14:AH18"/>
    <mergeCell ref="B19:I19"/>
    <mergeCell ref="J19:Q19"/>
    <mergeCell ref="S19:AH24"/>
    <mergeCell ref="B21:O21"/>
    <mergeCell ref="P21:Q21"/>
    <mergeCell ref="B22:O22"/>
    <mergeCell ref="S25:AH31"/>
    <mergeCell ref="B26:K26"/>
    <mergeCell ref="L26:Q26"/>
    <mergeCell ref="B28:I28"/>
    <mergeCell ref="J28:Q28"/>
    <mergeCell ref="B29:I29"/>
    <mergeCell ref="J29:Q29"/>
    <mergeCell ref="P22:Q22"/>
    <mergeCell ref="B23:O23"/>
    <mergeCell ref="P23:Q23"/>
    <mergeCell ref="B24:O24"/>
    <mergeCell ref="P24:Q24"/>
    <mergeCell ref="B25:O25"/>
    <mergeCell ref="P25:Q25"/>
    <mergeCell ref="R41:U41"/>
    <mergeCell ref="V41:AB41"/>
    <mergeCell ref="B43:I43"/>
    <mergeCell ref="B44:I45"/>
    <mergeCell ref="K44:AB45"/>
    <mergeCell ref="R33:U33"/>
    <mergeCell ref="V33:AH33"/>
    <mergeCell ref="V34:AH34"/>
    <mergeCell ref="R36:U36"/>
    <mergeCell ref="V36:AB36"/>
    <mergeCell ref="R38:U38"/>
    <mergeCell ref="V38:AH38"/>
    <mergeCell ref="V39:AH39"/>
    <mergeCell ref="AC44:AH45"/>
    <mergeCell ref="B46:I46"/>
    <mergeCell ref="K46:M46"/>
    <mergeCell ref="N46:P46"/>
    <mergeCell ref="Q46:S46"/>
    <mergeCell ref="T46:V46"/>
    <mergeCell ref="W46:Y46"/>
    <mergeCell ref="Z46:AB46"/>
    <mergeCell ref="AC46:AE46"/>
    <mergeCell ref="AF46:AH46"/>
    <mergeCell ref="B47:I54"/>
    <mergeCell ref="K47:M47"/>
    <mergeCell ref="N47:P47"/>
    <mergeCell ref="Q47:S47"/>
    <mergeCell ref="T47:V47"/>
    <mergeCell ref="W47:Y47"/>
    <mergeCell ref="K50:M50"/>
    <mergeCell ref="N50:P50"/>
    <mergeCell ref="Q50:S50"/>
    <mergeCell ref="T50:V50"/>
    <mergeCell ref="K49:M49"/>
    <mergeCell ref="N49:P49"/>
    <mergeCell ref="Q49:S49"/>
    <mergeCell ref="T49:V49"/>
    <mergeCell ref="W49:Y49"/>
    <mergeCell ref="Z47:AB47"/>
    <mergeCell ref="AC47:AE47"/>
    <mergeCell ref="AF47:AH47"/>
    <mergeCell ref="K48:M48"/>
    <mergeCell ref="N48:P48"/>
    <mergeCell ref="Q48:S48"/>
    <mergeCell ref="T48:V48"/>
    <mergeCell ref="W48:Y48"/>
    <mergeCell ref="Z48:AB48"/>
    <mergeCell ref="AC48:AE48"/>
    <mergeCell ref="AF48:AH48"/>
    <mergeCell ref="Z49:AB49"/>
    <mergeCell ref="AC49:AE49"/>
    <mergeCell ref="AF49:AH49"/>
    <mergeCell ref="AC51:AH52"/>
    <mergeCell ref="K52:M52"/>
    <mergeCell ref="N52:P52"/>
    <mergeCell ref="Q52:S52"/>
    <mergeCell ref="T52:V52"/>
    <mergeCell ref="W52:Y52"/>
    <mergeCell ref="Z52:AB52"/>
    <mergeCell ref="W50:Y50"/>
    <mergeCell ref="Z50:AB50"/>
    <mergeCell ref="AC50:AE50"/>
    <mergeCell ref="AF50:AH50"/>
    <mergeCell ref="K51:M51"/>
    <mergeCell ref="N51:P51"/>
    <mergeCell ref="Q51:S51"/>
    <mergeCell ref="T51:V51"/>
    <mergeCell ref="W51:Y51"/>
    <mergeCell ref="Z51:AB51"/>
    <mergeCell ref="AC53:AH53"/>
    <mergeCell ref="K54:M54"/>
    <mergeCell ref="N54:P54"/>
    <mergeCell ref="Q54:S54"/>
    <mergeCell ref="T54:V54"/>
    <mergeCell ref="W54:Y54"/>
    <mergeCell ref="Z54:AB54"/>
    <mergeCell ref="AC54:AH54"/>
    <mergeCell ref="K53:M53"/>
    <mergeCell ref="N53:P53"/>
    <mergeCell ref="Q53:S53"/>
    <mergeCell ref="T53:V53"/>
    <mergeCell ref="W53:Y53"/>
    <mergeCell ref="Z53:AB53"/>
    <mergeCell ref="AC55:AE55"/>
    <mergeCell ref="AF55:AH55"/>
    <mergeCell ref="K56:M56"/>
    <mergeCell ref="N56:P56"/>
    <mergeCell ref="Q56:S56"/>
    <mergeCell ref="T56:V56"/>
    <mergeCell ref="W56:Y56"/>
    <mergeCell ref="Z56:AB56"/>
    <mergeCell ref="K55:M55"/>
    <mergeCell ref="N55:P55"/>
    <mergeCell ref="Q55:S55"/>
    <mergeCell ref="T55:V55"/>
    <mergeCell ref="AC56:AE56"/>
    <mergeCell ref="AF56:AH56"/>
    <mergeCell ref="B57:C58"/>
    <mergeCell ref="D57:I58"/>
    <mergeCell ref="K57:M57"/>
    <mergeCell ref="N57:P57"/>
    <mergeCell ref="Q57:S57"/>
    <mergeCell ref="T57:V57"/>
    <mergeCell ref="W57:Y57"/>
    <mergeCell ref="Z57:AB57"/>
    <mergeCell ref="B55:C56"/>
    <mergeCell ref="D55:I56"/>
    <mergeCell ref="W55:Y55"/>
    <mergeCell ref="Z55:AB55"/>
    <mergeCell ref="AC57:AE57"/>
    <mergeCell ref="AF57:AH57"/>
    <mergeCell ref="K58:M58"/>
    <mergeCell ref="N58:P58"/>
    <mergeCell ref="Q58:S58"/>
    <mergeCell ref="T58:V58"/>
    <mergeCell ref="W58:Y58"/>
    <mergeCell ref="Z58:AB58"/>
    <mergeCell ref="AC58:AE58"/>
    <mergeCell ref="AF58:AH58"/>
  </mergeCells>
  <pageMargins left="0.5" right="0.4" top="0.85" bottom="0.55000000000000004" header="0.3" footer="0.4"/>
  <pageSetup scale="99" orientation="portrait" r:id="rId1"/>
  <headerFooter>
    <oddHeader>&amp;L&amp;G&amp;C&amp;"Arial,Bold"
STATE OF OHIO DEPARTMENT OF TRANSPORTATION</oddHeader>
    <oddFooter>&amp;L&amp;K00B050&amp;F&amp;R&amp;"-,Bold"1 OF 40</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W55"/>
  <sheetViews>
    <sheetView zoomScale="70" zoomScaleNormal="70" zoomScalePageLayoutView="90" workbookViewId="0">
      <selection activeCell="AF20" sqref="AF20"/>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628</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28" spans="1:23" x14ac:dyDescent="0.25">
      <c r="T28" s="535"/>
    </row>
    <row r="48" ht="12.75" customHeight="1" x14ac:dyDescent="0.25"/>
    <row r="49" spans="1:1" x14ac:dyDescent="0.25">
      <c r="A49" s="379"/>
    </row>
    <row r="50" spans="1:1" ht="16.5" customHeight="1" x14ac:dyDescent="0.25">
      <c r="A50" s="533" t="s">
        <v>591</v>
      </c>
    </row>
    <row r="51" spans="1:1" x14ac:dyDescent="0.25">
      <c r="A51" s="533"/>
    </row>
    <row r="52" spans="1:1" x14ac:dyDescent="0.25">
      <c r="A52" s="533"/>
    </row>
    <row r="53" spans="1:1" x14ac:dyDescent="0.25">
      <c r="A53" s="533"/>
    </row>
    <row r="54" spans="1:1" x14ac:dyDescent="0.25">
      <c r="A54" s="533"/>
    </row>
    <row r="55" spans="1:1" ht="12.75" customHeight="1" x14ac:dyDescent="0.25">
      <c r="A55" s="533"/>
    </row>
  </sheetData>
  <mergeCells count="3">
    <mergeCell ref="A50:A55"/>
    <mergeCell ref="T2:T28"/>
    <mergeCell ref="A2:A10"/>
  </mergeCells>
  <printOptions horizontalCentered="1"/>
  <pageMargins left="0.25" right="0.25" top="0.75" bottom="0.75" header="0.3" footer="0.3"/>
  <pageSetup scale="72" firstPageNumber="2" orientation="landscape"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6121-99B7-4357-BA0F-9C812E924CB4}">
  <dimension ref="A2:W55"/>
  <sheetViews>
    <sheetView zoomScale="70" zoomScaleNormal="70" zoomScalePageLayoutView="90" workbookViewId="0">
      <selection activeCell="X25" sqref="X25"/>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628</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28" spans="1:23" x14ac:dyDescent="0.25">
      <c r="T28" s="535"/>
    </row>
    <row r="49" spans="1:1" x14ac:dyDescent="0.25">
      <c r="A49" s="533" t="s">
        <v>590</v>
      </c>
    </row>
    <row r="50" spans="1:1" x14ac:dyDescent="0.25">
      <c r="A50" s="533"/>
    </row>
    <row r="51" spans="1:1" x14ac:dyDescent="0.25">
      <c r="A51" s="533"/>
    </row>
    <row r="52" spans="1:1" x14ac:dyDescent="0.25">
      <c r="A52" s="533"/>
    </row>
    <row r="53" spans="1:1" x14ac:dyDescent="0.25">
      <c r="A53" s="533"/>
    </row>
    <row r="54" spans="1:1" x14ac:dyDescent="0.25">
      <c r="A54" s="533"/>
    </row>
    <row r="55" spans="1:1" ht="12.75" customHeight="1" x14ac:dyDescent="0.25"/>
  </sheetData>
  <mergeCells count="3">
    <mergeCell ref="A2:A10"/>
    <mergeCell ref="T2:T28"/>
    <mergeCell ref="A49:A54"/>
  </mergeCells>
  <printOptions horizontalCentered="1"/>
  <pageMargins left="0.25" right="0.25" top="0.75" bottom="0.75" header="0.3" footer="0.3"/>
  <pageSetup scale="72" firstPageNumber="2" orientation="landscape"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25482-529D-4E43-9E21-6A47B3F17349}">
  <dimension ref="A2:W55"/>
  <sheetViews>
    <sheetView zoomScale="70" zoomScaleNormal="70" zoomScalePageLayoutView="70" workbookViewId="0">
      <selection activeCell="W38" sqref="W38"/>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628</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28" spans="1:23" x14ac:dyDescent="0.25">
      <c r="T28" s="535"/>
    </row>
    <row r="49" spans="1:1" x14ac:dyDescent="0.25">
      <c r="A49" s="533" t="s">
        <v>589</v>
      </c>
    </row>
    <row r="50" spans="1:1" x14ac:dyDescent="0.25">
      <c r="A50" s="533"/>
    </row>
    <row r="51" spans="1:1" x14ac:dyDescent="0.25">
      <c r="A51" s="533"/>
    </row>
    <row r="52" spans="1:1" x14ac:dyDescent="0.25">
      <c r="A52" s="533"/>
    </row>
    <row r="53" spans="1:1" x14ac:dyDescent="0.25">
      <c r="A53" s="533"/>
    </row>
    <row r="54" spans="1:1" x14ac:dyDescent="0.25">
      <c r="A54" s="533"/>
    </row>
    <row r="55" spans="1:1" ht="12.75" customHeight="1" x14ac:dyDescent="0.25"/>
  </sheetData>
  <mergeCells count="3">
    <mergeCell ref="A2:A10"/>
    <mergeCell ref="T2:T28"/>
    <mergeCell ref="A49:A54"/>
  </mergeCells>
  <printOptions horizontalCentered="1"/>
  <pageMargins left="0.25" right="0.25" top="0.75" bottom="0.75" header="0.3" footer="0.3"/>
  <pageSetup scale="72" firstPageNumber="2" orientation="landscape" r:id="rId1"/>
  <headerFooter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B4110-C4B5-488D-8CB9-C2558C53C22E}">
  <dimension ref="A2:W55"/>
  <sheetViews>
    <sheetView view="pageLayout" topLeftCell="D14" zoomScale="90" zoomScaleNormal="70" zoomScalePageLayoutView="90" workbookViewId="0">
      <selection activeCell="AC28" sqref="AC28"/>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628</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28" spans="1:23" x14ac:dyDescent="0.25">
      <c r="T28" s="535"/>
    </row>
    <row r="49" spans="1:1" x14ac:dyDescent="0.25">
      <c r="A49" s="533" t="s">
        <v>588</v>
      </c>
    </row>
    <row r="50" spans="1:1" x14ac:dyDescent="0.25">
      <c r="A50" s="533"/>
    </row>
    <row r="51" spans="1:1" x14ac:dyDescent="0.25">
      <c r="A51" s="533"/>
    </row>
    <row r="52" spans="1:1" x14ac:dyDescent="0.25">
      <c r="A52" s="533"/>
    </row>
    <row r="53" spans="1:1" x14ac:dyDescent="0.25">
      <c r="A53" s="533"/>
    </row>
    <row r="54" spans="1:1" x14ac:dyDescent="0.25">
      <c r="A54" s="533"/>
    </row>
    <row r="55" spans="1:1" ht="12.75" customHeight="1" x14ac:dyDescent="0.25"/>
  </sheetData>
  <mergeCells count="3">
    <mergeCell ref="A2:A10"/>
    <mergeCell ref="T2:T28"/>
    <mergeCell ref="A49:A54"/>
  </mergeCells>
  <printOptions horizontalCentered="1"/>
  <pageMargins left="0.25" right="0.25" top="0.75" bottom="0.75" header="0.3" footer="0.3"/>
  <pageSetup scale="72" firstPageNumber="2" orientation="landscape" r:id="rId1"/>
  <headerFooter scaleWithDoc="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AC1A-AB5E-4460-9AE8-687D62BEC1F1}">
  <dimension ref="A1:S185"/>
  <sheetViews>
    <sheetView zoomScale="90" zoomScaleNormal="90" zoomScaleSheetLayoutView="100" zoomScalePageLayoutView="70" workbookViewId="0">
      <selection activeCell="H39" sqref="H39"/>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61</v>
      </c>
      <c r="I2" s="21" t="s">
        <v>57</v>
      </c>
      <c r="J2" s="39" t="s">
        <v>66</v>
      </c>
      <c r="K2" s="536" t="s">
        <v>629</v>
      </c>
      <c r="L2" s="217"/>
      <c r="S2" s="250"/>
    </row>
    <row r="3" spans="1:19" ht="14.45" customHeight="1" x14ac:dyDescent="0.2">
      <c r="A3" s="538" t="s">
        <v>386</v>
      </c>
      <c r="B3" s="291" t="s">
        <v>3</v>
      </c>
      <c r="C3" s="241" t="s">
        <v>14</v>
      </c>
      <c r="D3" s="242">
        <v>6.81</v>
      </c>
      <c r="E3" s="243" t="s">
        <v>390</v>
      </c>
      <c r="F3" s="262">
        <v>8.25</v>
      </c>
      <c r="G3" s="243" t="s">
        <v>391</v>
      </c>
      <c r="H3" s="242">
        <v>2.88</v>
      </c>
      <c r="I3" s="228" t="s">
        <v>416</v>
      </c>
      <c r="J3" s="229"/>
      <c r="K3" s="537"/>
      <c r="L3" s="217"/>
      <c r="S3" s="250"/>
    </row>
    <row r="4" spans="1:19" ht="14.45" customHeight="1" x14ac:dyDescent="0.2">
      <c r="A4" s="538"/>
      <c r="B4" s="233"/>
      <c r="C4" s="234" t="s">
        <v>33</v>
      </c>
      <c r="D4" s="235">
        <v>8.1300000000000008</v>
      </c>
      <c r="E4" s="244" t="s">
        <v>392</v>
      </c>
      <c r="F4" s="235">
        <v>9.23</v>
      </c>
      <c r="G4" s="244" t="s">
        <v>14</v>
      </c>
      <c r="H4" s="235">
        <v>1.26</v>
      </c>
      <c r="I4" s="228" t="s">
        <v>416</v>
      </c>
      <c r="J4" s="168"/>
      <c r="K4" s="537"/>
      <c r="L4" s="217"/>
      <c r="S4" s="250"/>
    </row>
    <row r="5" spans="1:19" ht="14.45" customHeight="1" x14ac:dyDescent="0.2">
      <c r="A5" s="538"/>
      <c r="B5" s="233"/>
      <c r="C5" s="234" t="s">
        <v>33</v>
      </c>
      <c r="D5" s="235">
        <v>9.39</v>
      </c>
      <c r="E5" s="244" t="s">
        <v>14</v>
      </c>
      <c r="F5" s="235">
        <v>9.89</v>
      </c>
      <c r="G5" s="244" t="s">
        <v>390</v>
      </c>
      <c r="H5" s="235">
        <v>0.68</v>
      </c>
      <c r="I5" s="228" t="s">
        <v>416</v>
      </c>
      <c r="J5" s="168"/>
      <c r="K5" s="537"/>
      <c r="L5" s="217"/>
      <c r="S5" s="250"/>
    </row>
    <row r="6" spans="1:19" ht="14.45" customHeight="1" x14ac:dyDescent="0.2">
      <c r="A6" s="538"/>
      <c r="B6" s="233"/>
      <c r="C6" s="234" t="s">
        <v>17</v>
      </c>
      <c r="D6" s="245">
        <v>5.58</v>
      </c>
      <c r="E6" s="244" t="s">
        <v>34</v>
      </c>
      <c r="F6" s="245">
        <v>10.53</v>
      </c>
      <c r="G6" s="244" t="s">
        <v>393</v>
      </c>
      <c r="H6" s="246">
        <v>9.8999999999999986</v>
      </c>
      <c r="I6" s="228" t="s">
        <v>416</v>
      </c>
      <c r="J6" s="168"/>
      <c r="K6" s="537"/>
      <c r="L6" s="217"/>
      <c r="S6" s="250"/>
    </row>
    <row r="7" spans="1:19" ht="14.45" customHeight="1" x14ac:dyDescent="0.2">
      <c r="A7" s="538"/>
      <c r="B7" s="233"/>
      <c r="C7" s="234" t="s">
        <v>17</v>
      </c>
      <c r="D7" s="245">
        <v>11.74</v>
      </c>
      <c r="E7" s="244" t="s">
        <v>394</v>
      </c>
      <c r="F7" s="245">
        <v>16.23</v>
      </c>
      <c r="G7" s="244" t="s">
        <v>395</v>
      </c>
      <c r="H7" s="235">
        <v>8.98</v>
      </c>
      <c r="I7" s="228" t="s">
        <v>416</v>
      </c>
      <c r="J7" s="168"/>
      <c r="K7" s="537"/>
      <c r="L7" s="217"/>
      <c r="S7" s="250"/>
    </row>
    <row r="8" spans="1:19" ht="14.45" customHeight="1" x14ac:dyDescent="0.2">
      <c r="A8" s="538"/>
      <c r="B8" s="233"/>
      <c r="C8" s="234" t="s">
        <v>17</v>
      </c>
      <c r="D8" s="245">
        <v>26.23</v>
      </c>
      <c r="E8" s="244" t="s">
        <v>23</v>
      </c>
      <c r="F8" s="245">
        <v>32.83</v>
      </c>
      <c r="G8" s="244" t="s">
        <v>396</v>
      </c>
      <c r="H8" s="235">
        <v>13.199999999999996</v>
      </c>
      <c r="I8" s="228" t="s">
        <v>416</v>
      </c>
      <c r="J8" s="168"/>
      <c r="K8" s="537"/>
      <c r="L8" s="217"/>
      <c r="S8" s="250"/>
    </row>
    <row r="9" spans="1:19" ht="14.45" customHeight="1" x14ac:dyDescent="0.2">
      <c r="A9" s="538"/>
      <c r="B9" s="233"/>
      <c r="C9" s="234" t="s">
        <v>303</v>
      </c>
      <c r="D9" s="245">
        <v>1E-8</v>
      </c>
      <c r="E9" s="244" t="s">
        <v>34</v>
      </c>
      <c r="F9" s="245">
        <v>15.56</v>
      </c>
      <c r="G9" s="244" t="s">
        <v>397</v>
      </c>
      <c r="H9" s="235">
        <v>30.28</v>
      </c>
      <c r="I9" s="228" t="s">
        <v>416</v>
      </c>
      <c r="J9" s="168"/>
      <c r="K9" s="537"/>
      <c r="L9" s="217"/>
      <c r="S9" s="250"/>
    </row>
    <row r="10" spans="1:19" ht="14.45" customHeight="1" x14ac:dyDescent="0.2">
      <c r="A10" s="380"/>
      <c r="B10" s="233"/>
      <c r="C10" s="234" t="s">
        <v>34</v>
      </c>
      <c r="D10" s="245">
        <v>9.9999999999999995E-8</v>
      </c>
      <c r="E10" s="244" t="s">
        <v>398</v>
      </c>
      <c r="F10" s="245">
        <v>13.5</v>
      </c>
      <c r="G10" s="244" t="s">
        <v>391</v>
      </c>
      <c r="H10" s="235">
        <v>27</v>
      </c>
      <c r="I10" s="228" t="s">
        <v>416</v>
      </c>
      <c r="J10" s="168"/>
      <c r="K10" s="537"/>
      <c r="L10" s="217"/>
      <c r="S10" s="250"/>
    </row>
    <row r="11" spans="1:19" ht="14.45" customHeight="1" x14ac:dyDescent="0.2">
      <c r="A11" s="380"/>
      <c r="B11" s="233"/>
      <c r="C11" s="234" t="s">
        <v>401</v>
      </c>
      <c r="D11" s="245">
        <v>1E-8</v>
      </c>
      <c r="E11" s="244" t="s">
        <v>398</v>
      </c>
      <c r="F11" s="245">
        <v>4.3899999999999997</v>
      </c>
      <c r="G11" s="244" t="s">
        <v>14</v>
      </c>
      <c r="H11" s="235">
        <v>8.7799999999999994</v>
      </c>
      <c r="I11" s="228" t="s">
        <v>416</v>
      </c>
      <c r="J11" s="168"/>
      <c r="K11" s="537"/>
      <c r="L11" s="217"/>
      <c r="S11" s="250"/>
    </row>
    <row r="12" spans="1:19" ht="14.45" customHeight="1" x14ac:dyDescent="0.2">
      <c r="A12" s="380"/>
      <c r="B12" s="233"/>
      <c r="C12" s="234" t="s">
        <v>302</v>
      </c>
      <c r="D12" s="245">
        <v>9.9999999999999995E-8</v>
      </c>
      <c r="E12" s="244" t="s">
        <v>391</v>
      </c>
      <c r="F12" s="245">
        <v>14.51</v>
      </c>
      <c r="G12" s="244" t="s">
        <v>23</v>
      </c>
      <c r="H12" s="235">
        <v>29.02</v>
      </c>
      <c r="I12" s="228" t="s">
        <v>416</v>
      </c>
      <c r="J12" s="168"/>
      <c r="K12" s="537"/>
      <c r="L12" s="217"/>
      <c r="S12" s="250"/>
    </row>
    <row r="13" spans="1:19" ht="14.45" customHeight="1" x14ac:dyDescent="0.2">
      <c r="A13" s="380"/>
      <c r="B13" s="233"/>
      <c r="C13" s="234" t="s">
        <v>400</v>
      </c>
      <c r="D13" s="245">
        <v>1.0000000000000001E-5</v>
      </c>
      <c r="E13" s="244" t="s">
        <v>33</v>
      </c>
      <c r="F13" s="245">
        <v>11.35</v>
      </c>
      <c r="G13" s="244" t="s">
        <v>17</v>
      </c>
      <c r="H13" s="235">
        <v>22.69998</v>
      </c>
      <c r="I13" s="228" t="s">
        <v>416</v>
      </c>
      <c r="J13" s="168"/>
      <c r="K13" s="537"/>
      <c r="L13" s="217"/>
      <c r="S13" s="250"/>
    </row>
    <row r="14" spans="1:19" ht="14.45" customHeight="1" x14ac:dyDescent="0.2">
      <c r="A14" s="380"/>
      <c r="B14" s="233"/>
      <c r="C14" s="234" t="s">
        <v>400</v>
      </c>
      <c r="D14" s="245">
        <v>14.53</v>
      </c>
      <c r="E14" s="244" t="s">
        <v>395</v>
      </c>
      <c r="F14" s="245">
        <v>27.64</v>
      </c>
      <c r="G14" s="244" t="s">
        <v>399</v>
      </c>
      <c r="H14" s="235">
        <v>26.220000000000002</v>
      </c>
      <c r="I14" s="228" t="s">
        <v>416</v>
      </c>
      <c r="J14" s="168"/>
      <c r="K14" s="537"/>
      <c r="L14" s="217"/>
      <c r="S14" s="250"/>
    </row>
    <row r="15" spans="1:19" ht="14.45" customHeight="1" x14ac:dyDescent="0.2">
      <c r="A15" s="380"/>
      <c r="B15" s="233"/>
      <c r="C15" s="234" t="s">
        <v>402</v>
      </c>
      <c r="D15" s="245">
        <v>9.9999999999999995E-7</v>
      </c>
      <c r="E15" s="244" t="s">
        <v>400</v>
      </c>
      <c r="F15" s="245">
        <v>0.04</v>
      </c>
      <c r="G15" s="244" t="s">
        <v>37</v>
      </c>
      <c r="H15" s="235">
        <v>0.08</v>
      </c>
      <c r="I15" s="228" t="s">
        <v>416</v>
      </c>
      <c r="J15" s="168"/>
      <c r="K15" s="537"/>
      <c r="L15" s="217"/>
      <c r="S15" s="250"/>
    </row>
    <row r="16" spans="1:19" ht="14.45" customHeight="1" x14ac:dyDescent="0.2">
      <c r="A16" s="380"/>
      <c r="B16" s="233"/>
      <c r="C16" s="234" t="s">
        <v>313</v>
      </c>
      <c r="D16" s="245">
        <v>1.0000000000000001E-5</v>
      </c>
      <c r="E16" s="244" t="s">
        <v>398</v>
      </c>
      <c r="F16" s="245">
        <v>5.46</v>
      </c>
      <c r="G16" s="244" t="s">
        <v>23</v>
      </c>
      <c r="H16" s="235">
        <v>10.92</v>
      </c>
      <c r="I16" s="228" t="s">
        <v>416</v>
      </c>
      <c r="J16" s="168"/>
      <c r="K16" s="537"/>
      <c r="L16" s="217"/>
      <c r="S16" s="250"/>
    </row>
    <row r="17" spans="1:19" ht="14.45" customHeight="1" x14ac:dyDescent="0.2">
      <c r="A17" s="380"/>
      <c r="B17" s="233"/>
      <c r="C17" s="234" t="s">
        <v>15</v>
      </c>
      <c r="D17" s="245">
        <v>1.0000000000000001E-5</v>
      </c>
      <c r="E17" s="244" t="s">
        <v>398</v>
      </c>
      <c r="F17" s="245">
        <v>11.57</v>
      </c>
      <c r="G17" s="244" t="s">
        <v>398</v>
      </c>
      <c r="H17" s="235">
        <v>24.34</v>
      </c>
      <c r="I17" s="228" t="s">
        <v>416</v>
      </c>
      <c r="J17" s="168"/>
      <c r="K17" s="537"/>
      <c r="L17" s="217"/>
      <c r="S17" s="250"/>
    </row>
    <row r="18" spans="1:19" ht="14.45" customHeight="1" x14ac:dyDescent="0.2">
      <c r="A18" s="380"/>
      <c r="B18" s="233"/>
      <c r="C18" s="234" t="s">
        <v>403</v>
      </c>
      <c r="D18" s="245">
        <v>9.9999999999999995E-7</v>
      </c>
      <c r="E18" s="244" t="s">
        <v>37</v>
      </c>
      <c r="F18" s="245">
        <v>3.38</v>
      </c>
      <c r="G18" s="244" t="s">
        <v>391</v>
      </c>
      <c r="H18" s="235">
        <v>6.76</v>
      </c>
      <c r="I18" s="228" t="s">
        <v>416</v>
      </c>
      <c r="J18" s="168"/>
      <c r="K18" s="537"/>
      <c r="L18" s="217"/>
      <c r="S18" s="250"/>
    </row>
    <row r="19" spans="1:19" ht="14.45" customHeight="1" x14ac:dyDescent="0.25">
      <c r="A19" s="248"/>
      <c r="B19" s="233"/>
      <c r="C19" s="234"/>
      <c r="D19" s="245"/>
      <c r="E19" s="244"/>
      <c r="F19" s="245"/>
      <c r="G19" s="290" t="s">
        <v>293</v>
      </c>
      <c r="H19" s="255">
        <f>SUM(H3:H18)</f>
        <v>222.99997999999999</v>
      </c>
      <c r="I19" s="228"/>
      <c r="J19" s="168"/>
      <c r="K19" s="537"/>
      <c r="L19" s="217"/>
      <c r="S19" s="250"/>
    </row>
    <row r="20" spans="1:19" ht="14.45" customHeight="1" x14ac:dyDescent="0.2">
      <c r="A20" s="248"/>
      <c r="B20" s="233"/>
      <c r="C20" s="234"/>
      <c r="D20" s="245"/>
      <c r="E20" s="244"/>
      <c r="F20" s="245"/>
      <c r="G20" s="244"/>
      <c r="H20" s="235"/>
      <c r="I20" s="228"/>
      <c r="J20" s="168"/>
      <c r="K20" s="537"/>
      <c r="L20" s="217"/>
      <c r="S20" s="250"/>
    </row>
    <row r="21" spans="1:19" ht="14.45" customHeight="1" x14ac:dyDescent="0.2">
      <c r="A21" s="248"/>
      <c r="B21" s="233" t="s">
        <v>21</v>
      </c>
      <c r="C21" s="234" t="s">
        <v>289</v>
      </c>
      <c r="D21" s="259">
        <v>1E-13</v>
      </c>
      <c r="E21" s="260" t="s">
        <v>404</v>
      </c>
      <c r="F21" s="259">
        <v>6.72</v>
      </c>
      <c r="G21" s="260" t="s">
        <v>405</v>
      </c>
      <c r="H21" s="235">
        <v>13.439999999999799</v>
      </c>
      <c r="I21" s="228" t="s">
        <v>416</v>
      </c>
      <c r="J21" s="170"/>
      <c r="K21" s="537"/>
      <c r="L21" s="217"/>
      <c r="S21" s="250"/>
    </row>
    <row r="22" spans="1:19" ht="14.45" customHeight="1" x14ac:dyDescent="0.2">
      <c r="A22" s="248"/>
      <c r="B22" s="233"/>
      <c r="C22" s="234" t="s">
        <v>289</v>
      </c>
      <c r="D22" s="259">
        <v>11.26</v>
      </c>
      <c r="E22" s="260" t="s">
        <v>405</v>
      </c>
      <c r="F22" s="259">
        <v>22.2</v>
      </c>
      <c r="G22" s="260" t="s">
        <v>406</v>
      </c>
      <c r="H22" s="235">
        <v>21.88</v>
      </c>
      <c r="I22" s="228" t="s">
        <v>416</v>
      </c>
      <c r="J22" s="168"/>
      <c r="K22" s="537"/>
      <c r="L22" s="217"/>
      <c r="S22" s="250"/>
    </row>
    <row r="23" spans="1:19" ht="14.45" customHeight="1" x14ac:dyDescent="0.2">
      <c r="A23" s="248"/>
      <c r="B23" s="233"/>
      <c r="C23" s="35" t="s">
        <v>33</v>
      </c>
      <c r="D23" s="259">
        <v>1E-13</v>
      </c>
      <c r="E23" s="260" t="s">
        <v>291</v>
      </c>
      <c r="F23" s="259">
        <v>7.61</v>
      </c>
      <c r="G23" s="260" t="s">
        <v>398</v>
      </c>
      <c r="H23" s="235">
        <v>15.22</v>
      </c>
      <c r="I23" s="228" t="s">
        <v>416</v>
      </c>
      <c r="J23" s="168"/>
      <c r="K23" s="537"/>
      <c r="S23" s="250"/>
    </row>
    <row r="24" spans="1:19" ht="14.45" customHeight="1" x14ac:dyDescent="0.2">
      <c r="A24" s="248"/>
      <c r="B24" s="233"/>
      <c r="C24" s="234" t="s">
        <v>30</v>
      </c>
      <c r="D24" s="259">
        <v>9.9999999999999994E-12</v>
      </c>
      <c r="E24" s="260" t="s">
        <v>407</v>
      </c>
      <c r="F24" s="259">
        <v>0.56599999999999995</v>
      </c>
      <c r="G24" s="260" t="s">
        <v>408</v>
      </c>
      <c r="H24" s="235">
        <v>1.1299999999999999</v>
      </c>
      <c r="I24" s="228" t="s">
        <v>416</v>
      </c>
      <c r="J24" s="168"/>
      <c r="K24" s="537"/>
      <c r="S24" s="250"/>
    </row>
    <row r="25" spans="1:19" ht="14.45" customHeight="1" x14ac:dyDescent="0.2">
      <c r="A25" s="248"/>
      <c r="B25" s="233"/>
      <c r="C25" s="234" t="s">
        <v>30</v>
      </c>
      <c r="D25" s="259">
        <v>3.84</v>
      </c>
      <c r="E25" s="260" t="s">
        <v>408</v>
      </c>
      <c r="F25" s="259">
        <v>12.02</v>
      </c>
      <c r="G25" s="260" t="s">
        <v>398</v>
      </c>
      <c r="H25" s="235">
        <v>14.21</v>
      </c>
      <c r="I25" s="228" t="s">
        <v>416</v>
      </c>
      <c r="J25" s="168"/>
      <c r="K25" s="537"/>
      <c r="S25" s="250"/>
    </row>
    <row r="26" spans="1:19" ht="14.45" customHeight="1" x14ac:dyDescent="0.2">
      <c r="A26" s="248"/>
      <c r="B26" s="233"/>
      <c r="C26" s="261" t="s">
        <v>409</v>
      </c>
      <c r="D26" s="259">
        <v>1E-8</v>
      </c>
      <c r="E26" s="260" t="s">
        <v>410</v>
      </c>
      <c r="F26" s="259">
        <v>11.409998999999999</v>
      </c>
      <c r="G26" s="260" t="s">
        <v>398</v>
      </c>
      <c r="H26" s="235">
        <v>22.819997979999997</v>
      </c>
      <c r="I26" s="228" t="s">
        <v>416</v>
      </c>
      <c r="J26" s="168"/>
      <c r="K26" s="537"/>
      <c r="S26" s="250"/>
    </row>
    <row r="27" spans="1:19" ht="14.45" customHeight="1" x14ac:dyDescent="0.2">
      <c r="A27" s="248"/>
      <c r="B27" s="233"/>
      <c r="C27" s="261" t="s">
        <v>410</v>
      </c>
      <c r="D27" s="259">
        <v>19.2</v>
      </c>
      <c r="E27" s="260" t="s">
        <v>411</v>
      </c>
      <c r="F27" s="259">
        <v>23.74</v>
      </c>
      <c r="G27" s="260" t="s">
        <v>398</v>
      </c>
      <c r="H27" s="235">
        <v>9.0799999999999983</v>
      </c>
      <c r="I27" s="228" t="s">
        <v>416</v>
      </c>
      <c r="J27" s="168"/>
      <c r="K27" s="537"/>
    </row>
    <row r="28" spans="1:19" ht="14.45" customHeight="1" x14ac:dyDescent="0.2">
      <c r="A28" s="248"/>
      <c r="B28" s="233"/>
      <c r="C28" s="261" t="s">
        <v>27</v>
      </c>
      <c r="D28" s="259">
        <v>1E-8</v>
      </c>
      <c r="E28" s="260" t="s">
        <v>404</v>
      </c>
      <c r="F28" s="259">
        <v>6.2</v>
      </c>
      <c r="G28" s="260" t="s">
        <v>29</v>
      </c>
      <c r="H28" s="235">
        <v>12.39999998</v>
      </c>
      <c r="I28" s="228" t="s">
        <v>416</v>
      </c>
      <c r="J28" s="168"/>
      <c r="K28" s="537"/>
    </row>
    <row r="29" spans="1:19" ht="14.45" customHeight="1" x14ac:dyDescent="0.2">
      <c r="A29" s="248"/>
      <c r="B29" s="233"/>
      <c r="C29" s="261" t="s">
        <v>27</v>
      </c>
      <c r="D29" s="259">
        <v>18.37</v>
      </c>
      <c r="E29" s="260" t="s">
        <v>29</v>
      </c>
      <c r="F29" s="259">
        <v>25.62</v>
      </c>
      <c r="G29" s="260" t="s">
        <v>406</v>
      </c>
      <c r="H29" s="235">
        <v>14.5</v>
      </c>
      <c r="I29" s="228" t="s">
        <v>416</v>
      </c>
      <c r="J29" s="168"/>
      <c r="K29" s="537"/>
    </row>
    <row r="30" spans="1:19" ht="14.45" customHeight="1" x14ac:dyDescent="0.2">
      <c r="A30" s="248"/>
      <c r="B30" s="233"/>
      <c r="C30" s="261" t="s">
        <v>291</v>
      </c>
      <c r="D30" s="259">
        <v>1E-8</v>
      </c>
      <c r="E30" s="260" t="s">
        <v>412</v>
      </c>
      <c r="F30" s="259">
        <v>2.29</v>
      </c>
      <c r="G30" s="260" t="s">
        <v>27</v>
      </c>
      <c r="H30" s="235">
        <v>4.5799999800000002</v>
      </c>
      <c r="I30" s="228" t="s">
        <v>416</v>
      </c>
      <c r="J30" s="168"/>
      <c r="K30" s="537"/>
    </row>
    <row r="31" spans="1:19" ht="14.45" customHeight="1" x14ac:dyDescent="0.2">
      <c r="A31" s="248"/>
      <c r="B31" s="233"/>
      <c r="C31" s="261" t="s">
        <v>291</v>
      </c>
      <c r="D31" s="259">
        <v>2.4300000000000002</v>
      </c>
      <c r="E31" s="260" t="s">
        <v>27</v>
      </c>
      <c r="F31" s="259">
        <v>8.82</v>
      </c>
      <c r="G31" s="260" t="s">
        <v>289</v>
      </c>
      <c r="H31" s="235">
        <v>12.78</v>
      </c>
      <c r="I31" s="228" t="s">
        <v>416</v>
      </c>
      <c r="J31" s="168"/>
      <c r="K31" s="537"/>
    </row>
    <row r="32" spans="1:19" ht="14.45" customHeight="1" x14ac:dyDescent="0.2">
      <c r="A32" s="248"/>
      <c r="B32" s="233"/>
      <c r="C32" s="261" t="s">
        <v>291</v>
      </c>
      <c r="D32" s="259">
        <v>9.89</v>
      </c>
      <c r="E32" s="260" t="s">
        <v>289</v>
      </c>
      <c r="F32" s="259">
        <v>23.16</v>
      </c>
      <c r="G32" s="260" t="s">
        <v>396</v>
      </c>
      <c r="H32" s="235">
        <v>26.54</v>
      </c>
      <c r="I32" s="228" t="s">
        <v>416</v>
      </c>
      <c r="J32" s="168"/>
      <c r="K32" s="537"/>
    </row>
    <row r="33" spans="1:10" ht="14.45" customHeight="1" x14ac:dyDescent="0.2">
      <c r="A33" s="248"/>
      <c r="B33" s="233"/>
      <c r="C33" s="234" t="s">
        <v>413</v>
      </c>
      <c r="D33" s="259">
        <v>9.9999999999999995E-8</v>
      </c>
      <c r="E33" s="260" t="s">
        <v>30</v>
      </c>
      <c r="F33" s="259">
        <v>1.78</v>
      </c>
      <c r="G33" s="260" t="s">
        <v>398</v>
      </c>
      <c r="H33" s="235">
        <v>3.56</v>
      </c>
      <c r="I33" s="228" t="s">
        <v>416</v>
      </c>
      <c r="J33" s="168"/>
    </row>
    <row r="34" spans="1:10" ht="14.45" customHeight="1" x14ac:dyDescent="0.2">
      <c r="A34" s="248"/>
      <c r="B34" s="233"/>
      <c r="C34" s="234" t="s">
        <v>414</v>
      </c>
      <c r="D34" s="259">
        <v>9.9999999999999995E-8</v>
      </c>
      <c r="E34" s="260" t="s">
        <v>412</v>
      </c>
      <c r="F34" s="259">
        <v>5.8399989999999997</v>
      </c>
      <c r="G34" s="260" t="s">
        <v>410</v>
      </c>
      <c r="H34" s="235">
        <v>11.679997799999999</v>
      </c>
      <c r="I34" s="228" t="s">
        <v>416</v>
      </c>
      <c r="J34" s="168"/>
    </row>
    <row r="35" spans="1:10" ht="14.45" customHeight="1" x14ac:dyDescent="0.2">
      <c r="A35" s="248"/>
      <c r="B35" s="233"/>
      <c r="C35" s="234" t="s">
        <v>28</v>
      </c>
      <c r="D35" s="259">
        <v>4.96</v>
      </c>
      <c r="E35" s="260" t="s">
        <v>30</v>
      </c>
      <c r="F35" s="259">
        <v>6.02</v>
      </c>
      <c r="G35" s="260" t="s">
        <v>398</v>
      </c>
      <c r="H35" s="235">
        <v>2.1199999999999992</v>
      </c>
      <c r="I35" s="228" t="s">
        <v>416</v>
      </c>
      <c r="J35" s="168"/>
    </row>
    <row r="36" spans="1:10" ht="14.45" customHeight="1" x14ac:dyDescent="0.2">
      <c r="A36" s="248"/>
      <c r="B36" s="233"/>
      <c r="C36" s="234" t="s">
        <v>415</v>
      </c>
      <c r="D36" s="259">
        <v>1.54</v>
      </c>
      <c r="E36" s="260" t="s">
        <v>408</v>
      </c>
      <c r="F36" s="259">
        <v>8.9499999999999993</v>
      </c>
      <c r="G36" s="260" t="s">
        <v>409</v>
      </c>
      <c r="H36" s="235">
        <v>14.82</v>
      </c>
      <c r="I36" s="228" t="s">
        <v>416</v>
      </c>
      <c r="J36" s="168"/>
    </row>
    <row r="37" spans="1:10" ht="14.45" customHeight="1" x14ac:dyDescent="0.2">
      <c r="A37" s="248"/>
      <c r="B37" s="233"/>
      <c r="C37" s="234" t="s">
        <v>415</v>
      </c>
      <c r="D37" s="259">
        <v>9.08</v>
      </c>
      <c r="E37" s="260" t="s">
        <v>409</v>
      </c>
      <c r="F37" s="259">
        <v>15.36</v>
      </c>
      <c r="G37" s="260" t="s">
        <v>398</v>
      </c>
      <c r="H37" s="235">
        <v>12.559999999999999</v>
      </c>
      <c r="I37" s="228" t="s">
        <v>416</v>
      </c>
      <c r="J37" s="168"/>
    </row>
    <row r="38" spans="1:10" ht="14.45" customHeight="1" x14ac:dyDescent="0.2">
      <c r="A38" s="248"/>
      <c r="B38" s="233"/>
      <c r="C38" s="234" t="s">
        <v>292</v>
      </c>
      <c r="D38" s="259">
        <v>1E-10</v>
      </c>
      <c r="E38" s="260" t="s">
        <v>29</v>
      </c>
      <c r="F38" s="245">
        <v>14.46</v>
      </c>
      <c r="G38" s="244" t="s">
        <v>291</v>
      </c>
      <c r="H38" s="235">
        <v>28.92</v>
      </c>
      <c r="I38" s="228" t="s">
        <v>416</v>
      </c>
      <c r="J38" s="168"/>
    </row>
    <row r="39" spans="1:10" ht="14.45" customHeight="1" x14ac:dyDescent="0.25">
      <c r="A39" s="248"/>
      <c r="B39" s="233"/>
      <c r="C39" s="234"/>
      <c r="D39" s="235"/>
      <c r="E39" s="236"/>
      <c r="F39" s="235"/>
      <c r="G39" s="290" t="s">
        <v>294</v>
      </c>
      <c r="H39" s="255">
        <f>SUM(H21:H38)</f>
        <v>242.23999573999981</v>
      </c>
      <c r="I39" s="254"/>
      <c r="J39" s="168"/>
    </row>
    <row r="40" spans="1:10" ht="14.45" customHeight="1" x14ac:dyDescent="0.25">
      <c r="A40" s="248"/>
      <c r="B40" s="174"/>
      <c r="C40" s="234"/>
      <c r="D40" s="235"/>
      <c r="E40" s="236"/>
      <c r="F40" s="235"/>
      <c r="G40" s="237"/>
      <c r="H40" s="238"/>
      <c r="I40" s="254"/>
      <c r="J40" s="168"/>
    </row>
    <row r="41" spans="1:10" ht="14.45" customHeight="1" x14ac:dyDescent="0.25">
      <c r="A41" s="248"/>
      <c r="B41" s="174"/>
      <c r="C41" s="234"/>
      <c r="D41" s="235"/>
      <c r="E41" s="236"/>
      <c r="F41" s="235"/>
      <c r="G41" s="237"/>
      <c r="H41" s="238"/>
      <c r="I41" s="254"/>
      <c r="J41" s="168"/>
    </row>
    <row r="42" spans="1:10" ht="14.45" customHeight="1" x14ac:dyDescent="0.2">
      <c r="A42" s="248"/>
      <c r="B42" s="273"/>
      <c r="C42" s="241"/>
      <c r="D42" s="262"/>
      <c r="E42" s="243"/>
      <c r="F42" s="262"/>
      <c r="G42" s="243"/>
      <c r="H42" s="235"/>
      <c r="I42" s="254"/>
      <c r="J42" s="168"/>
    </row>
    <row r="43" spans="1:10" ht="14.45" customHeight="1" x14ac:dyDescent="0.2">
      <c r="A43" s="248"/>
      <c r="B43" s="273"/>
      <c r="C43" s="241"/>
      <c r="D43" s="245"/>
      <c r="E43" s="244"/>
      <c r="F43" s="245"/>
      <c r="G43" s="244"/>
      <c r="H43" s="235"/>
      <c r="I43" s="254"/>
      <c r="J43" s="168"/>
    </row>
    <row r="44" spans="1:10" ht="14.45" customHeight="1" x14ac:dyDescent="0.2">
      <c r="A44" s="248"/>
      <c r="B44" s="273"/>
      <c r="C44" s="234"/>
      <c r="D44" s="245"/>
      <c r="E44" s="244"/>
      <c r="F44" s="245"/>
      <c r="G44" s="244"/>
      <c r="H44" s="235"/>
      <c r="I44" s="254"/>
      <c r="J44" s="168"/>
    </row>
    <row r="45" spans="1:10" ht="14.45" customHeight="1" x14ac:dyDescent="0.2">
      <c r="A45" s="269"/>
      <c r="B45" s="231"/>
      <c r="C45" s="234"/>
      <c r="D45" s="245"/>
      <c r="E45" s="244"/>
      <c r="F45" s="245"/>
      <c r="G45" s="244"/>
      <c r="H45" s="235"/>
      <c r="I45" s="254"/>
      <c r="J45" s="168"/>
    </row>
    <row r="46" spans="1:10" ht="14.45" customHeight="1" x14ac:dyDescent="0.2">
      <c r="A46" s="539" t="s">
        <v>587</v>
      </c>
      <c r="B46" s="231"/>
      <c r="C46" s="234"/>
      <c r="D46" s="245"/>
      <c r="E46" s="244"/>
      <c r="F46" s="245"/>
      <c r="G46" s="244"/>
      <c r="H46" s="235"/>
      <c r="I46" s="254"/>
      <c r="J46" s="168"/>
    </row>
    <row r="47" spans="1:10" ht="14.45" customHeight="1" x14ac:dyDescent="0.2">
      <c r="A47" s="539"/>
      <c r="B47" s="231"/>
      <c r="C47" s="234"/>
      <c r="D47" s="245"/>
      <c r="E47" s="244"/>
      <c r="F47" s="245"/>
      <c r="G47" s="244"/>
      <c r="H47" s="235"/>
      <c r="I47" s="254"/>
      <c r="J47" s="168"/>
    </row>
    <row r="48" spans="1:10" ht="14.45" customHeight="1" x14ac:dyDescent="0.2">
      <c r="A48" s="539"/>
      <c r="B48" s="231"/>
      <c r="C48" s="234"/>
      <c r="D48" s="245"/>
      <c r="E48" s="244"/>
      <c r="F48" s="245"/>
      <c r="G48" s="244"/>
      <c r="H48" s="235"/>
      <c r="I48" s="254"/>
      <c r="J48" s="168"/>
    </row>
    <row r="49" spans="1:10" ht="14.45" customHeight="1" x14ac:dyDescent="0.2">
      <c r="A49" s="539"/>
      <c r="B49" s="231"/>
      <c r="C49" s="234"/>
      <c r="D49" s="245"/>
      <c r="E49" s="244"/>
      <c r="F49" s="245"/>
      <c r="G49" s="244"/>
      <c r="H49" s="235"/>
      <c r="I49" s="254"/>
      <c r="J49" s="168"/>
    </row>
    <row r="50" spans="1:10" ht="14.45" customHeight="1" x14ac:dyDescent="0.2">
      <c r="A50" s="539"/>
      <c r="B50" s="231"/>
      <c r="C50" s="234"/>
      <c r="D50" s="245"/>
      <c r="E50" s="244"/>
      <c r="F50" s="245"/>
      <c r="G50" s="244"/>
      <c r="H50" s="235"/>
      <c r="I50" s="254"/>
      <c r="J50" s="168"/>
    </row>
    <row r="51" spans="1:10" ht="14.45" customHeight="1" x14ac:dyDescent="0.2">
      <c r="A51" s="539"/>
      <c r="B51" s="231"/>
      <c r="C51" s="234"/>
      <c r="D51" s="245"/>
      <c r="E51" s="244"/>
      <c r="F51" s="245"/>
      <c r="G51" s="244"/>
      <c r="H51" s="235"/>
      <c r="I51" s="254"/>
      <c r="J51" s="168"/>
    </row>
    <row r="52" spans="1:10" ht="14.45" customHeight="1" x14ac:dyDescent="0.2">
      <c r="A52" s="539"/>
      <c r="B52" s="231"/>
      <c r="C52" s="234"/>
      <c r="D52" s="245"/>
      <c r="E52" s="244"/>
      <c r="F52" s="245"/>
      <c r="G52" s="244"/>
      <c r="H52" s="235"/>
      <c r="I52" s="254"/>
      <c r="J52" s="168"/>
    </row>
    <row r="53" spans="1:10" ht="14.45" customHeight="1" x14ac:dyDescent="0.2">
      <c r="A53" s="539"/>
      <c r="B53" s="231"/>
      <c r="C53" s="234"/>
      <c r="D53" s="245"/>
      <c r="E53" s="244"/>
      <c r="F53" s="245"/>
      <c r="G53" s="244"/>
      <c r="H53" s="235"/>
      <c r="I53" s="254"/>
      <c r="J53" s="168"/>
    </row>
    <row r="54" spans="1:10" ht="14.45" customHeight="1" thickBot="1" x14ac:dyDescent="0.3">
      <c r="A54" s="269"/>
      <c r="B54" s="270"/>
      <c r="C54" s="256"/>
      <c r="D54" s="271"/>
      <c r="E54" s="272"/>
      <c r="F54" s="271"/>
      <c r="G54" s="267"/>
      <c r="H54" s="268"/>
      <c r="I54" s="171"/>
      <c r="J54" s="172"/>
    </row>
    <row r="55" spans="1:10" x14ac:dyDescent="0.2">
      <c r="A55" s="248"/>
      <c r="B55" s="4"/>
      <c r="C55" s="4"/>
      <c r="D55" s="28"/>
      <c r="E55" s="3"/>
      <c r="F55" s="28"/>
      <c r="G55" s="3"/>
      <c r="H55" s="29"/>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19"/>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19"/>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19"/>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153"/>
      <c r="D185" s="153"/>
      <c r="E185" s="153"/>
      <c r="F185" s="153"/>
      <c r="G185" s="252"/>
      <c r="H185" s="153"/>
      <c r="I185" s="153"/>
      <c r="J185" s="153"/>
    </row>
  </sheetData>
  <mergeCells count="3">
    <mergeCell ref="K2:K32"/>
    <mergeCell ref="A3:A9"/>
    <mergeCell ref="A46:A53"/>
  </mergeCells>
  <pageMargins left="0.15" right="0.15" top="0.3" bottom="0.3" header="0.3" footer="0.3"/>
  <pageSetup scale="72"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80E4-5B68-4C6D-A75D-5558D93D1F1B}">
  <dimension ref="A1:S182"/>
  <sheetViews>
    <sheetView zoomScale="80" zoomScaleNormal="80" zoomScaleSheetLayoutView="100" zoomScalePageLayoutView="70" workbookViewId="0">
      <selection activeCell="H45" sqref="H45"/>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61</v>
      </c>
      <c r="I2" s="21" t="s">
        <v>57</v>
      </c>
      <c r="J2" s="39" t="s">
        <v>66</v>
      </c>
      <c r="K2" s="536" t="s">
        <v>629</v>
      </c>
      <c r="L2" s="217"/>
      <c r="S2" s="250"/>
    </row>
    <row r="3" spans="1:19" ht="14.45" customHeight="1" x14ac:dyDescent="0.2">
      <c r="A3" s="538" t="s">
        <v>386</v>
      </c>
      <c r="B3" s="291" t="s">
        <v>5</v>
      </c>
      <c r="C3" s="241" t="s">
        <v>35</v>
      </c>
      <c r="D3" s="294">
        <v>1.78</v>
      </c>
      <c r="E3" s="295" t="s">
        <v>489</v>
      </c>
      <c r="F3" s="294">
        <v>15.97</v>
      </c>
      <c r="G3" s="295" t="s">
        <v>487</v>
      </c>
      <c r="H3" s="294">
        <v>14.190000000000001</v>
      </c>
      <c r="I3" s="288" t="s">
        <v>9</v>
      </c>
      <c r="J3" s="229"/>
      <c r="K3" s="537"/>
      <c r="L3" s="217"/>
      <c r="S3" s="250"/>
    </row>
    <row r="4" spans="1:19" ht="14.45" customHeight="1" x14ac:dyDescent="0.2">
      <c r="A4" s="538"/>
      <c r="B4" s="233"/>
      <c r="C4" s="241" t="s">
        <v>35</v>
      </c>
      <c r="D4" s="259">
        <v>1.78</v>
      </c>
      <c r="E4" s="260" t="s">
        <v>489</v>
      </c>
      <c r="F4" s="259">
        <v>15.51</v>
      </c>
      <c r="G4" s="260" t="s">
        <v>485</v>
      </c>
      <c r="H4" s="259">
        <v>13.73</v>
      </c>
      <c r="I4" s="261" t="s">
        <v>4</v>
      </c>
      <c r="J4" s="168"/>
      <c r="K4" s="537"/>
      <c r="L4" s="217"/>
      <c r="S4" s="250"/>
    </row>
    <row r="5" spans="1:19" ht="14.45" customHeight="1" x14ac:dyDescent="0.2">
      <c r="A5" s="538"/>
      <c r="B5" s="233"/>
      <c r="C5" s="241" t="s">
        <v>35</v>
      </c>
      <c r="D5" s="259">
        <v>1.78</v>
      </c>
      <c r="E5" s="260" t="s">
        <v>426</v>
      </c>
      <c r="F5" s="259">
        <v>2.13</v>
      </c>
      <c r="G5" s="260" t="s">
        <v>481</v>
      </c>
      <c r="H5" s="259">
        <v>0.17</v>
      </c>
      <c r="I5" s="261" t="s">
        <v>9</v>
      </c>
      <c r="J5" s="168"/>
      <c r="K5" s="537"/>
      <c r="L5" s="217"/>
      <c r="S5" s="250"/>
    </row>
    <row r="6" spans="1:19" ht="14.45" customHeight="1" x14ac:dyDescent="0.2">
      <c r="A6" s="538"/>
      <c r="B6" s="233"/>
      <c r="C6" s="241" t="s">
        <v>35</v>
      </c>
      <c r="D6" s="259">
        <v>1.78</v>
      </c>
      <c r="E6" s="260" t="s">
        <v>426</v>
      </c>
      <c r="F6" s="259">
        <v>2.13</v>
      </c>
      <c r="G6" s="260" t="s">
        <v>479</v>
      </c>
      <c r="H6" s="259">
        <v>0.21</v>
      </c>
      <c r="I6" s="261" t="s">
        <v>9</v>
      </c>
      <c r="J6" s="168"/>
      <c r="K6" s="537"/>
      <c r="L6" s="217"/>
      <c r="S6" s="250"/>
    </row>
    <row r="7" spans="1:19" ht="14.45" customHeight="1" x14ac:dyDescent="0.2">
      <c r="A7" s="538"/>
      <c r="B7" s="233"/>
      <c r="C7" s="241" t="s">
        <v>35</v>
      </c>
      <c r="D7" s="259">
        <v>1.78</v>
      </c>
      <c r="E7" s="260" t="s">
        <v>426</v>
      </c>
      <c r="F7" s="259">
        <v>2.13</v>
      </c>
      <c r="G7" s="260" t="s">
        <v>481</v>
      </c>
      <c r="H7" s="259">
        <v>0.17</v>
      </c>
      <c r="I7" s="261" t="s">
        <v>4</v>
      </c>
      <c r="J7" s="168"/>
      <c r="K7" s="537"/>
      <c r="L7" s="217"/>
      <c r="S7" s="250"/>
    </row>
    <row r="8" spans="1:19" ht="14.45" customHeight="1" x14ac:dyDescent="0.2">
      <c r="A8" s="538"/>
      <c r="B8" s="233"/>
      <c r="C8" s="241" t="s">
        <v>35</v>
      </c>
      <c r="D8" s="259">
        <v>1.78</v>
      </c>
      <c r="E8" s="260" t="s">
        <v>426</v>
      </c>
      <c r="F8" s="259">
        <v>2.13</v>
      </c>
      <c r="G8" s="260" t="s">
        <v>479</v>
      </c>
      <c r="H8" s="259">
        <v>0.24</v>
      </c>
      <c r="I8" s="261" t="s">
        <v>4</v>
      </c>
      <c r="J8" s="168"/>
      <c r="K8" s="537"/>
      <c r="L8" s="217"/>
      <c r="S8" s="250"/>
    </row>
    <row r="9" spans="1:19" ht="14.45" customHeight="1" x14ac:dyDescent="0.2">
      <c r="A9" s="538"/>
      <c r="B9" s="233"/>
      <c r="C9" s="241" t="s">
        <v>35</v>
      </c>
      <c r="D9" s="259">
        <v>3.93</v>
      </c>
      <c r="E9" s="260" t="s">
        <v>478</v>
      </c>
      <c r="F9" s="259">
        <v>4.5999999999999996</v>
      </c>
      <c r="G9" s="260" t="s">
        <v>481</v>
      </c>
      <c r="H9" s="259">
        <v>0.17</v>
      </c>
      <c r="I9" s="261" t="s">
        <v>9</v>
      </c>
      <c r="J9" s="168"/>
      <c r="K9" s="537"/>
      <c r="L9" s="217"/>
      <c r="S9" s="250"/>
    </row>
    <row r="10" spans="1:19" ht="14.45" customHeight="1" x14ac:dyDescent="0.2">
      <c r="A10" s="538"/>
      <c r="B10" s="233"/>
      <c r="C10" s="241" t="s">
        <v>35</v>
      </c>
      <c r="D10" s="259">
        <v>3.93</v>
      </c>
      <c r="E10" s="260" t="s">
        <v>478</v>
      </c>
      <c r="F10" s="259">
        <v>4.5999999999999996</v>
      </c>
      <c r="G10" s="260" t="s">
        <v>479</v>
      </c>
      <c r="H10" s="259">
        <v>0.42</v>
      </c>
      <c r="I10" s="261" t="s">
        <v>9</v>
      </c>
      <c r="J10" s="168"/>
      <c r="K10" s="537"/>
      <c r="L10" s="217"/>
      <c r="S10" s="250"/>
    </row>
    <row r="11" spans="1:19" ht="14.45" customHeight="1" x14ac:dyDescent="0.2">
      <c r="A11" s="538"/>
      <c r="B11" s="233"/>
      <c r="C11" s="241" t="s">
        <v>35</v>
      </c>
      <c r="D11" s="259">
        <v>3.93</v>
      </c>
      <c r="E11" s="260" t="s">
        <v>478</v>
      </c>
      <c r="F11" s="259">
        <v>4.5999999999999996</v>
      </c>
      <c r="G11" s="260" t="s">
        <v>481</v>
      </c>
      <c r="H11" s="259">
        <v>0.33</v>
      </c>
      <c r="I11" s="261" t="s">
        <v>4</v>
      </c>
      <c r="J11" s="168"/>
      <c r="K11" s="537"/>
      <c r="L11" s="217"/>
      <c r="S11" s="250"/>
    </row>
    <row r="12" spans="1:19" ht="14.45" customHeight="1" x14ac:dyDescent="0.2">
      <c r="A12" s="380"/>
      <c r="B12" s="233"/>
      <c r="C12" s="241" t="s">
        <v>35</v>
      </c>
      <c r="D12" s="259">
        <v>3.93</v>
      </c>
      <c r="E12" s="260" t="s">
        <v>478</v>
      </c>
      <c r="F12" s="259">
        <v>4.5999999999999996</v>
      </c>
      <c r="G12" s="260" t="s">
        <v>479</v>
      </c>
      <c r="H12" s="259">
        <v>0.34</v>
      </c>
      <c r="I12" s="261" t="s">
        <v>4</v>
      </c>
      <c r="J12" s="168"/>
      <c r="K12" s="537"/>
      <c r="L12" s="217"/>
      <c r="S12" s="250"/>
    </row>
    <row r="13" spans="1:19" ht="14.45" customHeight="1" x14ac:dyDescent="0.2">
      <c r="A13" s="380"/>
      <c r="B13" s="233"/>
      <c r="C13" s="241" t="s">
        <v>35</v>
      </c>
      <c r="D13" s="259">
        <v>5.83</v>
      </c>
      <c r="E13" s="260" t="s">
        <v>480</v>
      </c>
      <c r="F13" s="259">
        <v>6.53</v>
      </c>
      <c r="G13" s="260" t="s">
        <v>481</v>
      </c>
      <c r="H13" s="259">
        <v>0.21</v>
      </c>
      <c r="I13" s="261" t="s">
        <v>9</v>
      </c>
      <c r="J13" s="168"/>
      <c r="K13" s="537"/>
      <c r="L13" s="217"/>
      <c r="S13" s="250"/>
    </row>
    <row r="14" spans="1:19" ht="14.45" customHeight="1" x14ac:dyDescent="0.2">
      <c r="A14" s="380"/>
      <c r="B14" s="233"/>
      <c r="C14" s="241" t="s">
        <v>35</v>
      </c>
      <c r="D14" s="259">
        <v>5.83</v>
      </c>
      <c r="E14" s="260" t="s">
        <v>480</v>
      </c>
      <c r="F14" s="259">
        <v>6.53</v>
      </c>
      <c r="G14" s="260" t="s">
        <v>479</v>
      </c>
      <c r="H14" s="259">
        <v>0.26</v>
      </c>
      <c r="I14" s="261" t="s">
        <v>9</v>
      </c>
      <c r="J14" s="168"/>
      <c r="K14" s="537"/>
      <c r="L14" s="217"/>
      <c r="S14" s="250"/>
    </row>
    <row r="15" spans="1:19" ht="14.45" customHeight="1" x14ac:dyDescent="0.2">
      <c r="A15" s="380"/>
      <c r="B15" s="233"/>
      <c r="C15" s="241" t="s">
        <v>35</v>
      </c>
      <c r="D15" s="259">
        <v>5.83</v>
      </c>
      <c r="E15" s="260" t="s">
        <v>480</v>
      </c>
      <c r="F15" s="259">
        <v>6.53</v>
      </c>
      <c r="G15" s="260" t="s">
        <v>481</v>
      </c>
      <c r="H15" s="259">
        <v>0.21</v>
      </c>
      <c r="I15" s="261" t="s">
        <v>4</v>
      </c>
      <c r="J15" s="168"/>
      <c r="K15" s="537"/>
      <c r="L15" s="217"/>
      <c r="S15" s="250"/>
    </row>
    <row r="16" spans="1:19" ht="14.45" customHeight="1" x14ac:dyDescent="0.2">
      <c r="A16" s="380"/>
      <c r="B16" s="233"/>
      <c r="C16" s="241" t="s">
        <v>35</v>
      </c>
      <c r="D16" s="259">
        <v>5.83</v>
      </c>
      <c r="E16" s="260" t="s">
        <v>480</v>
      </c>
      <c r="F16" s="259">
        <v>6.53</v>
      </c>
      <c r="G16" s="260" t="s">
        <v>479</v>
      </c>
      <c r="H16" s="259">
        <v>0.28000000000000003</v>
      </c>
      <c r="I16" s="261" t="s">
        <v>4</v>
      </c>
      <c r="J16" s="168"/>
      <c r="K16" s="537"/>
      <c r="L16" s="217"/>
      <c r="S16" s="250"/>
    </row>
    <row r="17" spans="1:19" ht="14.45" customHeight="1" x14ac:dyDescent="0.2">
      <c r="A17" s="380"/>
      <c r="B17" s="233"/>
      <c r="C17" s="241" t="s">
        <v>35</v>
      </c>
      <c r="D17" s="259">
        <v>7.73</v>
      </c>
      <c r="E17" s="260" t="s">
        <v>289</v>
      </c>
      <c r="F17" s="259">
        <v>8.4700000000000006</v>
      </c>
      <c r="G17" s="260" t="s">
        <v>481</v>
      </c>
      <c r="H17" s="259">
        <v>0.21</v>
      </c>
      <c r="I17" s="261" t="s">
        <v>9</v>
      </c>
      <c r="J17" s="168"/>
      <c r="K17" s="537"/>
      <c r="L17" s="217"/>
      <c r="S17" s="250"/>
    </row>
    <row r="18" spans="1:19" ht="14.45" customHeight="1" x14ac:dyDescent="0.2">
      <c r="A18" s="380"/>
      <c r="B18" s="233"/>
      <c r="C18" s="241" t="s">
        <v>35</v>
      </c>
      <c r="D18" s="259">
        <v>7.73</v>
      </c>
      <c r="E18" s="260" t="s">
        <v>289</v>
      </c>
      <c r="F18" s="259">
        <v>8.4700000000000006</v>
      </c>
      <c r="G18" s="260" t="s">
        <v>479</v>
      </c>
      <c r="H18" s="259">
        <v>0.25</v>
      </c>
      <c r="I18" s="261" t="s">
        <v>9</v>
      </c>
      <c r="J18" s="168"/>
      <c r="K18" s="537"/>
      <c r="L18" s="217"/>
      <c r="S18" s="250"/>
    </row>
    <row r="19" spans="1:19" ht="14.45" customHeight="1" x14ac:dyDescent="0.2">
      <c r="A19" s="248"/>
      <c r="B19" s="233"/>
      <c r="C19" s="241" t="s">
        <v>35</v>
      </c>
      <c r="D19" s="259">
        <v>7.73</v>
      </c>
      <c r="E19" s="260" t="s">
        <v>289</v>
      </c>
      <c r="F19" s="259">
        <v>8.4700000000000006</v>
      </c>
      <c r="G19" s="260" t="s">
        <v>481</v>
      </c>
      <c r="H19" s="259">
        <v>0.22</v>
      </c>
      <c r="I19" s="261" t="s">
        <v>4</v>
      </c>
      <c r="J19" s="168"/>
      <c r="K19" s="537"/>
      <c r="L19" s="217"/>
      <c r="S19" s="250"/>
    </row>
    <row r="20" spans="1:19" ht="14.45" customHeight="1" x14ac:dyDescent="0.2">
      <c r="A20" s="248"/>
      <c r="B20" s="233"/>
      <c r="C20" s="241" t="s">
        <v>35</v>
      </c>
      <c r="D20" s="259">
        <v>7.73</v>
      </c>
      <c r="E20" s="260" t="s">
        <v>289</v>
      </c>
      <c r="F20" s="259">
        <v>8.4700000000000006</v>
      </c>
      <c r="G20" s="260" t="s">
        <v>479</v>
      </c>
      <c r="H20" s="259">
        <v>0.26</v>
      </c>
      <c r="I20" s="261" t="s">
        <v>4</v>
      </c>
      <c r="J20" s="168"/>
      <c r="K20" s="537"/>
      <c r="L20" s="217"/>
      <c r="S20" s="250"/>
    </row>
    <row r="21" spans="1:19" ht="14.45" customHeight="1" x14ac:dyDescent="0.2">
      <c r="A21" s="248"/>
      <c r="B21" s="233"/>
      <c r="C21" s="241" t="s">
        <v>35</v>
      </c>
      <c r="D21" s="259">
        <v>11.51</v>
      </c>
      <c r="E21" s="260" t="s">
        <v>23</v>
      </c>
      <c r="F21" s="259">
        <v>12.33</v>
      </c>
      <c r="G21" s="260" t="s">
        <v>481</v>
      </c>
      <c r="H21" s="259">
        <v>0.23</v>
      </c>
      <c r="I21" s="261" t="s">
        <v>9</v>
      </c>
      <c r="J21" s="170"/>
      <c r="K21" s="537"/>
      <c r="L21" s="217"/>
      <c r="S21" s="250"/>
    </row>
    <row r="22" spans="1:19" ht="14.45" customHeight="1" x14ac:dyDescent="0.2">
      <c r="A22" s="248"/>
      <c r="B22" s="233"/>
      <c r="C22" s="241" t="s">
        <v>35</v>
      </c>
      <c r="D22" s="259">
        <v>11.51</v>
      </c>
      <c r="E22" s="260" t="s">
        <v>23</v>
      </c>
      <c r="F22" s="259">
        <v>12.33</v>
      </c>
      <c r="G22" s="260" t="s">
        <v>482</v>
      </c>
      <c r="H22" s="259">
        <v>0.26</v>
      </c>
      <c r="I22" s="261" t="s">
        <v>9</v>
      </c>
      <c r="J22" s="168"/>
      <c r="K22" s="537"/>
      <c r="L22" s="217"/>
      <c r="S22" s="250"/>
    </row>
    <row r="23" spans="1:19" ht="14.45" customHeight="1" x14ac:dyDescent="0.2">
      <c r="A23" s="248"/>
      <c r="B23" s="233"/>
      <c r="C23" s="241" t="s">
        <v>35</v>
      </c>
      <c r="D23" s="259">
        <v>11.51</v>
      </c>
      <c r="E23" s="260" t="s">
        <v>23</v>
      </c>
      <c r="F23" s="259">
        <v>12.33</v>
      </c>
      <c r="G23" s="260" t="s">
        <v>483</v>
      </c>
      <c r="H23" s="259">
        <v>0.34</v>
      </c>
      <c r="I23" s="261" t="s">
        <v>9</v>
      </c>
      <c r="J23" s="168"/>
      <c r="K23" s="537"/>
      <c r="S23" s="250"/>
    </row>
    <row r="24" spans="1:19" ht="14.45" customHeight="1" x14ac:dyDescent="0.2">
      <c r="A24" s="248"/>
      <c r="B24" s="233"/>
      <c r="C24" s="241" t="s">
        <v>35</v>
      </c>
      <c r="D24" s="259">
        <v>11.51</v>
      </c>
      <c r="E24" s="260" t="s">
        <v>23</v>
      </c>
      <c r="F24" s="259">
        <v>12.33</v>
      </c>
      <c r="G24" s="260" t="s">
        <v>481</v>
      </c>
      <c r="H24" s="259">
        <v>0.27</v>
      </c>
      <c r="I24" s="261" t="s">
        <v>4</v>
      </c>
      <c r="J24" s="168"/>
      <c r="K24" s="537"/>
      <c r="S24" s="250"/>
    </row>
    <row r="25" spans="1:19" ht="14.45" customHeight="1" x14ac:dyDescent="0.2">
      <c r="A25" s="248"/>
      <c r="B25" s="233"/>
      <c r="C25" s="241" t="s">
        <v>35</v>
      </c>
      <c r="D25" s="259">
        <v>11.51</v>
      </c>
      <c r="E25" s="260" t="s">
        <v>23</v>
      </c>
      <c r="F25" s="259">
        <v>12.33</v>
      </c>
      <c r="G25" s="260" t="s">
        <v>479</v>
      </c>
      <c r="H25" s="259">
        <v>0.28000000000000003</v>
      </c>
      <c r="I25" s="261" t="s">
        <v>4</v>
      </c>
      <c r="J25" s="168"/>
      <c r="K25" s="537"/>
      <c r="S25" s="250"/>
    </row>
    <row r="26" spans="1:19" ht="14.45" customHeight="1" x14ac:dyDescent="0.2">
      <c r="A26" s="248"/>
      <c r="B26" s="233"/>
      <c r="C26" s="241" t="s">
        <v>35</v>
      </c>
      <c r="D26" s="259">
        <v>15.11</v>
      </c>
      <c r="E26" s="260" t="s">
        <v>484</v>
      </c>
      <c r="F26" s="259">
        <v>15.74</v>
      </c>
      <c r="G26" s="260" t="s">
        <v>481</v>
      </c>
      <c r="H26" s="259">
        <v>0.16</v>
      </c>
      <c r="I26" s="261" t="s">
        <v>9</v>
      </c>
      <c r="J26" s="168"/>
      <c r="K26" s="537"/>
      <c r="S26" s="250"/>
    </row>
    <row r="27" spans="1:19" ht="14.45" customHeight="1" x14ac:dyDescent="0.2">
      <c r="A27" s="248"/>
      <c r="B27" s="233"/>
      <c r="C27" s="241" t="s">
        <v>35</v>
      </c>
      <c r="D27" s="259">
        <v>15.11</v>
      </c>
      <c r="E27" s="260" t="s">
        <v>484</v>
      </c>
      <c r="F27" s="259">
        <v>15.74</v>
      </c>
      <c r="G27" s="260" t="s">
        <v>479</v>
      </c>
      <c r="H27" s="259">
        <v>0.23</v>
      </c>
      <c r="I27" s="261" t="s">
        <v>9</v>
      </c>
      <c r="J27" s="168"/>
      <c r="K27" s="537"/>
    </row>
    <row r="28" spans="1:19" ht="14.45" customHeight="1" x14ac:dyDescent="0.2">
      <c r="A28" s="248"/>
      <c r="B28" s="233"/>
      <c r="C28" s="241" t="s">
        <v>35</v>
      </c>
      <c r="D28" s="259">
        <v>15.11</v>
      </c>
      <c r="E28" s="260" t="s">
        <v>484</v>
      </c>
      <c r="F28" s="259">
        <v>15.74</v>
      </c>
      <c r="G28" s="260" t="s">
        <v>481</v>
      </c>
      <c r="H28" s="259">
        <v>0.16</v>
      </c>
      <c r="I28" s="261" t="s">
        <v>4</v>
      </c>
      <c r="J28" s="168"/>
      <c r="K28" s="537"/>
    </row>
    <row r="29" spans="1:19" ht="14.45" customHeight="1" x14ac:dyDescent="0.2">
      <c r="A29" s="248"/>
      <c r="B29" s="233"/>
      <c r="C29" s="241" t="s">
        <v>35</v>
      </c>
      <c r="D29" s="259">
        <v>15.11</v>
      </c>
      <c r="E29" s="260" t="s">
        <v>484</v>
      </c>
      <c r="F29" s="259">
        <v>15.74</v>
      </c>
      <c r="G29" s="260" t="s">
        <v>479</v>
      </c>
      <c r="H29" s="259">
        <v>0.26</v>
      </c>
      <c r="I29" s="261" t="s">
        <v>4</v>
      </c>
      <c r="J29" s="168"/>
      <c r="K29" s="537"/>
    </row>
    <row r="30" spans="1:19" ht="14.45" customHeight="1" x14ac:dyDescent="0.2">
      <c r="A30" s="248"/>
      <c r="B30" s="233"/>
      <c r="C30" s="241" t="s">
        <v>35</v>
      </c>
      <c r="D30" s="259">
        <v>15.89</v>
      </c>
      <c r="E30" s="260" t="s">
        <v>304</v>
      </c>
      <c r="F30" s="259">
        <v>16.309999999999999</v>
      </c>
      <c r="G30" s="260" t="s">
        <v>481</v>
      </c>
      <c r="H30" s="259">
        <v>9.9999999999999995E-7</v>
      </c>
      <c r="I30" s="261" t="s">
        <v>9</v>
      </c>
      <c r="J30" s="168"/>
      <c r="K30" s="537"/>
    </row>
    <row r="31" spans="1:19" ht="14.45" customHeight="1" x14ac:dyDescent="0.2">
      <c r="A31" s="248"/>
      <c r="B31" s="233"/>
      <c r="C31" s="241" t="s">
        <v>35</v>
      </c>
      <c r="D31" s="259">
        <v>15.89</v>
      </c>
      <c r="E31" s="260" t="s">
        <v>485</v>
      </c>
      <c r="F31" s="259">
        <v>25.81</v>
      </c>
      <c r="G31" s="260" t="s">
        <v>486</v>
      </c>
      <c r="H31" s="259">
        <v>9.9199999999999982</v>
      </c>
      <c r="I31" s="261" t="s">
        <v>9</v>
      </c>
      <c r="J31" s="168"/>
      <c r="K31" s="537"/>
    </row>
    <row r="32" spans="1:19" ht="14.45" customHeight="1" x14ac:dyDescent="0.2">
      <c r="A32" s="248"/>
      <c r="B32" s="233"/>
      <c r="C32" s="241" t="s">
        <v>35</v>
      </c>
      <c r="D32" s="259">
        <v>16.02</v>
      </c>
      <c r="E32" s="260" t="s">
        <v>487</v>
      </c>
      <c r="F32" s="259">
        <v>25.81</v>
      </c>
      <c r="G32" s="260" t="s">
        <v>486</v>
      </c>
      <c r="H32" s="259">
        <v>9.7899999999999991</v>
      </c>
      <c r="I32" s="261" t="s">
        <v>4</v>
      </c>
      <c r="J32" s="168"/>
      <c r="K32" s="537"/>
    </row>
    <row r="33" spans="1:11" ht="14.45" customHeight="1" x14ac:dyDescent="0.2">
      <c r="A33" s="248"/>
      <c r="B33" s="233"/>
      <c r="C33" s="241" t="s">
        <v>35</v>
      </c>
      <c r="D33" s="259">
        <v>17.989999999999998</v>
      </c>
      <c r="E33" s="260" t="s">
        <v>306</v>
      </c>
      <c r="F33" s="259">
        <v>18.579999999999998</v>
      </c>
      <c r="G33" s="260" t="s">
        <v>481</v>
      </c>
      <c r="H33" s="259">
        <v>0.2</v>
      </c>
      <c r="I33" s="261" t="s">
        <v>9</v>
      </c>
      <c r="J33" s="168"/>
      <c r="K33" s="537"/>
    </row>
    <row r="34" spans="1:11" ht="14.45" customHeight="1" x14ac:dyDescent="0.2">
      <c r="A34" s="248"/>
      <c r="B34" s="233"/>
      <c r="C34" s="241" t="s">
        <v>35</v>
      </c>
      <c r="D34" s="259">
        <v>17.989999999999998</v>
      </c>
      <c r="E34" s="260" t="s">
        <v>306</v>
      </c>
      <c r="F34" s="259">
        <v>18.579999999999998</v>
      </c>
      <c r="G34" s="260" t="s">
        <v>479</v>
      </c>
      <c r="H34" s="259">
        <v>0.18</v>
      </c>
      <c r="I34" s="261" t="s">
        <v>9</v>
      </c>
      <c r="J34" s="168"/>
    </row>
    <row r="35" spans="1:11" ht="14.45" customHeight="1" x14ac:dyDescent="0.2">
      <c r="A35" s="248"/>
      <c r="B35" s="233"/>
      <c r="C35" s="241" t="s">
        <v>35</v>
      </c>
      <c r="D35" s="259">
        <v>17.989999999999998</v>
      </c>
      <c r="E35" s="260" t="s">
        <v>306</v>
      </c>
      <c r="F35" s="259">
        <v>18.579999999999998</v>
      </c>
      <c r="G35" s="260" t="s">
        <v>481</v>
      </c>
      <c r="H35" s="259">
        <v>0.18</v>
      </c>
      <c r="I35" s="261" t="s">
        <v>4</v>
      </c>
      <c r="J35" s="168"/>
    </row>
    <row r="36" spans="1:11" ht="14.45" customHeight="1" x14ac:dyDescent="0.2">
      <c r="A36" s="248"/>
      <c r="B36" s="233"/>
      <c r="C36" s="241" t="s">
        <v>35</v>
      </c>
      <c r="D36" s="259">
        <v>17.989999999999998</v>
      </c>
      <c r="E36" s="260" t="s">
        <v>306</v>
      </c>
      <c r="F36" s="259">
        <v>18.579999999999998</v>
      </c>
      <c r="G36" s="260" t="s">
        <v>479</v>
      </c>
      <c r="H36" s="259">
        <v>0.14000000000000001</v>
      </c>
      <c r="I36" s="261" t="s">
        <v>4</v>
      </c>
      <c r="J36" s="168"/>
    </row>
    <row r="37" spans="1:11" ht="14.45" customHeight="1" x14ac:dyDescent="0.2">
      <c r="A37" s="248"/>
      <c r="B37" s="233"/>
      <c r="C37" s="241" t="s">
        <v>35</v>
      </c>
      <c r="D37" s="259">
        <v>20.48</v>
      </c>
      <c r="E37" s="260" t="s">
        <v>488</v>
      </c>
      <c r="F37" s="259">
        <v>21.15</v>
      </c>
      <c r="G37" s="260" t="s">
        <v>481</v>
      </c>
      <c r="H37" s="259">
        <v>0.23</v>
      </c>
      <c r="I37" s="261" t="s">
        <v>9</v>
      </c>
      <c r="J37" s="168"/>
    </row>
    <row r="38" spans="1:11" ht="14.45" customHeight="1" x14ac:dyDescent="0.2">
      <c r="A38" s="248"/>
      <c r="B38" s="233"/>
      <c r="C38" s="241" t="s">
        <v>35</v>
      </c>
      <c r="D38" s="259">
        <v>20.48</v>
      </c>
      <c r="E38" s="260" t="s">
        <v>488</v>
      </c>
      <c r="F38" s="259">
        <v>21.15</v>
      </c>
      <c r="G38" s="260" t="s">
        <v>479</v>
      </c>
      <c r="H38" s="259">
        <v>0.15</v>
      </c>
      <c r="I38" s="261" t="s">
        <v>9</v>
      </c>
      <c r="J38" s="168"/>
    </row>
    <row r="39" spans="1:11" ht="14.45" customHeight="1" x14ac:dyDescent="0.2">
      <c r="A39" s="248"/>
      <c r="B39" s="233"/>
      <c r="C39" s="241" t="s">
        <v>35</v>
      </c>
      <c r="D39" s="259">
        <v>20.48</v>
      </c>
      <c r="E39" s="260" t="s">
        <v>488</v>
      </c>
      <c r="F39" s="259">
        <v>21.15</v>
      </c>
      <c r="G39" s="260" t="s">
        <v>481</v>
      </c>
      <c r="H39" s="259">
        <v>0.23</v>
      </c>
      <c r="I39" s="261" t="s">
        <v>4</v>
      </c>
      <c r="J39" s="168"/>
    </row>
    <row r="40" spans="1:11" ht="14.45" customHeight="1" x14ac:dyDescent="0.2">
      <c r="A40" s="248"/>
      <c r="B40" s="233"/>
      <c r="C40" s="241" t="s">
        <v>35</v>
      </c>
      <c r="D40" s="259">
        <v>20.48</v>
      </c>
      <c r="E40" s="260" t="s">
        <v>488</v>
      </c>
      <c r="F40" s="259">
        <v>21.15</v>
      </c>
      <c r="G40" s="260" t="s">
        <v>479</v>
      </c>
      <c r="H40" s="259">
        <v>0.15</v>
      </c>
      <c r="I40" s="261" t="s">
        <v>4</v>
      </c>
      <c r="J40" s="168"/>
    </row>
    <row r="41" spans="1:11" ht="14.45" customHeight="1" x14ac:dyDescent="0.2">
      <c r="A41" s="248"/>
      <c r="B41" s="174"/>
      <c r="C41" s="241" t="s">
        <v>35</v>
      </c>
      <c r="D41" s="259">
        <v>21.81</v>
      </c>
      <c r="E41" s="260" t="s">
        <v>30</v>
      </c>
      <c r="F41" s="259">
        <v>22.52</v>
      </c>
      <c r="G41" s="260" t="s">
        <v>481</v>
      </c>
      <c r="H41" s="259">
        <v>0.18</v>
      </c>
      <c r="I41" s="261" t="s">
        <v>9</v>
      </c>
      <c r="J41" s="168"/>
    </row>
    <row r="42" spans="1:11" ht="14.45" customHeight="1" x14ac:dyDescent="0.2">
      <c r="A42" s="248"/>
      <c r="B42" s="174"/>
      <c r="C42" s="241" t="s">
        <v>35</v>
      </c>
      <c r="D42" s="259">
        <v>21.81</v>
      </c>
      <c r="E42" s="260" t="s">
        <v>30</v>
      </c>
      <c r="F42" s="259">
        <v>22.52</v>
      </c>
      <c r="G42" s="260" t="s">
        <v>479</v>
      </c>
      <c r="H42" s="259">
        <v>0.21</v>
      </c>
      <c r="I42" s="261" t="s">
        <v>9</v>
      </c>
      <c r="J42" s="168"/>
    </row>
    <row r="43" spans="1:11" ht="14.45" customHeight="1" x14ac:dyDescent="0.2">
      <c r="A43" s="248"/>
      <c r="B43" s="273"/>
      <c r="C43" s="241" t="s">
        <v>35</v>
      </c>
      <c r="D43" s="259">
        <v>21.81</v>
      </c>
      <c r="E43" s="260" t="s">
        <v>30</v>
      </c>
      <c r="F43" s="259">
        <v>22.52</v>
      </c>
      <c r="G43" s="260" t="s">
        <v>481</v>
      </c>
      <c r="H43" s="259">
        <v>0.18</v>
      </c>
      <c r="I43" s="261" t="s">
        <v>4</v>
      </c>
      <c r="J43" s="168"/>
    </row>
    <row r="44" spans="1:11" ht="14.45" customHeight="1" x14ac:dyDescent="0.2">
      <c r="A44" s="539" t="s">
        <v>586</v>
      </c>
      <c r="B44" s="273"/>
      <c r="C44" s="241" t="s">
        <v>35</v>
      </c>
      <c r="D44" s="259">
        <v>21.81</v>
      </c>
      <c r="E44" s="260" t="s">
        <v>30</v>
      </c>
      <c r="F44" s="259">
        <v>22.52</v>
      </c>
      <c r="G44" s="260" t="s">
        <v>479</v>
      </c>
      <c r="H44" s="259">
        <v>0.2</v>
      </c>
      <c r="I44" s="261" t="s">
        <v>4</v>
      </c>
      <c r="J44" s="168"/>
    </row>
    <row r="45" spans="1:11" ht="14.45" customHeight="1" x14ac:dyDescent="0.25">
      <c r="A45" s="539"/>
      <c r="B45" s="273"/>
      <c r="C45" s="234"/>
      <c r="D45" s="241"/>
      <c r="E45" s="262"/>
      <c r="F45" s="243"/>
      <c r="G45" s="290" t="s">
        <v>493</v>
      </c>
      <c r="H45" s="238">
        <f>SUM(H3:H44)</f>
        <v>56.000000999999997</v>
      </c>
      <c r="I45" s="254"/>
      <c r="J45" s="168"/>
    </row>
    <row r="46" spans="1:11" ht="14.45" customHeight="1" x14ac:dyDescent="0.2">
      <c r="A46" s="539"/>
      <c r="B46" s="231"/>
      <c r="C46" s="234"/>
      <c r="D46" s="245"/>
      <c r="E46" s="244"/>
      <c r="F46" s="245"/>
      <c r="G46" s="243"/>
      <c r="H46" s="242"/>
      <c r="I46" s="254"/>
      <c r="J46" s="168"/>
    </row>
    <row r="47" spans="1:11" ht="14.45" customHeight="1" x14ac:dyDescent="0.2">
      <c r="A47" s="539"/>
      <c r="B47" s="231"/>
      <c r="C47" s="234"/>
      <c r="D47" s="245"/>
      <c r="E47" s="244"/>
      <c r="F47" s="245"/>
      <c r="G47" s="244"/>
      <c r="H47" s="235"/>
      <c r="I47" s="254"/>
      <c r="J47" s="168"/>
    </row>
    <row r="48" spans="1:11" ht="14.45" customHeight="1" x14ac:dyDescent="0.2">
      <c r="A48" s="539"/>
      <c r="B48" s="231"/>
      <c r="C48" s="234"/>
      <c r="D48" s="245"/>
      <c r="E48" s="244"/>
      <c r="F48" s="245"/>
      <c r="G48" s="244"/>
      <c r="H48" s="235"/>
      <c r="I48" s="254"/>
      <c r="J48" s="168"/>
    </row>
    <row r="49" spans="1:10" ht="14.45" customHeight="1" x14ac:dyDescent="0.2">
      <c r="A49" s="539"/>
      <c r="B49" s="231"/>
      <c r="C49" s="234"/>
      <c r="D49" s="245"/>
      <c r="E49" s="244"/>
      <c r="F49" s="245"/>
      <c r="G49" s="244"/>
      <c r="H49" s="235"/>
      <c r="I49" s="254"/>
      <c r="J49" s="168"/>
    </row>
    <row r="50" spans="1:10" ht="14.45" customHeight="1" x14ac:dyDescent="0.2">
      <c r="A50" s="539"/>
      <c r="B50" s="231"/>
      <c r="C50" s="234"/>
      <c r="D50" s="245"/>
      <c r="E50" s="244"/>
      <c r="F50" s="245"/>
      <c r="G50" s="244"/>
      <c r="H50" s="235"/>
      <c r="I50" s="254"/>
      <c r="J50" s="168"/>
    </row>
    <row r="51" spans="1:10" ht="14.45" customHeight="1" thickBot="1" x14ac:dyDescent="0.25">
      <c r="A51" s="269"/>
      <c r="B51" s="270"/>
      <c r="C51" s="256"/>
      <c r="D51" s="271"/>
      <c r="E51" s="272"/>
      <c r="F51" s="271"/>
      <c r="G51" s="171"/>
      <c r="H51" s="171"/>
      <c r="I51" s="171"/>
      <c r="J51" s="172"/>
    </row>
    <row r="52" spans="1:10" x14ac:dyDescent="0.2">
      <c r="A52" s="248"/>
      <c r="B52" s="4"/>
      <c r="C52" s="4"/>
      <c r="D52" s="28"/>
      <c r="E52" s="3"/>
      <c r="F52" s="28"/>
      <c r="G52" s="3"/>
      <c r="H52" s="29"/>
      <c r="I52" s="26"/>
      <c r="J52" s="18"/>
    </row>
    <row r="53" spans="1:10" x14ac:dyDescent="0.2">
      <c r="B53" s="11"/>
      <c r="C53" s="11"/>
      <c r="D53" s="12"/>
      <c r="E53" s="13"/>
      <c r="F53" s="12"/>
      <c r="G53" s="13"/>
      <c r="H53" s="25"/>
      <c r="I53" s="26"/>
      <c r="J53" s="18"/>
    </row>
    <row r="54" spans="1:10" x14ac:dyDescent="0.2">
      <c r="B54" s="11"/>
      <c r="C54" s="11"/>
      <c r="D54" s="12"/>
      <c r="E54" s="13"/>
      <c r="F54" s="12"/>
      <c r="G54" s="13"/>
      <c r="H54" s="25"/>
      <c r="I54" s="26"/>
      <c r="J54" s="18"/>
    </row>
    <row r="55" spans="1:10" x14ac:dyDescent="0.2">
      <c r="B55" s="11"/>
      <c r="C55" s="11"/>
      <c r="D55" s="12"/>
      <c r="E55" s="13"/>
      <c r="F55" s="12"/>
      <c r="G55" s="13"/>
      <c r="H55" s="25"/>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31"/>
      <c r="E58" s="32"/>
      <c r="F58" s="12"/>
      <c r="G58" s="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219"/>
      <c r="H62" s="27"/>
      <c r="I62" s="26"/>
      <c r="J62" s="18"/>
    </row>
    <row r="63" spans="1:10" x14ac:dyDescent="0.2">
      <c r="B63" s="11"/>
      <c r="C63" s="11"/>
      <c r="D63" s="12"/>
      <c r="E63" s="13"/>
      <c r="F63" s="12"/>
      <c r="G63" s="13"/>
      <c r="H63" s="25"/>
      <c r="I63" s="26"/>
      <c r="J63" s="18"/>
    </row>
    <row r="64" spans="1:10" x14ac:dyDescent="0.2">
      <c r="B64" s="11"/>
      <c r="C64" s="11"/>
      <c r="D64" s="12"/>
      <c r="E64" s="3"/>
      <c r="F64" s="12"/>
      <c r="G64" s="13"/>
      <c r="H64" s="25"/>
      <c r="I64" s="26"/>
      <c r="J64" s="18"/>
    </row>
    <row r="65" spans="1:10" x14ac:dyDescent="0.2">
      <c r="B65" s="11"/>
      <c r="C65" s="11"/>
      <c r="D65" s="12"/>
      <c r="E65" s="13"/>
      <c r="F65" s="12"/>
      <c r="G65" s="13"/>
      <c r="H65" s="25"/>
      <c r="I65" s="26"/>
      <c r="J65" s="18"/>
    </row>
    <row r="66" spans="1:10" x14ac:dyDescent="0.2">
      <c r="B66" s="4"/>
      <c r="C66" s="4"/>
      <c r="D66" s="28"/>
      <c r="E66" s="3"/>
      <c r="F66" s="28"/>
      <c r="G66" s="3"/>
      <c r="H66" s="29"/>
      <c r="I66" s="30"/>
      <c r="J66" s="18"/>
    </row>
    <row r="67" spans="1:10" x14ac:dyDescent="0.2">
      <c r="B67" s="11"/>
      <c r="C67" s="11"/>
      <c r="D67" s="12"/>
      <c r="E67" s="13"/>
      <c r="F67" s="12"/>
      <c r="G67" s="13"/>
      <c r="H67" s="25"/>
      <c r="I67" s="26"/>
      <c r="J67" s="18"/>
    </row>
    <row r="68" spans="1:10" x14ac:dyDescent="0.2">
      <c r="B68" s="11"/>
      <c r="C68" s="11"/>
      <c r="D68" s="12"/>
      <c r="E68" s="13"/>
      <c r="F68" s="12"/>
      <c r="G68" s="3"/>
      <c r="H68" s="25"/>
      <c r="I68" s="26"/>
      <c r="J68" s="18"/>
    </row>
    <row r="69" spans="1:10" x14ac:dyDescent="0.2">
      <c r="B69" s="11"/>
      <c r="C69" s="11"/>
      <c r="D69" s="12"/>
      <c r="E69" s="13"/>
      <c r="F69" s="12"/>
      <c r="G69" s="1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12"/>
      <c r="I72" s="12"/>
      <c r="J72" s="18"/>
    </row>
    <row r="73" spans="1:10" x14ac:dyDescent="0.2">
      <c r="B73" s="11"/>
      <c r="C73" s="11"/>
      <c r="D73" s="12"/>
      <c r="E73" s="13"/>
      <c r="F73" s="12"/>
      <c r="G73" s="219"/>
      <c r="H73" s="33"/>
      <c r="I73" s="12"/>
      <c r="J73" s="18"/>
    </row>
    <row r="74" spans="1:10" x14ac:dyDescent="0.2">
      <c r="B74" s="11"/>
      <c r="C74" s="11"/>
      <c r="D74" s="12"/>
      <c r="E74" s="13"/>
      <c r="F74" s="12"/>
      <c r="G74" s="13"/>
      <c r="H74" s="12"/>
      <c r="I74" s="12"/>
      <c r="J74" s="18"/>
    </row>
    <row r="75" spans="1:10" x14ac:dyDescent="0.2">
      <c r="B75" s="11"/>
      <c r="C75" s="11"/>
      <c r="D75" s="12"/>
      <c r="E75" s="13"/>
      <c r="F75" s="12"/>
      <c r="G75" s="13"/>
      <c r="H75" s="25"/>
      <c r="I75" s="26"/>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A78" s="153"/>
      <c r="B78" s="11"/>
      <c r="C78" s="11"/>
      <c r="D78" s="12"/>
      <c r="E78" s="13"/>
      <c r="F78" s="12"/>
      <c r="G78" s="13"/>
      <c r="H78" s="25"/>
      <c r="I78" s="26"/>
      <c r="J78" s="11"/>
    </row>
    <row r="79" spans="1:10" x14ac:dyDescent="0.2">
      <c r="A79" s="153"/>
      <c r="B79" s="11"/>
      <c r="C79" s="11"/>
      <c r="D79" s="12"/>
      <c r="E79" s="13"/>
      <c r="F79" s="12"/>
      <c r="G79" s="13"/>
      <c r="H79" s="25"/>
      <c r="I79" s="26"/>
      <c r="J79" s="11"/>
    </row>
    <row r="80" spans="1:10" x14ac:dyDescent="0.2">
      <c r="A80" s="153"/>
      <c r="B80" s="11"/>
      <c r="C80" s="11"/>
      <c r="D80" s="12"/>
      <c r="E80" s="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13"/>
      <c r="F82" s="11"/>
      <c r="G82" s="146"/>
      <c r="H82" s="11"/>
      <c r="I82" s="11"/>
      <c r="J82" s="11"/>
    </row>
    <row r="83" spans="1:10" x14ac:dyDescent="0.2">
      <c r="A83" s="153"/>
      <c r="B83" s="11"/>
      <c r="C83" s="11"/>
      <c r="D83" s="12"/>
      <c r="E83" s="1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4"/>
      <c r="C89" s="4"/>
      <c r="D89" s="28"/>
      <c r="E89" s="3"/>
      <c r="F89" s="28"/>
      <c r="G89" s="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36"/>
      <c r="H92" s="27"/>
      <c r="I92" s="26"/>
      <c r="J92" s="11"/>
    </row>
    <row r="93" spans="1:10" x14ac:dyDescent="0.2">
      <c r="A93" s="153"/>
      <c r="B93" s="11"/>
      <c r="C93" s="11"/>
      <c r="D93" s="12"/>
      <c r="E93" s="13"/>
      <c r="F93" s="12"/>
      <c r="G93" s="13"/>
      <c r="H93" s="25"/>
      <c r="I93" s="26"/>
      <c r="J93" s="11"/>
    </row>
    <row r="94" spans="1:10" x14ac:dyDescent="0.2">
      <c r="B94" s="11"/>
      <c r="C94" s="11"/>
      <c r="D94" s="12"/>
      <c r="E94" s="13"/>
      <c r="F94" s="12"/>
      <c r="G94" s="13"/>
      <c r="H94" s="25"/>
      <c r="I94" s="26"/>
      <c r="J94" s="18"/>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3"/>
      <c r="H97" s="25"/>
      <c r="I97" s="30"/>
      <c r="J97" s="18"/>
    </row>
    <row r="98" spans="2:10" x14ac:dyDescent="0.2">
      <c r="B98" s="11"/>
      <c r="C98" s="11"/>
      <c r="D98" s="12"/>
      <c r="E98" s="3"/>
      <c r="F98" s="28"/>
      <c r="G98" s="3"/>
      <c r="H98" s="29"/>
      <c r="I98" s="30"/>
      <c r="J98" s="18"/>
    </row>
    <row r="99" spans="2:10" x14ac:dyDescent="0.2">
      <c r="B99" s="11"/>
      <c r="C99" s="11"/>
      <c r="D99" s="28"/>
      <c r="E99" s="3"/>
      <c r="F99" s="28"/>
      <c r="G99" s="3"/>
      <c r="H99" s="29"/>
      <c r="I99" s="30"/>
      <c r="J99" s="18"/>
    </row>
    <row r="100" spans="2:10" x14ac:dyDescent="0.2">
      <c r="B100" s="11"/>
      <c r="C100" s="11"/>
      <c r="D100" s="12"/>
      <c r="E100" s="3"/>
      <c r="F100" s="28"/>
      <c r="G100" s="3"/>
      <c r="H100" s="25"/>
      <c r="I100" s="26"/>
      <c r="J100" s="18"/>
    </row>
    <row r="101" spans="2:10" x14ac:dyDescent="0.2">
      <c r="B101" s="11"/>
      <c r="C101" s="11"/>
      <c r="D101" s="12"/>
      <c r="E101" s="13"/>
      <c r="F101" s="12"/>
      <c r="G101" s="1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219"/>
      <c r="H115" s="27"/>
      <c r="I115" s="26"/>
      <c r="J115" s="18"/>
    </row>
    <row r="116" spans="2:10" x14ac:dyDescent="0.2">
      <c r="B116" s="11"/>
      <c r="C116" s="11"/>
      <c r="D116" s="12"/>
      <c r="E116" s="13"/>
      <c r="F116" s="12"/>
      <c r="G116" s="13"/>
      <c r="H116" s="25"/>
      <c r="I116" s="26"/>
      <c r="J116" s="18"/>
    </row>
    <row r="117" spans="2:10" x14ac:dyDescent="0.2">
      <c r="B117" s="4"/>
      <c r="C117" s="4"/>
      <c r="D117" s="28"/>
      <c r="E117" s="3"/>
      <c r="F117" s="28"/>
      <c r="G117" s="3"/>
      <c r="H117" s="29"/>
      <c r="I117" s="4"/>
      <c r="J117" s="18"/>
    </row>
    <row r="118" spans="2:10" x14ac:dyDescent="0.2">
      <c r="B118" s="11"/>
      <c r="C118" s="11"/>
      <c r="D118" s="12"/>
      <c r="E118" s="13"/>
      <c r="F118" s="12"/>
      <c r="G118" s="13"/>
      <c r="H118" s="25"/>
      <c r="I118" s="11"/>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218"/>
      <c r="H133" s="34"/>
      <c r="I133" s="26"/>
      <c r="J133" s="11"/>
    </row>
    <row r="134" spans="2:10" x14ac:dyDescent="0.2">
      <c r="B134" s="11"/>
      <c r="C134" s="11"/>
      <c r="D134" s="12"/>
      <c r="E134" s="3"/>
      <c r="F134" s="12"/>
      <c r="G134" s="13"/>
      <c r="H134" s="25"/>
      <c r="I134" s="26"/>
      <c r="J134" s="11"/>
    </row>
    <row r="135" spans="2:10" x14ac:dyDescent="0.2">
      <c r="B135" s="11"/>
      <c r="C135" s="11"/>
      <c r="D135" s="12"/>
      <c r="E135" s="13"/>
      <c r="F135" s="12"/>
      <c r="G135" s="13"/>
      <c r="H135" s="25"/>
      <c r="I135" s="26"/>
      <c r="J135" s="11"/>
    </row>
    <row r="136" spans="2:10" x14ac:dyDescent="0.2">
      <c r="B136" s="11"/>
      <c r="C136" s="11"/>
      <c r="D136" s="12"/>
      <c r="E136" s="13"/>
      <c r="F136" s="12"/>
      <c r="G136" s="218"/>
      <c r="H136" s="27"/>
      <c r="I136" s="26"/>
      <c r="J136" s="11"/>
    </row>
    <row r="137" spans="2:10" x14ac:dyDescent="0.2">
      <c r="B137" s="155"/>
      <c r="C137" s="155"/>
      <c r="D137" s="156"/>
      <c r="E137" s="154"/>
      <c r="F137" s="156"/>
      <c r="G137" s="154"/>
      <c r="H137" s="157"/>
      <c r="I137" s="158"/>
      <c r="J137" s="155"/>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9"/>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63"/>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251"/>
      <c r="H171" s="157"/>
      <c r="I171" s="158"/>
      <c r="J171" s="155"/>
    </row>
    <row r="172" spans="2:10" x14ac:dyDescent="0.2">
      <c r="B172" s="155"/>
      <c r="C172" s="155"/>
      <c r="D172" s="156"/>
      <c r="E172" s="154"/>
      <c r="F172" s="156"/>
      <c r="G172" s="154"/>
      <c r="H172" s="157"/>
      <c r="I172" s="155"/>
      <c r="J172" s="155"/>
    </row>
    <row r="173" spans="2:10" x14ac:dyDescent="0.2">
      <c r="B173" s="155"/>
      <c r="C173" s="155"/>
      <c r="D173" s="155"/>
      <c r="E173" s="163"/>
      <c r="F173" s="156"/>
      <c r="G173" s="154"/>
      <c r="H173" s="155"/>
      <c r="I173" s="155"/>
      <c r="J173" s="155"/>
    </row>
    <row r="174" spans="2:10" x14ac:dyDescent="0.2">
      <c r="B174" s="155"/>
      <c r="C174" s="155"/>
      <c r="D174" s="156"/>
      <c r="E174" s="154"/>
      <c r="F174" s="156"/>
      <c r="G174" s="154"/>
      <c r="H174" s="157"/>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8"/>
      <c r="J181" s="155"/>
    </row>
    <row r="182" spans="2:10" x14ac:dyDescent="0.2">
      <c r="B182" s="153"/>
      <c r="C182" s="153"/>
      <c r="D182" s="153"/>
      <c r="E182" s="153"/>
      <c r="F182" s="153"/>
      <c r="G182" s="252"/>
      <c r="H182" s="153"/>
      <c r="I182" s="153"/>
      <c r="J182" s="153"/>
    </row>
  </sheetData>
  <mergeCells count="3">
    <mergeCell ref="K2:K33"/>
    <mergeCell ref="A44:A50"/>
    <mergeCell ref="A3:A11"/>
  </mergeCells>
  <pageMargins left="0.15" right="0.15" top="0.3" bottom="0.3" header="0.3" footer="0.3"/>
  <pageSetup scale="72"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668E-C8B8-47B9-9F7D-74F885D199B3}">
  <dimension ref="A1:T182"/>
  <sheetViews>
    <sheetView topLeftCell="A8" zoomScale="90" zoomScaleNormal="90" zoomScaleSheetLayoutView="100" zoomScalePageLayoutView="70" workbookViewId="0">
      <selection activeCell="H47" sqref="H47"/>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9.28515625" style="152" customWidth="1"/>
    <col min="9" max="9" width="31.28515625" style="152" customWidth="1"/>
    <col min="10" max="10" width="15.7109375" style="152" customWidth="1"/>
    <col min="11" max="12" width="5.7109375" style="152" customWidth="1"/>
    <col min="13" max="16384" width="9.140625" style="152"/>
  </cols>
  <sheetData>
    <row r="1" spans="1:20" ht="9.9499999999999993" customHeight="1" thickBot="1" x14ac:dyDescent="0.25">
      <c r="A1" s="248"/>
      <c r="B1" s="248"/>
      <c r="C1" s="248"/>
      <c r="D1" s="248"/>
      <c r="E1" s="248"/>
      <c r="F1" s="248"/>
      <c r="G1" s="249"/>
      <c r="H1" s="248"/>
    </row>
    <row r="2" spans="1:20" ht="35.1" customHeight="1" thickBot="1" x14ac:dyDescent="0.25">
      <c r="A2" s="248"/>
      <c r="B2" s="19" t="s">
        <v>0</v>
      </c>
      <c r="C2" s="19" t="s">
        <v>1</v>
      </c>
      <c r="D2" s="20" t="s">
        <v>54</v>
      </c>
      <c r="E2" s="21" t="s">
        <v>55</v>
      </c>
      <c r="F2" s="21" t="s">
        <v>65</v>
      </c>
      <c r="G2" s="21" t="s">
        <v>56</v>
      </c>
      <c r="H2" s="22" t="s">
        <v>61</v>
      </c>
      <c r="I2" s="21" t="s">
        <v>53</v>
      </c>
      <c r="J2" s="39" t="s">
        <v>66</v>
      </c>
      <c r="K2" s="536" t="s">
        <v>629</v>
      </c>
      <c r="L2" s="220"/>
      <c r="S2" s="250"/>
    </row>
    <row r="3" spans="1:20" ht="14.45" customHeight="1" x14ac:dyDescent="0.2">
      <c r="A3" s="538" t="s">
        <v>386</v>
      </c>
      <c r="B3" s="291" t="s">
        <v>5</v>
      </c>
      <c r="C3" s="241" t="s">
        <v>289</v>
      </c>
      <c r="D3" s="262">
        <v>1E-8</v>
      </c>
      <c r="E3" s="243" t="s">
        <v>396</v>
      </c>
      <c r="F3" s="262">
        <v>0.16</v>
      </c>
      <c r="G3" s="243" t="s">
        <v>417</v>
      </c>
      <c r="H3" s="294">
        <v>0.32</v>
      </c>
      <c r="I3" s="288" t="s">
        <v>416</v>
      </c>
      <c r="J3" s="229"/>
      <c r="K3" s="537"/>
      <c r="L3" s="220"/>
      <c r="S3" s="250"/>
    </row>
    <row r="4" spans="1:20" ht="14.45" customHeight="1" x14ac:dyDescent="0.2">
      <c r="A4" s="538"/>
      <c r="B4" s="233"/>
      <c r="C4" s="234" t="s">
        <v>289</v>
      </c>
      <c r="D4" s="259">
        <v>0.16</v>
      </c>
      <c r="E4" s="260" t="s">
        <v>417</v>
      </c>
      <c r="F4" s="259">
        <v>0.59</v>
      </c>
      <c r="G4" s="260" t="s">
        <v>418</v>
      </c>
      <c r="H4" s="259">
        <v>0.43</v>
      </c>
      <c r="I4" s="261" t="s">
        <v>7</v>
      </c>
      <c r="J4" s="168"/>
      <c r="K4" s="537"/>
      <c r="L4" s="220"/>
      <c r="S4" s="250"/>
    </row>
    <row r="5" spans="1:20" ht="14.45" customHeight="1" x14ac:dyDescent="0.2">
      <c r="A5" s="538"/>
      <c r="B5" s="233"/>
      <c r="C5" s="234" t="s">
        <v>289</v>
      </c>
      <c r="D5" s="259">
        <v>0.16</v>
      </c>
      <c r="E5" s="260" t="s">
        <v>417</v>
      </c>
      <c r="F5" s="259">
        <v>0.59</v>
      </c>
      <c r="G5" s="260" t="s">
        <v>418</v>
      </c>
      <c r="H5" s="259">
        <v>0.43</v>
      </c>
      <c r="I5" s="261" t="s">
        <v>6</v>
      </c>
      <c r="J5" s="168"/>
      <c r="K5" s="537"/>
      <c r="L5" s="220"/>
      <c r="S5" s="250"/>
    </row>
    <row r="6" spans="1:20" ht="14.45" customHeight="1" x14ac:dyDescent="0.2">
      <c r="A6" s="538"/>
      <c r="B6" s="233"/>
      <c r="C6" s="241" t="s">
        <v>289</v>
      </c>
      <c r="D6" s="245">
        <v>0.59</v>
      </c>
      <c r="E6" s="244" t="s">
        <v>418</v>
      </c>
      <c r="F6" s="245">
        <v>10.610001</v>
      </c>
      <c r="G6" s="244" t="s">
        <v>419</v>
      </c>
      <c r="H6" s="259">
        <v>20.04</v>
      </c>
      <c r="I6" s="261" t="s">
        <v>416</v>
      </c>
      <c r="J6" s="168"/>
      <c r="K6" s="537"/>
      <c r="L6" s="220"/>
      <c r="S6" s="250"/>
    </row>
    <row r="7" spans="1:20" ht="14.45" customHeight="1" x14ac:dyDescent="0.2">
      <c r="A7" s="538"/>
      <c r="B7" s="233"/>
      <c r="C7" s="234" t="s">
        <v>306</v>
      </c>
      <c r="D7" s="245">
        <v>1.83</v>
      </c>
      <c r="E7" s="244" t="s">
        <v>23</v>
      </c>
      <c r="F7" s="245">
        <v>6.92</v>
      </c>
      <c r="G7" s="244" t="s">
        <v>420</v>
      </c>
      <c r="H7" s="259">
        <v>10.18</v>
      </c>
      <c r="I7" s="261" t="s">
        <v>416</v>
      </c>
      <c r="J7" s="168"/>
      <c r="K7" s="537"/>
      <c r="L7" s="220"/>
      <c r="S7" s="250"/>
    </row>
    <row r="8" spans="1:20" ht="14.45" customHeight="1" x14ac:dyDescent="0.2">
      <c r="A8" s="538"/>
      <c r="B8" s="233"/>
      <c r="C8" s="234" t="s">
        <v>17</v>
      </c>
      <c r="D8" s="245">
        <v>9.9999999999999995E-7</v>
      </c>
      <c r="E8" s="244" t="s">
        <v>396</v>
      </c>
      <c r="F8" s="245">
        <v>7.88</v>
      </c>
      <c r="G8" s="244" t="s">
        <v>417</v>
      </c>
      <c r="H8" s="259">
        <v>15.76</v>
      </c>
      <c r="I8" s="261" t="s">
        <v>416</v>
      </c>
      <c r="J8" s="168"/>
      <c r="K8" s="537"/>
      <c r="L8" s="220"/>
      <c r="S8" s="250"/>
    </row>
    <row r="9" spans="1:20" ht="14.45" customHeight="1" x14ac:dyDescent="0.2">
      <c r="A9" s="538"/>
      <c r="B9" s="233"/>
      <c r="C9" s="234" t="s">
        <v>17</v>
      </c>
      <c r="D9" s="259">
        <v>7.88</v>
      </c>
      <c r="E9" s="260" t="s">
        <v>417</v>
      </c>
      <c r="F9" s="259">
        <v>8.3439999999999994</v>
      </c>
      <c r="G9" s="260" t="s">
        <v>421</v>
      </c>
      <c r="H9" s="259">
        <v>0.46</v>
      </c>
      <c r="I9" s="261" t="s">
        <v>7</v>
      </c>
      <c r="J9" s="168"/>
      <c r="K9" s="537"/>
      <c r="L9" s="220"/>
      <c r="S9" s="250"/>
    </row>
    <row r="10" spans="1:20" ht="14.45" customHeight="1" x14ac:dyDescent="0.2">
      <c r="A10" s="538"/>
      <c r="B10" s="233"/>
      <c r="C10" s="234" t="s">
        <v>17</v>
      </c>
      <c r="D10" s="259">
        <v>7.88</v>
      </c>
      <c r="E10" s="260" t="s">
        <v>417</v>
      </c>
      <c r="F10" s="259">
        <v>8.3439999999999994</v>
      </c>
      <c r="G10" s="260" t="s">
        <v>421</v>
      </c>
      <c r="H10" s="259">
        <v>0.46</v>
      </c>
      <c r="I10" s="261" t="s">
        <v>6</v>
      </c>
      <c r="J10" s="168"/>
      <c r="K10" s="537"/>
      <c r="L10" s="220"/>
      <c r="O10" s="246"/>
      <c r="S10" s="250"/>
    </row>
    <row r="11" spans="1:20" ht="14.45" customHeight="1" x14ac:dyDescent="0.2">
      <c r="A11" s="380"/>
      <c r="B11" s="233"/>
      <c r="C11" s="234" t="s">
        <v>17</v>
      </c>
      <c r="D11" s="245">
        <v>8.3439999999999994</v>
      </c>
      <c r="E11" s="244" t="s">
        <v>421</v>
      </c>
      <c r="F11" s="245">
        <v>8.98</v>
      </c>
      <c r="G11" s="244" t="s">
        <v>422</v>
      </c>
      <c r="H11" s="259">
        <v>1.27</v>
      </c>
      <c r="I11" s="261" t="s">
        <v>416</v>
      </c>
      <c r="J11" s="168"/>
      <c r="K11" s="537"/>
      <c r="L11" s="220"/>
      <c r="O11" s="246"/>
      <c r="S11" s="250"/>
    </row>
    <row r="12" spans="1:20" ht="14.45" customHeight="1" x14ac:dyDescent="0.2">
      <c r="A12" s="380"/>
      <c r="B12" s="233"/>
      <c r="C12" s="234" t="s">
        <v>30</v>
      </c>
      <c r="D12" s="245">
        <v>1.0000000000000001E-5</v>
      </c>
      <c r="E12" s="244" t="s">
        <v>396</v>
      </c>
      <c r="F12" s="245">
        <v>7.21</v>
      </c>
      <c r="G12" s="244" t="s">
        <v>423</v>
      </c>
      <c r="H12" s="259">
        <v>12.82</v>
      </c>
      <c r="I12" s="261" t="s">
        <v>416</v>
      </c>
      <c r="J12" s="168"/>
      <c r="K12" s="537"/>
      <c r="L12" s="220"/>
      <c r="O12" s="292"/>
      <c r="S12" s="250"/>
    </row>
    <row r="13" spans="1:20" ht="14.45" customHeight="1" x14ac:dyDescent="0.2">
      <c r="A13" s="380"/>
      <c r="B13" s="233"/>
      <c r="C13" s="234" t="s">
        <v>30</v>
      </c>
      <c r="D13" s="259">
        <v>7.21</v>
      </c>
      <c r="E13" s="260" t="s">
        <v>423</v>
      </c>
      <c r="F13" s="259">
        <v>7.34</v>
      </c>
      <c r="G13" s="260" t="s">
        <v>424</v>
      </c>
      <c r="H13" s="259">
        <v>0.13</v>
      </c>
      <c r="I13" s="261" t="s">
        <v>7</v>
      </c>
      <c r="J13" s="168"/>
      <c r="K13" s="537"/>
      <c r="L13" s="220"/>
      <c r="Q13" s="246"/>
      <c r="R13" s="246"/>
      <c r="S13" s="250"/>
      <c r="T13" s="246"/>
    </row>
    <row r="14" spans="1:20" ht="14.45" customHeight="1" x14ac:dyDescent="0.2">
      <c r="A14" s="380"/>
      <c r="B14" s="233"/>
      <c r="C14" s="234" t="s">
        <v>30</v>
      </c>
      <c r="D14" s="259">
        <v>7.21</v>
      </c>
      <c r="E14" s="260" t="s">
        <v>423</v>
      </c>
      <c r="F14" s="259">
        <v>7.34</v>
      </c>
      <c r="G14" s="260" t="s">
        <v>424</v>
      </c>
      <c r="H14" s="259">
        <v>0.13</v>
      </c>
      <c r="I14" s="261" t="s">
        <v>6</v>
      </c>
      <c r="J14" s="168"/>
      <c r="K14" s="537"/>
      <c r="L14" s="220"/>
      <c r="Q14" s="246"/>
      <c r="R14" s="246"/>
      <c r="S14" s="250"/>
      <c r="T14" s="246"/>
    </row>
    <row r="15" spans="1:20" ht="14.45" customHeight="1" x14ac:dyDescent="0.2">
      <c r="A15" s="380"/>
      <c r="B15" s="233"/>
      <c r="C15" s="234" t="s">
        <v>30</v>
      </c>
      <c r="D15" s="245">
        <v>7.34</v>
      </c>
      <c r="E15" s="244" t="s">
        <v>424</v>
      </c>
      <c r="F15" s="245">
        <v>7.99</v>
      </c>
      <c r="G15" s="244" t="s">
        <v>304</v>
      </c>
      <c r="H15" s="259">
        <v>1.3</v>
      </c>
      <c r="I15" s="261" t="s">
        <v>416</v>
      </c>
      <c r="J15" s="168"/>
      <c r="K15" s="537"/>
      <c r="L15" s="220"/>
      <c r="Q15" s="246"/>
      <c r="R15" s="292"/>
      <c r="S15" s="250"/>
      <c r="T15" s="246"/>
    </row>
    <row r="16" spans="1:20" ht="14.45" customHeight="1" x14ac:dyDescent="0.2">
      <c r="A16" s="380"/>
      <c r="B16" s="233"/>
      <c r="C16" s="234" t="s">
        <v>425</v>
      </c>
      <c r="D16" s="245">
        <v>1.0000000000000001E-5</v>
      </c>
      <c r="E16" s="244" t="s">
        <v>396</v>
      </c>
      <c r="F16" s="245">
        <v>4.7300000000000004</v>
      </c>
      <c r="G16" s="244" t="s">
        <v>289</v>
      </c>
      <c r="H16" s="259">
        <v>9.4600000000000009</v>
      </c>
      <c r="I16" s="261" t="s">
        <v>416</v>
      </c>
      <c r="J16" s="168"/>
      <c r="K16" s="537"/>
      <c r="L16" s="220"/>
      <c r="Q16" s="246"/>
      <c r="S16" s="250"/>
      <c r="T16" s="246"/>
    </row>
    <row r="17" spans="1:20" ht="14.45" customHeight="1" x14ac:dyDescent="0.2">
      <c r="A17" s="380"/>
      <c r="B17" s="233"/>
      <c r="C17" s="234" t="s">
        <v>31</v>
      </c>
      <c r="D17" s="245">
        <v>9.9999999999999995E-8</v>
      </c>
      <c r="E17" s="244" t="s">
        <v>396</v>
      </c>
      <c r="F17" s="245">
        <v>11.61</v>
      </c>
      <c r="G17" s="244" t="s">
        <v>30</v>
      </c>
      <c r="H17" s="259">
        <v>31.5</v>
      </c>
      <c r="I17" s="261" t="s">
        <v>416</v>
      </c>
      <c r="J17" s="168"/>
      <c r="K17" s="537"/>
      <c r="L17" s="220"/>
      <c r="Q17" s="246"/>
      <c r="S17" s="250"/>
      <c r="T17" s="246"/>
    </row>
    <row r="18" spans="1:20" ht="14.45" customHeight="1" x14ac:dyDescent="0.2">
      <c r="A18" s="380"/>
      <c r="B18" s="233"/>
      <c r="C18" s="234" t="s">
        <v>31</v>
      </c>
      <c r="D18" s="245">
        <v>12.78</v>
      </c>
      <c r="E18" s="244" t="s">
        <v>30</v>
      </c>
      <c r="F18" s="245">
        <v>20.88</v>
      </c>
      <c r="G18" s="244" t="s">
        <v>399</v>
      </c>
      <c r="H18" s="259">
        <v>16.2</v>
      </c>
      <c r="I18" s="261" t="s">
        <v>416</v>
      </c>
      <c r="J18" s="168"/>
      <c r="K18" s="537"/>
      <c r="L18" s="220"/>
      <c r="Q18" s="292"/>
      <c r="S18" s="250"/>
      <c r="T18" s="246"/>
    </row>
    <row r="19" spans="1:20" ht="14.45" customHeight="1" x14ac:dyDescent="0.2">
      <c r="A19" s="248"/>
      <c r="B19" s="233"/>
      <c r="C19" s="274" t="s">
        <v>23</v>
      </c>
      <c r="D19" s="259">
        <v>9.2100000000000009</v>
      </c>
      <c r="E19" s="260" t="s">
        <v>490</v>
      </c>
      <c r="F19" s="259">
        <v>9.73</v>
      </c>
      <c r="G19" s="260" t="s">
        <v>491</v>
      </c>
      <c r="H19" s="259">
        <v>0.52</v>
      </c>
      <c r="I19" s="261" t="s">
        <v>4</v>
      </c>
      <c r="J19" s="168"/>
      <c r="K19" s="537"/>
      <c r="L19" s="220"/>
      <c r="S19" s="250"/>
      <c r="T19" s="292"/>
    </row>
    <row r="20" spans="1:20" ht="14.45" customHeight="1" x14ac:dyDescent="0.2">
      <c r="A20" s="248"/>
      <c r="B20" s="233"/>
      <c r="C20" s="274" t="s">
        <v>23</v>
      </c>
      <c r="D20" s="259">
        <v>10.63</v>
      </c>
      <c r="E20" s="260" t="s">
        <v>306</v>
      </c>
      <c r="F20" s="259">
        <v>11.87</v>
      </c>
      <c r="G20" s="260" t="s">
        <v>492</v>
      </c>
      <c r="H20" s="259">
        <v>1.24</v>
      </c>
      <c r="I20" s="261" t="s">
        <v>4</v>
      </c>
      <c r="J20" s="168"/>
      <c r="K20" s="537"/>
      <c r="L20" s="220"/>
      <c r="S20" s="250"/>
    </row>
    <row r="21" spans="1:20" ht="14.45" customHeight="1" x14ac:dyDescent="0.2">
      <c r="A21" s="248"/>
      <c r="B21" s="233"/>
      <c r="C21" s="234" t="s">
        <v>426</v>
      </c>
      <c r="D21" s="245">
        <v>9.9999999999999995E-8</v>
      </c>
      <c r="E21" s="244" t="s">
        <v>396</v>
      </c>
      <c r="F21" s="245">
        <v>13.04</v>
      </c>
      <c r="G21" s="244" t="s">
        <v>424</v>
      </c>
      <c r="H21" s="259">
        <v>29.66</v>
      </c>
      <c r="I21" s="261" t="s">
        <v>416</v>
      </c>
      <c r="J21" s="170"/>
      <c r="K21" s="537"/>
      <c r="L21" s="220"/>
      <c r="S21" s="250"/>
    </row>
    <row r="22" spans="1:20" ht="14.45" customHeight="1" x14ac:dyDescent="0.2">
      <c r="A22" s="248"/>
      <c r="B22" s="233"/>
      <c r="C22" s="234" t="s">
        <v>427</v>
      </c>
      <c r="D22" s="245">
        <v>9.9999999999999995E-7</v>
      </c>
      <c r="E22" s="244" t="s">
        <v>396</v>
      </c>
      <c r="F22" s="245">
        <v>0.93</v>
      </c>
      <c r="G22" s="244" t="s">
        <v>31</v>
      </c>
      <c r="H22" s="259">
        <v>0.98</v>
      </c>
      <c r="I22" s="261" t="s">
        <v>416</v>
      </c>
      <c r="J22" s="168"/>
      <c r="K22" s="537"/>
      <c r="L22" s="220"/>
      <c r="S22" s="250"/>
    </row>
    <row r="23" spans="1:20" ht="14.45" customHeight="1" x14ac:dyDescent="0.25">
      <c r="A23" s="248"/>
      <c r="B23" s="233"/>
      <c r="C23" s="241"/>
      <c r="D23" s="259"/>
      <c r="E23" s="260"/>
      <c r="F23" s="259"/>
      <c r="G23" s="290" t="s">
        <v>295</v>
      </c>
      <c r="H23" s="238">
        <f>SUM(H3:H22)</f>
        <v>153.29</v>
      </c>
      <c r="I23" s="261"/>
      <c r="J23" s="168"/>
      <c r="K23" s="537"/>
      <c r="S23" s="250"/>
    </row>
    <row r="24" spans="1:20" ht="14.45" customHeight="1" x14ac:dyDescent="0.2">
      <c r="A24" s="248"/>
      <c r="B24" s="233"/>
      <c r="C24" s="241"/>
      <c r="D24" s="259"/>
      <c r="E24" s="260"/>
      <c r="F24" s="259"/>
      <c r="G24" s="295"/>
      <c r="H24" s="294"/>
      <c r="I24" s="261"/>
      <c r="J24" s="168"/>
      <c r="K24" s="537"/>
      <c r="S24" s="250"/>
    </row>
    <row r="25" spans="1:20" ht="14.45" customHeight="1" x14ac:dyDescent="0.2">
      <c r="A25" s="248"/>
      <c r="B25" s="233" t="s">
        <v>8</v>
      </c>
      <c r="C25" s="234" t="s">
        <v>289</v>
      </c>
      <c r="D25" s="245">
        <v>1.0000000000000001E-9</v>
      </c>
      <c r="E25" s="244" t="s">
        <v>406</v>
      </c>
      <c r="F25" s="245">
        <v>6.32</v>
      </c>
      <c r="G25" s="244" t="s">
        <v>428</v>
      </c>
      <c r="H25" s="235">
        <v>12.639999998</v>
      </c>
      <c r="I25" s="181" t="s">
        <v>416</v>
      </c>
      <c r="J25" s="168"/>
      <c r="K25" s="537"/>
      <c r="S25" s="250"/>
    </row>
    <row r="26" spans="1:20" ht="14.45" customHeight="1" x14ac:dyDescent="0.2">
      <c r="A26" s="248"/>
      <c r="B26" s="233"/>
      <c r="C26" s="234" t="s">
        <v>289</v>
      </c>
      <c r="D26" s="245">
        <v>6.68</v>
      </c>
      <c r="E26" s="244" t="s">
        <v>428</v>
      </c>
      <c r="F26" s="245">
        <v>8.3799998999999996</v>
      </c>
      <c r="G26" s="244" t="s">
        <v>429</v>
      </c>
      <c r="H26" s="235">
        <v>3.3999997999999998</v>
      </c>
      <c r="I26" s="181" t="s">
        <v>416</v>
      </c>
      <c r="J26" s="168"/>
      <c r="K26" s="537"/>
      <c r="S26" s="250"/>
    </row>
    <row r="27" spans="1:20" ht="14.45" customHeight="1" x14ac:dyDescent="0.2">
      <c r="A27" s="248"/>
      <c r="B27" s="233"/>
      <c r="C27" s="234" t="s">
        <v>306</v>
      </c>
      <c r="D27" s="245">
        <v>9.9999999999999998E-13</v>
      </c>
      <c r="E27" s="244" t="s">
        <v>398</v>
      </c>
      <c r="F27" s="245">
        <v>7.0598999999999998</v>
      </c>
      <c r="G27" s="244" t="s">
        <v>23</v>
      </c>
      <c r="H27" s="235">
        <v>14.12</v>
      </c>
      <c r="I27" s="181" t="s">
        <v>416</v>
      </c>
      <c r="J27" s="168"/>
      <c r="K27" s="537"/>
    </row>
    <row r="28" spans="1:20" ht="14.45" customHeight="1" x14ac:dyDescent="0.2">
      <c r="A28" s="248"/>
      <c r="B28" s="233"/>
      <c r="C28" s="234" t="s">
        <v>24</v>
      </c>
      <c r="D28" s="245">
        <v>15.46</v>
      </c>
      <c r="E28" s="244" t="s">
        <v>25</v>
      </c>
      <c r="F28" s="245">
        <v>29.190999999999999</v>
      </c>
      <c r="G28" s="244" t="s">
        <v>399</v>
      </c>
      <c r="H28" s="235">
        <v>27.461999999999996</v>
      </c>
      <c r="I28" s="181" t="s">
        <v>416</v>
      </c>
      <c r="J28" s="168"/>
      <c r="K28" s="537"/>
    </row>
    <row r="29" spans="1:20" ht="14.45" customHeight="1" x14ac:dyDescent="0.2">
      <c r="A29" s="248"/>
      <c r="B29" s="233"/>
      <c r="C29" s="234" t="s">
        <v>25</v>
      </c>
      <c r="D29" s="245">
        <v>16.23</v>
      </c>
      <c r="E29" s="244" t="s">
        <v>430</v>
      </c>
      <c r="F29" s="245">
        <v>28.690999999999999</v>
      </c>
      <c r="G29" s="244" t="s">
        <v>399</v>
      </c>
      <c r="H29" s="235">
        <v>24.921999999999997</v>
      </c>
      <c r="I29" s="176" t="s">
        <v>416</v>
      </c>
      <c r="J29" s="168"/>
      <c r="K29" s="537"/>
    </row>
    <row r="30" spans="1:20" ht="14.45" customHeight="1" x14ac:dyDescent="0.2">
      <c r="A30" s="248"/>
      <c r="B30" s="233"/>
      <c r="C30" s="234" t="s">
        <v>17</v>
      </c>
      <c r="D30" s="245">
        <v>9.9999999999999995E-8</v>
      </c>
      <c r="E30" s="244" t="s">
        <v>431</v>
      </c>
      <c r="F30" s="245">
        <v>8.48</v>
      </c>
      <c r="G30" s="244" t="s">
        <v>24</v>
      </c>
      <c r="H30" s="235">
        <v>15.52</v>
      </c>
      <c r="I30" s="181" t="s">
        <v>416</v>
      </c>
      <c r="J30" s="168"/>
      <c r="K30" s="537"/>
    </row>
    <row r="31" spans="1:20" ht="14.45" customHeight="1" x14ac:dyDescent="0.2">
      <c r="A31" s="248"/>
      <c r="B31" s="233"/>
      <c r="C31" s="234" t="s">
        <v>17</v>
      </c>
      <c r="D31" s="245">
        <v>12.93</v>
      </c>
      <c r="E31" s="244" t="s">
        <v>432</v>
      </c>
      <c r="F31" s="245">
        <v>13.44</v>
      </c>
      <c r="G31" s="244" t="s">
        <v>25</v>
      </c>
      <c r="H31" s="235">
        <v>1.0199999999999996</v>
      </c>
      <c r="I31" s="181" t="s">
        <v>416</v>
      </c>
      <c r="J31" s="168"/>
      <c r="K31" s="537"/>
    </row>
    <row r="32" spans="1:20" ht="14.45" customHeight="1" x14ac:dyDescent="0.2">
      <c r="A32" s="248"/>
      <c r="B32" s="174"/>
      <c r="C32" s="234" t="s">
        <v>17</v>
      </c>
      <c r="D32" s="245">
        <v>13.57</v>
      </c>
      <c r="E32" s="244" t="s">
        <v>25</v>
      </c>
      <c r="F32" s="245">
        <v>15.96</v>
      </c>
      <c r="G32" s="244" t="s">
        <v>429</v>
      </c>
      <c r="H32" s="235">
        <v>4.78</v>
      </c>
      <c r="I32" s="181" t="s">
        <v>416</v>
      </c>
      <c r="J32" s="168"/>
      <c r="K32" s="537"/>
    </row>
    <row r="33" spans="1:17" ht="14.45" customHeight="1" x14ac:dyDescent="0.2">
      <c r="A33" s="248"/>
      <c r="B33" s="174"/>
      <c r="C33" s="234" t="s">
        <v>30</v>
      </c>
      <c r="D33" s="245">
        <v>9.9999999999999995E-7</v>
      </c>
      <c r="E33" s="244" t="s">
        <v>398</v>
      </c>
      <c r="F33" s="245">
        <v>16.95</v>
      </c>
      <c r="G33" s="244" t="s">
        <v>433</v>
      </c>
      <c r="H33" s="235">
        <v>32.9</v>
      </c>
      <c r="I33" s="181" t="s">
        <v>416</v>
      </c>
      <c r="J33" s="168"/>
      <c r="K33" s="537"/>
    </row>
    <row r="34" spans="1:17" ht="14.45" customHeight="1" x14ac:dyDescent="0.2">
      <c r="A34" s="248"/>
      <c r="B34" s="174"/>
      <c r="C34" s="234" t="s">
        <v>30</v>
      </c>
      <c r="D34" s="245">
        <v>20.56</v>
      </c>
      <c r="E34" s="244" t="s">
        <v>433</v>
      </c>
      <c r="F34" s="245">
        <v>23.92</v>
      </c>
      <c r="G34" s="244" t="s">
        <v>429</v>
      </c>
      <c r="H34" s="235">
        <v>6.72</v>
      </c>
      <c r="I34" s="181" t="s">
        <v>416</v>
      </c>
      <c r="J34" s="168"/>
    </row>
    <row r="35" spans="1:17" ht="14.45" customHeight="1" x14ac:dyDescent="0.2">
      <c r="A35" s="248"/>
      <c r="B35" s="174"/>
      <c r="C35" s="234" t="s">
        <v>437</v>
      </c>
      <c r="D35" s="245">
        <v>9.9999999999999994E-12</v>
      </c>
      <c r="E35" s="244" t="s">
        <v>25</v>
      </c>
      <c r="F35" s="245">
        <v>0.72</v>
      </c>
      <c r="G35" s="244" t="s">
        <v>30</v>
      </c>
      <c r="H35" s="235">
        <v>2.2400000000000002</v>
      </c>
      <c r="I35" s="181" t="s">
        <v>444</v>
      </c>
      <c r="J35" s="168"/>
    </row>
    <row r="36" spans="1:17" ht="14.45" customHeight="1" x14ac:dyDescent="0.2">
      <c r="A36" s="248"/>
      <c r="B36" s="174"/>
      <c r="C36" s="261" t="s">
        <v>425</v>
      </c>
      <c r="D36" s="245">
        <v>9.9999999999999995E-7</v>
      </c>
      <c r="E36" s="244" t="s">
        <v>20</v>
      </c>
      <c r="F36" s="245">
        <v>17.881</v>
      </c>
      <c r="G36" s="244" t="s">
        <v>429</v>
      </c>
      <c r="H36" s="235">
        <v>33.880000000000003</v>
      </c>
      <c r="I36" s="312" t="s">
        <v>416</v>
      </c>
      <c r="J36" s="168"/>
    </row>
    <row r="37" spans="1:17" ht="14.45" customHeight="1" x14ac:dyDescent="0.2">
      <c r="A37" s="248"/>
      <c r="B37" s="174"/>
      <c r="C37" s="261" t="s">
        <v>291</v>
      </c>
      <c r="D37" s="245">
        <v>9.9999999999999995E-7</v>
      </c>
      <c r="E37" s="244" t="s">
        <v>434</v>
      </c>
      <c r="F37" s="245">
        <v>3.26</v>
      </c>
      <c r="G37" s="244" t="s">
        <v>435</v>
      </c>
      <c r="H37" s="259">
        <v>6.0199979999999993</v>
      </c>
      <c r="I37" s="312" t="s">
        <v>416</v>
      </c>
      <c r="J37" s="168"/>
      <c r="P37" s="292"/>
      <c r="Q37" s="292"/>
    </row>
    <row r="38" spans="1:17" ht="14.45" customHeight="1" x14ac:dyDescent="0.2">
      <c r="A38" s="248"/>
      <c r="B38" s="174"/>
      <c r="C38" s="261" t="s">
        <v>31</v>
      </c>
      <c r="D38" s="245">
        <v>1.839</v>
      </c>
      <c r="E38" s="244" t="s">
        <v>428</v>
      </c>
      <c r="F38" s="245">
        <v>6.7409999999999997</v>
      </c>
      <c r="G38" s="244" t="s">
        <v>429</v>
      </c>
      <c r="H38" s="259">
        <v>9.8039999999999985</v>
      </c>
      <c r="I38" s="312" t="s">
        <v>416</v>
      </c>
      <c r="J38" s="168"/>
    </row>
    <row r="39" spans="1:17" ht="14.45" customHeight="1" x14ac:dyDescent="0.2">
      <c r="A39" s="248"/>
      <c r="B39" s="174"/>
      <c r="C39" s="261" t="s">
        <v>311</v>
      </c>
      <c r="D39" s="245">
        <v>1E-4</v>
      </c>
      <c r="E39" s="244" t="s">
        <v>406</v>
      </c>
      <c r="F39" s="245">
        <v>18.998999999999999</v>
      </c>
      <c r="G39" s="244" t="s">
        <v>23</v>
      </c>
      <c r="H39" s="235">
        <v>38</v>
      </c>
      <c r="I39" s="312" t="s">
        <v>416</v>
      </c>
      <c r="J39" s="168"/>
    </row>
    <row r="40" spans="1:17" ht="14.45" customHeight="1" x14ac:dyDescent="0.2">
      <c r="A40" s="248"/>
      <c r="B40" s="174"/>
      <c r="C40" s="261" t="s">
        <v>311</v>
      </c>
      <c r="D40" s="245">
        <v>19.98</v>
      </c>
      <c r="E40" s="244" t="s">
        <v>23</v>
      </c>
      <c r="F40" s="245">
        <v>29.021000000000001</v>
      </c>
      <c r="G40" s="244" t="s">
        <v>399</v>
      </c>
      <c r="H40" s="235">
        <v>18.079999999999998</v>
      </c>
      <c r="I40" s="312" t="s">
        <v>416</v>
      </c>
      <c r="J40" s="168"/>
    </row>
    <row r="41" spans="1:17" ht="14.45" customHeight="1" x14ac:dyDescent="0.2">
      <c r="A41" s="248"/>
      <c r="B41" s="174"/>
      <c r="C41" s="261" t="s">
        <v>23</v>
      </c>
      <c r="D41" s="245">
        <v>1.0000000000000001E-5</v>
      </c>
      <c r="E41" s="244" t="s">
        <v>429</v>
      </c>
      <c r="F41" s="245">
        <v>0.75</v>
      </c>
      <c r="G41" s="244" t="s">
        <v>433</v>
      </c>
      <c r="H41" s="235">
        <v>1.5</v>
      </c>
      <c r="I41" s="312" t="s">
        <v>416</v>
      </c>
      <c r="J41" s="168"/>
    </row>
    <row r="42" spans="1:17" ht="14.45" customHeight="1" x14ac:dyDescent="0.2">
      <c r="A42" s="248"/>
      <c r="B42" s="174"/>
      <c r="C42" s="261" t="s">
        <v>426</v>
      </c>
      <c r="D42" s="245">
        <v>9.9999999999999995E-7</v>
      </c>
      <c r="E42" s="244" t="s">
        <v>406</v>
      </c>
      <c r="F42" s="245">
        <v>5.49</v>
      </c>
      <c r="G42" s="244" t="s">
        <v>428</v>
      </c>
      <c r="H42" s="235">
        <v>10.979998</v>
      </c>
      <c r="I42" s="312" t="s">
        <v>416</v>
      </c>
      <c r="J42" s="168"/>
      <c r="Q42" s="311"/>
    </row>
    <row r="43" spans="1:17" ht="14.45" customHeight="1" x14ac:dyDescent="0.2">
      <c r="A43" s="248"/>
      <c r="B43" s="174"/>
      <c r="C43" s="261" t="s">
        <v>36</v>
      </c>
      <c r="D43" s="245">
        <v>1.0000000000000001E-5</v>
      </c>
      <c r="E43" s="244" t="s">
        <v>25</v>
      </c>
      <c r="F43" s="245">
        <v>3.7210000000000001</v>
      </c>
      <c r="G43" s="244" t="s">
        <v>399</v>
      </c>
      <c r="H43" s="235">
        <v>7.44198</v>
      </c>
      <c r="I43" s="312" t="s">
        <v>416</v>
      </c>
      <c r="J43" s="168"/>
    </row>
    <row r="44" spans="1:17" ht="14.45" customHeight="1" x14ac:dyDescent="0.2">
      <c r="A44" s="540" t="s">
        <v>585</v>
      </c>
      <c r="B44" s="174"/>
      <c r="C44" s="234" t="s">
        <v>436</v>
      </c>
      <c r="D44" s="245">
        <v>9.9999999999999994E-12</v>
      </c>
      <c r="E44" s="244" t="s">
        <v>426</v>
      </c>
      <c r="F44" s="245">
        <v>8.1809999999999992</v>
      </c>
      <c r="G44" s="244" t="s">
        <v>25</v>
      </c>
      <c r="H44" s="235">
        <v>16.36</v>
      </c>
      <c r="I44" s="312" t="s">
        <v>416</v>
      </c>
      <c r="J44" s="168"/>
    </row>
    <row r="45" spans="1:17" ht="14.45" customHeight="1" x14ac:dyDescent="0.2">
      <c r="A45" s="540"/>
      <c r="B45" s="174"/>
      <c r="C45" s="234" t="s">
        <v>415</v>
      </c>
      <c r="D45" s="245">
        <v>9.9999999999999995E-8</v>
      </c>
      <c r="E45" s="244" t="s">
        <v>398</v>
      </c>
      <c r="F45" s="245">
        <v>3.03</v>
      </c>
      <c r="G45" s="244" t="s">
        <v>291</v>
      </c>
      <c r="H45" s="235">
        <v>6.06</v>
      </c>
      <c r="I45" s="312" t="s">
        <v>416</v>
      </c>
      <c r="J45" s="168"/>
    </row>
    <row r="46" spans="1:17" ht="14.45" customHeight="1" x14ac:dyDescent="0.2">
      <c r="A46" s="540"/>
      <c r="B46" s="174"/>
      <c r="C46" s="234" t="s">
        <v>427</v>
      </c>
      <c r="D46" s="245">
        <v>4.37</v>
      </c>
      <c r="E46" s="244" t="s">
        <v>438</v>
      </c>
      <c r="F46" s="245">
        <v>5.0110000000000001</v>
      </c>
      <c r="G46" s="244" t="s">
        <v>429</v>
      </c>
      <c r="H46" s="235">
        <v>1.28</v>
      </c>
      <c r="I46" s="312" t="s">
        <v>416</v>
      </c>
      <c r="J46" s="168"/>
    </row>
    <row r="47" spans="1:17" ht="14.45" customHeight="1" x14ac:dyDescent="0.25">
      <c r="A47" s="540"/>
      <c r="B47" s="274"/>
      <c r="C47" s="274"/>
      <c r="D47" s="274"/>
      <c r="E47" s="274"/>
      <c r="F47" s="274"/>
      <c r="G47" s="237" t="s">
        <v>296</v>
      </c>
      <c r="H47" s="238">
        <f>SUM(H25:H46)</f>
        <v>295.12997579799998</v>
      </c>
      <c r="I47" s="274"/>
      <c r="J47" s="168"/>
    </row>
    <row r="48" spans="1:17" ht="14.45" customHeight="1" x14ac:dyDescent="0.2">
      <c r="A48" s="540"/>
      <c r="B48" s="231"/>
      <c r="C48" s="234"/>
      <c r="D48" s="245"/>
      <c r="E48" s="244"/>
      <c r="F48" s="245"/>
      <c r="G48" s="244"/>
      <c r="H48" s="235"/>
      <c r="I48" s="254"/>
      <c r="J48" s="168"/>
    </row>
    <row r="49" spans="1:10" ht="14.45" customHeight="1" x14ac:dyDescent="0.2">
      <c r="A49" s="540"/>
      <c r="B49" s="231"/>
      <c r="C49" s="234"/>
      <c r="D49" s="245"/>
      <c r="E49" s="244"/>
      <c r="F49" s="245"/>
      <c r="G49" s="244"/>
      <c r="H49" s="235"/>
      <c r="I49" s="254"/>
      <c r="J49" s="168"/>
    </row>
    <row r="50" spans="1:10" ht="14.45" customHeight="1" x14ac:dyDescent="0.2">
      <c r="A50" s="269"/>
      <c r="B50" s="231"/>
      <c r="C50" s="234"/>
      <c r="D50" s="245"/>
      <c r="E50" s="244"/>
      <c r="F50" s="245"/>
      <c r="G50" s="244"/>
      <c r="H50" s="235"/>
      <c r="I50" s="254"/>
      <c r="J50" s="168"/>
    </row>
    <row r="51" spans="1:10" ht="14.45" customHeight="1" thickBot="1" x14ac:dyDescent="0.25">
      <c r="A51" s="269"/>
      <c r="B51" s="270"/>
      <c r="C51" s="256"/>
      <c r="D51" s="271"/>
      <c r="E51" s="272"/>
      <c r="F51" s="271"/>
      <c r="G51" s="171"/>
      <c r="H51" s="171"/>
      <c r="I51" s="171"/>
      <c r="J51" s="172"/>
    </row>
    <row r="52" spans="1:10" x14ac:dyDescent="0.2">
      <c r="A52" s="248"/>
      <c r="B52" s="4"/>
      <c r="C52" s="4"/>
      <c r="D52" s="28"/>
      <c r="E52" s="3"/>
      <c r="F52" s="28"/>
      <c r="G52" s="3"/>
      <c r="H52" s="29"/>
      <c r="I52" s="26"/>
      <c r="J52" s="18"/>
    </row>
    <row r="53" spans="1:10" x14ac:dyDescent="0.2">
      <c r="B53" s="11"/>
      <c r="C53" s="11"/>
      <c r="D53" s="12"/>
      <c r="E53" s="13"/>
      <c r="F53" s="12"/>
      <c r="G53" s="13"/>
      <c r="H53" s="25"/>
      <c r="I53" s="26"/>
      <c r="J53" s="18"/>
    </row>
    <row r="54" spans="1:10" x14ac:dyDescent="0.2">
      <c r="B54" s="11"/>
      <c r="C54" s="11"/>
      <c r="D54" s="12"/>
      <c r="E54" s="13"/>
      <c r="F54" s="12"/>
      <c r="G54" s="13"/>
      <c r="H54" s="25"/>
      <c r="I54" s="26"/>
      <c r="J54" s="18"/>
    </row>
    <row r="55" spans="1:10" x14ac:dyDescent="0.2">
      <c r="B55" s="11"/>
      <c r="C55" s="11"/>
      <c r="D55" s="12"/>
      <c r="E55" s="13"/>
      <c r="F55" s="12"/>
      <c r="G55" s="13"/>
      <c r="H55" s="25"/>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31"/>
      <c r="E58" s="32"/>
      <c r="F58" s="12"/>
      <c r="G58" s="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221"/>
      <c r="H62" s="27"/>
      <c r="I62" s="26"/>
      <c r="J62" s="18"/>
    </row>
    <row r="63" spans="1:10" x14ac:dyDescent="0.2">
      <c r="B63" s="11"/>
      <c r="C63" s="11"/>
      <c r="D63" s="12"/>
      <c r="E63" s="13"/>
      <c r="F63" s="12"/>
      <c r="G63" s="13"/>
      <c r="H63" s="25"/>
      <c r="I63" s="26"/>
      <c r="J63" s="18"/>
    </row>
    <row r="64" spans="1:10" x14ac:dyDescent="0.2">
      <c r="B64" s="11"/>
      <c r="C64" s="11"/>
      <c r="D64" s="12"/>
      <c r="E64" s="3"/>
      <c r="F64" s="12"/>
      <c r="G64" s="13"/>
      <c r="H64" s="25"/>
      <c r="I64" s="26"/>
      <c r="J64" s="18"/>
    </row>
    <row r="65" spans="1:10" x14ac:dyDescent="0.2">
      <c r="B65" s="11"/>
      <c r="C65" s="11"/>
      <c r="D65" s="12"/>
      <c r="E65" s="13"/>
      <c r="F65" s="12"/>
      <c r="G65" s="13"/>
      <c r="H65" s="25"/>
      <c r="I65" s="26"/>
      <c r="J65" s="18"/>
    </row>
    <row r="66" spans="1:10" x14ac:dyDescent="0.2">
      <c r="B66" s="4"/>
      <c r="C66" s="4"/>
      <c r="D66" s="28"/>
      <c r="E66" s="3"/>
      <c r="F66" s="28"/>
      <c r="G66" s="3"/>
      <c r="H66" s="29"/>
      <c r="I66" s="30"/>
      <c r="J66" s="18"/>
    </row>
    <row r="67" spans="1:10" x14ac:dyDescent="0.2">
      <c r="B67" s="11"/>
      <c r="C67" s="11"/>
      <c r="D67" s="12"/>
      <c r="E67" s="13"/>
      <c r="F67" s="12"/>
      <c r="G67" s="13"/>
      <c r="H67" s="25"/>
      <c r="I67" s="26"/>
      <c r="J67" s="18"/>
    </row>
    <row r="68" spans="1:10" x14ac:dyDescent="0.2">
      <c r="B68" s="11"/>
      <c r="C68" s="11"/>
      <c r="D68" s="12"/>
      <c r="E68" s="13"/>
      <c r="F68" s="12"/>
      <c r="G68" s="3"/>
      <c r="H68" s="25"/>
      <c r="I68" s="26"/>
      <c r="J68" s="18"/>
    </row>
    <row r="69" spans="1:10" x14ac:dyDescent="0.2">
      <c r="B69" s="11"/>
      <c r="C69" s="11"/>
      <c r="D69" s="12"/>
      <c r="E69" s="13"/>
      <c r="F69" s="12"/>
      <c r="G69" s="1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12"/>
      <c r="I72" s="12"/>
      <c r="J72" s="18"/>
    </row>
    <row r="73" spans="1:10" x14ac:dyDescent="0.2">
      <c r="B73" s="11"/>
      <c r="C73" s="11"/>
      <c r="D73" s="12"/>
      <c r="E73" s="13"/>
      <c r="F73" s="12"/>
      <c r="G73" s="221"/>
      <c r="H73" s="33"/>
      <c r="I73" s="12"/>
      <c r="J73" s="18"/>
    </row>
    <row r="74" spans="1:10" x14ac:dyDescent="0.2">
      <c r="B74" s="11"/>
      <c r="C74" s="11"/>
      <c r="D74" s="12"/>
      <c r="E74" s="13"/>
      <c r="F74" s="12"/>
      <c r="G74" s="13"/>
      <c r="H74" s="12"/>
      <c r="I74" s="12"/>
      <c r="J74" s="18"/>
    </row>
    <row r="75" spans="1:10" x14ac:dyDescent="0.2">
      <c r="B75" s="11"/>
      <c r="C75" s="11"/>
      <c r="D75" s="12"/>
      <c r="E75" s="13"/>
      <c r="F75" s="12"/>
      <c r="G75" s="13"/>
      <c r="H75" s="25"/>
      <c r="I75" s="26"/>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A78" s="153"/>
      <c r="B78" s="11"/>
      <c r="C78" s="11"/>
      <c r="D78" s="12"/>
      <c r="E78" s="13"/>
      <c r="F78" s="12"/>
      <c r="G78" s="13"/>
      <c r="H78" s="25"/>
      <c r="I78" s="26"/>
      <c r="J78" s="11"/>
    </row>
    <row r="79" spans="1:10" x14ac:dyDescent="0.2">
      <c r="A79" s="153"/>
      <c r="B79" s="11"/>
      <c r="C79" s="11"/>
      <c r="D79" s="12"/>
      <c r="E79" s="13"/>
      <c r="F79" s="12"/>
      <c r="G79" s="13"/>
      <c r="H79" s="25"/>
      <c r="I79" s="26"/>
      <c r="J79" s="11"/>
    </row>
    <row r="80" spans="1:10" x14ac:dyDescent="0.2">
      <c r="A80" s="153"/>
      <c r="B80" s="11"/>
      <c r="C80" s="11"/>
      <c r="D80" s="12"/>
      <c r="E80" s="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13"/>
      <c r="F82" s="11"/>
      <c r="G82" s="146"/>
      <c r="H82" s="11"/>
      <c r="I82" s="11"/>
      <c r="J82" s="11"/>
    </row>
    <row r="83" spans="1:10" x14ac:dyDescent="0.2">
      <c r="A83" s="153"/>
      <c r="B83" s="11"/>
      <c r="C83" s="11"/>
      <c r="D83" s="12"/>
      <c r="E83" s="1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4"/>
      <c r="C89" s="4"/>
      <c r="D89" s="28"/>
      <c r="E89" s="3"/>
      <c r="F89" s="28"/>
      <c r="G89" s="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36"/>
      <c r="H92" s="27"/>
      <c r="I92" s="26"/>
      <c r="J92" s="11"/>
    </row>
    <row r="93" spans="1:10" x14ac:dyDescent="0.2">
      <c r="A93" s="153"/>
      <c r="B93" s="11"/>
      <c r="C93" s="11"/>
      <c r="D93" s="12"/>
      <c r="E93" s="13"/>
      <c r="F93" s="12"/>
      <c r="G93" s="13"/>
      <c r="H93" s="25"/>
      <c r="I93" s="26"/>
      <c r="J93" s="11"/>
    </row>
    <row r="94" spans="1:10" x14ac:dyDescent="0.2">
      <c r="B94" s="11"/>
      <c r="C94" s="11"/>
      <c r="D94" s="12"/>
      <c r="E94" s="13"/>
      <c r="F94" s="12"/>
      <c r="G94" s="13"/>
      <c r="H94" s="25"/>
      <c r="I94" s="26"/>
      <c r="J94" s="18"/>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3"/>
      <c r="H97" s="25"/>
      <c r="I97" s="30"/>
      <c r="J97" s="18"/>
    </row>
    <row r="98" spans="2:10" x14ac:dyDescent="0.2">
      <c r="B98" s="11"/>
      <c r="C98" s="11"/>
      <c r="D98" s="12"/>
      <c r="E98" s="3"/>
      <c r="F98" s="28"/>
      <c r="G98" s="3"/>
      <c r="H98" s="29"/>
      <c r="I98" s="30"/>
      <c r="J98" s="18"/>
    </row>
    <row r="99" spans="2:10" x14ac:dyDescent="0.2">
      <c r="B99" s="11"/>
      <c r="C99" s="11"/>
      <c r="D99" s="28"/>
      <c r="E99" s="3"/>
      <c r="F99" s="28"/>
      <c r="G99" s="3"/>
      <c r="H99" s="29"/>
      <c r="I99" s="30"/>
      <c r="J99" s="18"/>
    </row>
    <row r="100" spans="2:10" x14ac:dyDescent="0.2">
      <c r="B100" s="11"/>
      <c r="C100" s="11"/>
      <c r="D100" s="12"/>
      <c r="E100" s="3"/>
      <c r="F100" s="28"/>
      <c r="G100" s="3"/>
      <c r="H100" s="25"/>
      <c r="I100" s="26"/>
      <c r="J100" s="18"/>
    </row>
    <row r="101" spans="2:10" x14ac:dyDescent="0.2">
      <c r="B101" s="11"/>
      <c r="C101" s="11"/>
      <c r="D101" s="12"/>
      <c r="E101" s="13"/>
      <c r="F101" s="12"/>
      <c r="G101" s="1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221"/>
      <c r="H115" s="27"/>
      <c r="I115" s="26"/>
      <c r="J115" s="18"/>
    </row>
    <row r="116" spans="2:10" x14ac:dyDescent="0.2">
      <c r="B116" s="11"/>
      <c r="C116" s="11"/>
      <c r="D116" s="12"/>
      <c r="E116" s="13"/>
      <c r="F116" s="12"/>
      <c r="G116" s="13"/>
      <c r="H116" s="25"/>
      <c r="I116" s="26"/>
      <c r="J116" s="18"/>
    </row>
    <row r="117" spans="2:10" x14ac:dyDescent="0.2">
      <c r="B117" s="4"/>
      <c r="C117" s="4"/>
      <c r="D117" s="28"/>
      <c r="E117" s="3"/>
      <c r="F117" s="28"/>
      <c r="G117" s="3"/>
      <c r="H117" s="29"/>
      <c r="I117" s="4"/>
      <c r="J117" s="18"/>
    </row>
    <row r="118" spans="2:10" x14ac:dyDescent="0.2">
      <c r="B118" s="11"/>
      <c r="C118" s="11"/>
      <c r="D118" s="12"/>
      <c r="E118" s="13"/>
      <c r="F118" s="12"/>
      <c r="G118" s="13"/>
      <c r="H118" s="25"/>
      <c r="I118" s="11"/>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218"/>
      <c r="H133" s="34"/>
      <c r="I133" s="26"/>
      <c r="J133" s="11"/>
    </row>
    <row r="134" spans="2:10" x14ac:dyDescent="0.2">
      <c r="B134" s="11"/>
      <c r="C134" s="11"/>
      <c r="D134" s="12"/>
      <c r="E134" s="3"/>
      <c r="F134" s="12"/>
      <c r="G134" s="13"/>
      <c r="H134" s="25"/>
      <c r="I134" s="26"/>
      <c r="J134" s="11"/>
    </row>
    <row r="135" spans="2:10" x14ac:dyDescent="0.2">
      <c r="B135" s="11"/>
      <c r="C135" s="11"/>
      <c r="D135" s="12"/>
      <c r="E135" s="13"/>
      <c r="F135" s="12"/>
      <c r="G135" s="13"/>
      <c r="H135" s="25"/>
      <c r="I135" s="26"/>
      <c r="J135" s="11"/>
    </row>
    <row r="136" spans="2:10" x14ac:dyDescent="0.2">
      <c r="B136" s="11"/>
      <c r="C136" s="11"/>
      <c r="D136" s="12"/>
      <c r="E136" s="13"/>
      <c r="F136" s="12"/>
      <c r="G136" s="218"/>
      <c r="H136" s="27"/>
      <c r="I136" s="26"/>
      <c r="J136" s="11"/>
    </row>
    <row r="137" spans="2:10" x14ac:dyDescent="0.2">
      <c r="B137" s="155"/>
      <c r="C137" s="155"/>
      <c r="D137" s="156"/>
      <c r="E137" s="154"/>
      <c r="F137" s="156"/>
      <c r="G137" s="154"/>
      <c r="H137" s="157"/>
      <c r="I137" s="158"/>
      <c r="J137" s="155"/>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9"/>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63"/>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251"/>
      <c r="H171" s="157"/>
      <c r="I171" s="158"/>
      <c r="J171" s="155"/>
    </row>
    <row r="172" spans="2:10" x14ac:dyDescent="0.2">
      <c r="B172" s="155"/>
      <c r="C172" s="155"/>
      <c r="D172" s="156"/>
      <c r="E172" s="154"/>
      <c r="F172" s="156"/>
      <c r="G172" s="154"/>
      <c r="H172" s="157"/>
      <c r="I172" s="155"/>
      <c r="J172" s="155"/>
    </row>
    <row r="173" spans="2:10" x14ac:dyDescent="0.2">
      <c r="B173" s="155"/>
      <c r="C173" s="155"/>
      <c r="D173" s="155"/>
      <c r="E173" s="163"/>
      <c r="F173" s="156"/>
      <c r="G173" s="154"/>
      <c r="H173" s="155"/>
      <c r="I173" s="155"/>
      <c r="J173" s="155"/>
    </row>
    <row r="174" spans="2:10" x14ac:dyDescent="0.2">
      <c r="B174" s="155"/>
      <c r="C174" s="155"/>
      <c r="D174" s="156"/>
      <c r="E174" s="154"/>
      <c r="F174" s="156"/>
      <c r="G174" s="154"/>
      <c r="H174" s="157"/>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8"/>
      <c r="J181" s="155"/>
    </row>
    <row r="182" spans="2:10" x14ac:dyDescent="0.2">
      <c r="B182" s="153"/>
      <c r="C182" s="153"/>
      <c r="D182" s="153"/>
      <c r="E182" s="153"/>
      <c r="F182" s="153"/>
      <c r="G182" s="252"/>
      <c r="H182" s="153"/>
      <c r="I182" s="153"/>
      <c r="J182" s="153"/>
    </row>
  </sheetData>
  <mergeCells count="3">
    <mergeCell ref="K2:K33"/>
    <mergeCell ref="A44:A49"/>
    <mergeCell ref="A3:A10"/>
  </mergeCells>
  <pageMargins left="0.15" right="0.15" top="0.3" bottom="0.3" header="0.3" footer="0.3"/>
  <pageSetup scale="72"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929D5-D32C-4152-B1C8-1EADFEBC8F44}">
  <dimension ref="A1:T186"/>
  <sheetViews>
    <sheetView zoomScale="90" zoomScaleNormal="90" zoomScaleSheetLayoutView="100" zoomScalePageLayoutView="70" workbookViewId="0">
      <selection activeCell="H20" sqref="H20"/>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20" ht="9.9499999999999993" customHeight="1" thickBot="1" x14ac:dyDescent="0.25">
      <c r="A1" s="248"/>
      <c r="B1" s="248"/>
      <c r="C1" s="248"/>
      <c r="D1" s="248"/>
      <c r="E1" s="248"/>
      <c r="F1" s="248"/>
      <c r="G1" s="249"/>
      <c r="H1" s="248"/>
    </row>
    <row r="2" spans="1:20" ht="35.1" customHeight="1" thickBot="1" x14ac:dyDescent="0.25">
      <c r="A2" s="248"/>
      <c r="B2" s="19" t="s">
        <v>0</v>
      </c>
      <c r="C2" s="19" t="s">
        <v>1</v>
      </c>
      <c r="D2" s="20" t="s">
        <v>54</v>
      </c>
      <c r="E2" s="21" t="s">
        <v>55</v>
      </c>
      <c r="F2" s="21" t="s">
        <v>65</v>
      </c>
      <c r="G2" s="21" t="s">
        <v>56</v>
      </c>
      <c r="H2" s="22" t="s">
        <v>61</v>
      </c>
      <c r="I2" s="21" t="s">
        <v>53</v>
      </c>
      <c r="J2" s="39" t="s">
        <v>66</v>
      </c>
      <c r="K2" s="536" t="s">
        <v>629</v>
      </c>
      <c r="L2" s="296"/>
      <c r="S2" s="250"/>
    </row>
    <row r="3" spans="1:20" ht="14.45" customHeight="1" x14ac:dyDescent="0.2">
      <c r="A3" s="538" t="s">
        <v>386</v>
      </c>
      <c r="B3" s="174" t="s">
        <v>10</v>
      </c>
      <c r="C3" s="234" t="s">
        <v>24</v>
      </c>
      <c r="D3" s="245">
        <v>9.9999999999999995E-7</v>
      </c>
      <c r="E3" s="244" t="s">
        <v>396</v>
      </c>
      <c r="F3" s="245">
        <v>13.96</v>
      </c>
      <c r="G3" s="244" t="s">
        <v>439</v>
      </c>
      <c r="H3" s="235">
        <v>27.92</v>
      </c>
      <c r="I3" s="288" t="s">
        <v>416</v>
      </c>
      <c r="J3" s="229"/>
      <c r="K3" s="537"/>
      <c r="L3" s="296"/>
      <c r="S3" s="250"/>
    </row>
    <row r="4" spans="1:20" ht="14.45" customHeight="1" x14ac:dyDescent="0.2">
      <c r="A4" s="538"/>
      <c r="B4" s="233"/>
      <c r="C4" s="234" t="s">
        <v>25</v>
      </c>
      <c r="D4" s="245">
        <v>9.9999999999999995E-8</v>
      </c>
      <c r="E4" s="244" t="s">
        <v>396</v>
      </c>
      <c r="F4" s="245">
        <v>8.48</v>
      </c>
      <c r="G4" s="244" t="s">
        <v>440</v>
      </c>
      <c r="H4" s="235">
        <v>16.96</v>
      </c>
      <c r="I4" s="261" t="s">
        <v>416</v>
      </c>
      <c r="J4" s="318"/>
      <c r="K4" s="537"/>
      <c r="L4" s="296"/>
      <c r="S4" s="250"/>
    </row>
    <row r="5" spans="1:20" ht="14.45" customHeight="1" x14ac:dyDescent="0.2">
      <c r="A5" s="538"/>
      <c r="B5" s="233"/>
      <c r="C5" s="234" t="s">
        <v>18</v>
      </c>
      <c r="D5" s="245">
        <v>4.87</v>
      </c>
      <c r="E5" s="244" t="s">
        <v>26</v>
      </c>
      <c r="F5" s="245">
        <v>12.29</v>
      </c>
      <c r="G5" s="244" t="s">
        <v>441</v>
      </c>
      <c r="H5" s="235">
        <v>30.84</v>
      </c>
      <c r="I5" s="261" t="s">
        <v>416</v>
      </c>
      <c r="J5" s="318"/>
      <c r="K5" s="537"/>
      <c r="L5" s="296"/>
      <c r="S5" s="250"/>
    </row>
    <row r="6" spans="1:20" ht="14.45" customHeight="1" x14ac:dyDescent="0.2">
      <c r="A6" s="538"/>
      <c r="B6" s="233"/>
      <c r="C6" s="234" t="s">
        <v>305</v>
      </c>
      <c r="D6" s="245">
        <v>1E-8</v>
      </c>
      <c r="E6" s="244" t="s">
        <v>18</v>
      </c>
      <c r="F6" s="245">
        <v>10.06</v>
      </c>
      <c r="G6" s="244" t="s">
        <v>442</v>
      </c>
      <c r="H6" s="235">
        <v>20.12</v>
      </c>
      <c r="I6" s="261" t="s">
        <v>416</v>
      </c>
      <c r="J6" s="318"/>
      <c r="K6" s="537"/>
      <c r="L6" s="296"/>
      <c r="S6" s="250"/>
    </row>
    <row r="7" spans="1:20" ht="14.45" customHeight="1" x14ac:dyDescent="0.2">
      <c r="A7" s="538"/>
      <c r="B7" s="233"/>
      <c r="C7" s="234" t="s">
        <v>26</v>
      </c>
      <c r="D7" s="245">
        <v>9.9999999999999995E-8</v>
      </c>
      <c r="E7" s="244" t="s">
        <v>439</v>
      </c>
      <c r="F7" s="245">
        <v>2.61</v>
      </c>
      <c r="G7" s="244" t="s">
        <v>18</v>
      </c>
      <c r="H7" s="235">
        <v>5.2199998000000001</v>
      </c>
      <c r="I7" s="261" t="s">
        <v>416</v>
      </c>
      <c r="J7" s="318"/>
      <c r="K7" s="537"/>
      <c r="L7" s="296"/>
      <c r="S7" s="250"/>
    </row>
    <row r="8" spans="1:20" ht="14.45" customHeight="1" x14ac:dyDescent="0.2">
      <c r="A8" s="538"/>
      <c r="B8" s="233"/>
      <c r="C8" s="234" t="s">
        <v>26</v>
      </c>
      <c r="D8" s="245">
        <v>4.17</v>
      </c>
      <c r="E8" s="244" t="s">
        <v>18</v>
      </c>
      <c r="F8" s="245">
        <v>10.49</v>
      </c>
      <c r="G8" s="244" t="s">
        <v>443</v>
      </c>
      <c r="H8" s="235">
        <v>12.64</v>
      </c>
      <c r="I8" s="261" t="s">
        <v>416</v>
      </c>
      <c r="J8" s="318"/>
      <c r="K8" s="537"/>
      <c r="L8" s="296"/>
      <c r="O8" s="246"/>
      <c r="S8" s="250"/>
    </row>
    <row r="9" spans="1:20" ht="14.45" customHeight="1" x14ac:dyDescent="0.2">
      <c r="A9" s="538"/>
      <c r="B9" s="233"/>
      <c r="C9" s="234" t="s">
        <v>31</v>
      </c>
      <c r="D9" s="245">
        <v>9.9999999999999995E-8</v>
      </c>
      <c r="E9" s="244" t="s">
        <v>429</v>
      </c>
      <c r="F9" s="245">
        <v>10.17</v>
      </c>
      <c r="G9" s="244" t="s">
        <v>440</v>
      </c>
      <c r="H9" s="235">
        <v>20.34</v>
      </c>
      <c r="I9" s="261" t="s">
        <v>416</v>
      </c>
      <c r="J9" s="318"/>
      <c r="K9" s="537"/>
      <c r="L9" s="296"/>
      <c r="O9" s="246"/>
      <c r="S9" s="250"/>
    </row>
    <row r="10" spans="1:20" ht="14.45" customHeight="1" x14ac:dyDescent="0.2">
      <c r="A10" s="538"/>
      <c r="B10" s="233"/>
      <c r="C10" s="279" t="s">
        <v>31</v>
      </c>
      <c r="D10" s="279">
        <v>10.17</v>
      </c>
      <c r="E10" s="274" t="s">
        <v>440</v>
      </c>
      <c r="F10" s="279">
        <v>11.66</v>
      </c>
      <c r="G10" s="275" t="s">
        <v>494</v>
      </c>
      <c r="H10" s="279">
        <v>1.49</v>
      </c>
      <c r="I10" s="261" t="s">
        <v>9</v>
      </c>
      <c r="J10" s="318"/>
      <c r="K10" s="537"/>
      <c r="L10" s="296"/>
      <c r="O10" s="292"/>
      <c r="S10" s="250"/>
    </row>
    <row r="11" spans="1:20" ht="14.45" customHeight="1" x14ac:dyDescent="0.2">
      <c r="A11" s="538"/>
      <c r="B11" s="233"/>
      <c r="C11" s="279" t="s">
        <v>31</v>
      </c>
      <c r="D11" s="279">
        <v>10.17</v>
      </c>
      <c r="E11" s="274" t="s">
        <v>440</v>
      </c>
      <c r="F11" s="279">
        <v>11.66</v>
      </c>
      <c r="G11" s="275" t="s">
        <v>494</v>
      </c>
      <c r="H11" s="279">
        <v>1.49</v>
      </c>
      <c r="I11" s="261" t="s">
        <v>4</v>
      </c>
      <c r="J11" s="318"/>
      <c r="K11" s="537"/>
      <c r="L11" s="296"/>
      <c r="Q11" s="246"/>
      <c r="R11" s="246"/>
      <c r="S11" s="250"/>
      <c r="T11" s="246"/>
    </row>
    <row r="12" spans="1:20" ht="14.45" customHeight="1" x14ac:dyDescent="0.2">
      <c r="A12" s="538"/>
      <c r="B12" s="319"/>
      <c r="C12" s="315" t="s">
        <v>311</v>
      </c>
      <c r="D12" s="245">
        <v>9.9999999999999995E-8</v>
      </c>
      <c r="E12" s="244" t="s">
        <v>396</v>
      </c>
      <c r="F12" s="245">
        <v>8.7899999999999991</v>
      </c>
      <c r="G12" s="244" t="s">
        <v>439</v>
      </c>
      <c r="H12" s="235">
        <v>17.579999999999998</v>
      </c>
      <c r="I12" s="261" t="s">
        <v>416</v>
      </c>
      <c r="J12" s="318"/>
      <c r="K12" s="537"/>
      <c r="L12" s="296"/>
      <c r="Q12" s="246"/>
      <c r="R12" s="246"/>
      <c r="S12" s="250"/>
      <c r="T12" s="246"/>
    </row>
    <row r="13" spans="1:20" ht="14.45" customHeight="1" x14ac:dyDescent="0.2">
      <c r="A13" s="538"/>
      <c r="B13" s="319"/>
      <c r="C13" s="234" t="s">
        <v>445</v>
      </c>
      <c r="D13" s="245">
        <v>1E-8</v>
      </c>
      <c r="E13" s="244" t="s">
        <v>439</v>
      </c>
      <c r="F13" s="245">
        <v>5.55</v>
      </c>
      <c r="G13" s="244" t="s">
        <v>442</v>
      </c>
      <c r="H13" s="235">
        <v>11.1</v>
      </c>
      <c r="I13" s="261" t="s">
        <v>416</v>
      </c>
      <c r="J13" s="318"/>
      <c r="K13" s="537"/>
      <c r="L13" s="296"/>
      <c r="Q13" s="246"/>
      <c r="R13" s="292"/>
      <c r="S13" s="250"/>
      <c r="T13" s="246"/>
    </row>
    <row r="14" spans="1:20" ht="14.45" customHeight="1" x14ac:dyDescent="0.2">
      <c r="A14" s="538"/>
      <c r="B14" s="233"/>
      <c r="C14" s="234" t="s">
        <v>39</v>
      </c>
      <c r="D14" s="245">
        <v>9.9999999999999995E-8</v>
      </c>
      <c r="E14" s="244" t="s">
        <v>18</v>
      </c>
      <c r="F14" s="245">
        <v>1.83</v>
      </c>
      <c r="G14" s="244" t="s">
        <v>446</v>
      </c>
      <c r="H14" s="235">
        <v>3.66</v>
      </c>
      <c r="I14" s="261" t="s">
        <v>416</v>
      </c>
      <c r="J14" s="318"/>
      <c r="K14" s="537"/>
      <c r="L14" s="296"/>
      <c r="Q14" s="246"/>
      <c r="S14" s="250"/>
      <c r="T14" s="246"/>
    </row>
    <row r="15" spans="1:20" ht="14.45" customHeight="1" x14ac:dyDescent="0.2">
      <c r="A15" s="538"/>
      <c r="B15" s="233"/>
      <c r="C15" s="234" t="s">
        <v>39</v>
      </c>
      <c r="D15" s="245">
        <v>2.2799999999999998</v>
      </c>
      <c r="E15" s="244" t="s">
        <v>315</v>
      </c>
      <c r="F15" s="245">
        <v>2.82</v>
      </c>
      <c r="G15" s="244" t="s">
        <v>447</v>
      </c>
      <c r="H15" s="235">
        <v>1.08</v>
      </c>
      <c r="I15" s="261" t="s">
        <v>416</v>
      </c>
      <c r="J15" s="318"/>
      <c r="K15" s="537"/>
      <c r="L15" s="296"/>
      <c r="Q15" s="246"/>
      <c r="S15" s="250"/>
      <c r="T15" s="246"/>
    </row>
    <row r="16" spans="1:20" ht="14.45" customHeight="1" x14ac:dyDescent="0.2">
      <c r="A16" s="538"/>
      <c r="B16" s="233"/>
      <c r="C16" s="264" t="s">
        <v>36</v>
      </c>
      <c r="D16" s="245">
        <v>3.47</v>
      </c>
      <c r="E16" s="244" t="s">
        <v>448</v>
      </c>
      <c r="F16" s="245">
        <v>11.05</v>
      </c>
      <c r="G16" s="244" t="s">
        <v>449</v>
      </c>
      <c r="H16" s="235">
        <v>15.16</v>
      </c>
      <c r="I16" s="261" t="s">
        <v>416</v>
      </c>
      <c r="J16" s="318"/>
      <c r="K16" s="537"/>
      <c r="L16" s="296"/>
      <c r="Q16" s="292"/>
      <c r="S16" s="250"/>
      <c r="T16" s="246"/>
    </row>
    <row r="17" spans="1:20" ht="14.45" customHeight="1" x14ac:dyDescent="0.2">
      <c r="A17" s="248"/>
      <c r="B17" s="233"/>
      <c r="C17" s="264" t="s">
        <v>400</v>
      </c>
      <c r="D17" s="245">
        <v>9.9999999999999995E-8</v>
      </c>
      <c r="E17" s="244" t="s">
        <v>431</v>
      </c>
      <c r="F17" s="245">
        <v>22.16</v>
      </c>
      <c r="G17" s="244" t="s">
        <v>450</v>
      </c>
      <c r="H17" s="235">
        <v>44.32</v>
      </c>
      <c r="I17" s="261" t="s">
        <v>416</v>
      </c>
      <c r="J17" s="318"/>
      <c r="K17" s="537"/>
      <c r="L17" s="296"/>
      <c r="S17" s="250"/>
      <c r="T17" s="292"/>
    </row>
    <row r="18" spans="1:20" ht="14.45" customHeight="1" x14ac:dyDescent="0.2">
      <c r="A18" s="248"/>
      <c r="B18" s="233"/>
      <c r="C18" s="264" t="s">
        <v>400</v>
      </c>
      <c r="D18" s="259">
        <v>22.16</v>
      </c>
      <c r="E18" s="260" t="s">
        <v>450</v>
      </c>
      <c r="F18" s="259">
        <v>22.24</v>
      </c>
      <c r="G18" s="260" t="s">
        <v>499</v>
      </c>
      <c r="H18" s="279">
        <v>0.08</v>
      </c>
      <c r="I18" s="261" t="s">
        <v>7</v>
      </c>
      <c r="J18" s="318"/>
      <c r="K18" s="537"/>
      <c r="L18" s="296"/>
      <c r="S18" s="250"/>
    </row>
    <row r="19" spans="1:20" ht="14.45" customHeight="1" x14ac:dyDescent="0.2">
      <c r="A19" s="248"/>
      <c r="B19" s="233"/>
      <c r="C19" s="264" t="s">
        <v>400</v>
      </c>
      <c r="D19" s="259">
        <v>22.16</v>
      </c>
      <c r="E19" s="260" t="s">
        <v>450</v>
      </c>
      <c r="F19" s="259">
        <v>22.24</v>
      </c>
      <c r="G19" s="260" t="s">
        <v>499</v>
      </c>
      <c r="H19" s="259">
        <v>0.08</v>
      </c>
      <c r="I19" s="261" t="s">
        <v>6</v>
      </c>
      <c r="J19" s="320"/>
      <c r="K19" s="537"/>
      <c r="L19" s="296"/>
      <c r="S19" s="250"/>
    </row>
    <row r="20" spans="1:20" ht="14.45" customHeight="1" x14ac:dyDescent="0.25">
      <c r="A20" s="248"/>
      <c r="B20" s="233"/>
      <c r="C20" s="234"/>
      <c r="D20" s="245"/>
      <c r="E20" s="244"/>
      <c r="F20" s="245"/>
      <c r="G20" s="237" t="s">
        <v>297</v>
      </c>
      <c r="H20" s="238">
        <f>SUM(H3:H19)</f>
        <v>230.07999980000005</v>
      </c>
      <c r="I20" s="261"/>
      <c r="J20" s="318"/>
      <c r="K20" s="537"/>
      <c r="L20" s="296"/>
      <c r="S20" s="250"/>
    </row>
    <row r="21" spans="1:20" ht="14.45" customHeight="1" x14ac:dyDescent="0.25">
      <c r="A21" s="248"/>
      <c r="B21" s="233"/>
      <c r="C21" s="241"/>
      <c r="D21" s="259"/>
      <c r="E21" s="260"/>
      <c r="F21" s="259"/>
      <c r="G21" s="290"/>
      <c r="H21" s="238"/>
      <c r="I21" s="261"/>
      <c r="J21" s="318"/>
      <c r="K21" s="537"/>
      <c r="S21" s="250"/>
    </row>
    <row r="22" spans="1:20" ht="14.45" customHeight="1" x14ac:dyDescent="0.2">
      <c r="A22" s="248"/>
      <c r="B22" s="233" t="s">
        <v>11</v>
      </c>
      <c r="C22" s="279" t="s">
        <v>14</v>
      </c>
      <c r="D22" s="245">
        <v>9.9999999999999995E-7</v>
      </c>
      <c r="E22" s="244" t="s">
        <v>391</v>
      </c>
      <c r="F22" s="245">
        <v>9.8699999999999992</v>
      </c>
      <c r="G22" s="244" t="s">
        <v>451</v>
      </c>
      <c r="H22" s="294">
        <v>18.059999999999999</v>
      </c>
      <c r="I22" s="261" t="s">
        <v>416</v>
      </c>
      <c r="J22" s="318"/>
      <c r="K22" s="537"/>
      <c r="S22" s="250"/>
    </row>
    <row r="23" spans="1:20" ht="14.45" customHeight="1" x14ac:dyDescent="0.2">
      <c r="A23" s="248"/>
      <c r="B23" s="233"/>
      <c r="C23" s="279" t="s">
        <v>14</v>
      </c>
      <c r="D23" s="245">
        <v>13.54</v>
      </c>
      <c r="E23" s="244" t="s">
        <v>451</v>
      </c>
      <c r="F23" s="245">
        <v>16.78</v>
      </c>
      <c r="G23" s="244" t="s">
        <v>440</v>
      </c>
      <c r="H23" s="235">
        <v>6.48</v>
      </c>
      <c r="I23" s="321" t="s">
        <v>416</v>
      </c>
      <c r="J23" s="318"/>
      <c r="K23" s="537"/>
      <c r="S23" s="250"/>
    </row>
    <row r="24" spans="1:20" ht="14.45" customHeight="1" x14ac:dyDescent="0.2">
      <c r="A24" s="248"/>
      <c r="B24" s="233"/>
      <c r="C24" s="279" t="s">
        <v>14</v>
      </c>
      <c r="D24" s="259">
        <v>16.78</v>
      </c>
      <c r="E24" s="260" t="s">
        <v>440</v>
      </c>
      <c r="F24" s="259">
        <v>17.399999999999999</v>
      </c>
      <c r="G24" s="260" t="s">
        <v>500</v>
      </c>
      <c r="H24" s="235">
        <v>0.62</v>
      </c>
      <c r="I24" s="321" t="s">
        <v>7</v>
      </c>
      <c r="J24" s="318"/>
      <c r="K24" s="537"/>
      <c r="S24" s="250"/>
    </row>
    <row r="25" spans="1:20" ht="14.45" customHeight="1" x14ac:dyDescent="0.2">
      <c r="A25" s="248"/>
      <c r="B25" s="233"/>
      <c r="C25" s="279" t="s">
        <v>14</v>
      </c>
      <c r="D25" s="259">
        <v>16.78</v>
      </c>
      <c r="E25" s="260" t="s">
        <v>440</v>
      </c>
      <c r="F25" s="259">
        <v>17.399999999999999</v>
      </c>
      <c r="G25" s="260" t="s">
        <v>500</v>
      </c>
      <c r="H25" s="235">
        <v>0.62</v>
      </c>
      <c r="I25" s="321" t="s">
        <v>6</v>
      </c>
      <c r="J25" s="318"/>
      <c r="K25" s="537"/>
    </row>
    <row r="26" spans="1:20" ht="14.45" customHeight="1" x14ac:dyDescent="0.2">
      <c r="A26" s="248"/>
      <c r="B26" s="233"/>
      <c r="C26" s="279" t="s">
        <v>14</v>
      </c>
      <c r="D26" s="246">
        <v>17.399999999999999</v>
      </c>
      <c r="E26" s="247" t="s">
        <v>500</v>
      </c>
      <c r="F26" s="246">
        <v>24.81</v>
      </c>
      <c r="G26" s="247" t="s">
        <v>442</v>
      </c>
      <c r="H26" s="235">
        <v>7.41</v>
      </c>
      <c r="I26" s="321" t="s">
        <v>416</v>
      </c>
      <c r="J26" s="318"/>
      <c r="K26" s="537"/>
    </row>
    <row r="27" spans="1:20" ht="14.45" customHeight="1" x14ac:dyDescent="0.2">
      <c r="A27" s="248"/>
      <c r="B27" s="233"/>
      <c r="C27" s="279" t="s">
        <v>18</v>
      </c>
      <c r="D27" s="245">
        <v>1.0000000000000001E-5</v>
      </c>
      <c r="E27" s="244" t="s">
        <v>391</v>
      </c>
      <c r="F27" s="245">
        <v>10.89</v>
      </c>
      <c r="G27" s="244" t="s">
        <v>451</v>
      </c>
      <c r="H27" s="235">
        <v>21.78</v>
      </c>
      <c r="I27" s="321" t="s">
        <v>416</v>
      </c>
      <c r="J27" s="318"/>
      <c r="K27" s="537"/>
    </row>
    <row r="28" spans="1:20" ht="14.45" customHeight="1" x14ac:dyDescent="0.2">
      <c r="A28" s="248"/>
      <c r="B28" s="233"/>
      <c r="C28" s="279" t="s">
        <v>18</v>
      </c>
      <c r="D28" s="245">
        <v>16.739999999999998</v>
      </c>
      <c r="E28" s="244" t="s">
        <v>24</v>
      </c>
      <c r="F28" s="245">
        <v>20.69</v>
      </c>
      <c r="G28" s="244" t="s">
        <v>399</v>
      </c>
      <c r="H28" s="235">
        <v>7.9</v>
      </c>
      <c r="I28" s="322" t="s">
        <v>416</v>
      </c>
      <c r="J28" s="318"/>
      <c r="K28" s="537"/>
      <c r="N28" s="246"/>
    </row>
    <row r="29" spans="1:20" ht="14.45" customHeight="1" x14ac:dyDescent="0.2">
      <c r="A29" s="248"/>
      <c r="B29" s="233"/>
      <c r="C29" s="279" t="s">
        <v>26</v>
      </c>
      <c r="D29" s="245">
        <v>0.42</v>
      </c>
      <c r="E29" s="344" t="s">
        <v>452</v>
      </c>
      <c r="F29" s="245">
        <v>15.05</v>
      </c>
      <c r="G29" s="244" t="s">
        <v>399</v>
      </c>
      <c r="H29" s="235">
        <v>27.78</v>
      </c>
      <c r="I29" s="321" t="s">
        <v>416</v>
      </c>
      <c r="J29" s="318"/>
      <c r="K29" s="537"/>
      <c r="N29" s="246"/>
    </row>
    <row r="30" spans="1:20" ht="14.45" customHeight="1" x14ac:dyDescent="0.2">
      <c r="A30" s="248"/>
      <c r="B30" s="233"/>
      <c r="C30" s="279" t="s">
        <v>19</v>
      </c>
      <c r="D30" s="245">
        <v>9.9999999999999995E-7</v>
      </c>
      <c r="E30" s="344" t="s">
        <v>391</v>
      </c>
      <c r="F30" s="245">
        <v>1.1599999999999999</v>
      </c>
      <c r="G30" s="244" t="s">
        <v>453</v>
      </c>
      <c r="H30" s="246">
        <v>2.319998</v>
      </c>
      <c r="I30" s="321" t="s">
        <v>416</v>
      </c>
      <c r="J30" s="318"/>
      <c r="K30" s="537"/>
      <c r="N30" s="246"/>
    </row>
    <row r="31" spans="1:20" ht="14.45" customHeight="1" x14ac:dyDescent="0.2">
      <c r="A31" s="248"/>
      <c r="B31" s="233"/>
      <c r="C31" s="279" t="s">
        <v>19</v>
      </c>
      <c r="D31" s="245">
        <v>5.03</v>
      </c>
      <c r="E31" s="244" t="s">
        <v>453</v>
      </c>
      <c r="F31" s="245">
        <v>21.56</v>
      </c>
      <c r="G31" s="244" t="s">
        <v>442</v>
      </c>
      <c r="H31" s="246">
        <v>33.059999999999995</v>
      </c>
      <c r="I31" s="321" t="s">
        <v>416</v>
      </c>
      <c r="J31" s="318"/>
      <c r="K31" s="537"/>
      <c r="N31" s="292"/>
    </row>
    <row r="32" spans="1:20" ht="14.45" customHeight="1" x14ac:dyDescent="0.2">
      <c r="A32" s="248"/>
      <c r="B32" s="233"/>
      <c r="C32" s="279" t="s">
        <v>311</v>
      </c>
      <c r="D32" s="245">
        <v>9.9999999999999995E-7</v>
      </c>
      <c r="E32" s="244" t="s">
        <v>399</v>
      </c>
      <c r="F32" s="245">
        <v>12.43</v>
      </c>
      <c r="G32" s="244" t="s">
        <v>37</v>
      </c>
      <c r="H32" s="235">
        <v>23.6</v>
      </c>
      <c r="I32" s="321" t="s">
        <v>416</v>
      </c>
      <c r="J32" s="318"/>
      <c r="K32" s="537"/>
    </row>
    <row r="33" spans="1:17" ht="14.45" customHeight="1" x14ac:dyDescent="0.2">
      <c r="A33" s="248"/>
      <c r="B33" s="233"/>
      <c r="C33" s="279" t="s">
        <v>311</v>
      </c>
      <c r="D33" s="245">
        <v>24.08</v>
      </c>
      <c r="E33" s="244" t="s">
        <v>19</v>
      </c>
      <c r="F33" s="245">
        <v>26.74</v>
      </c>
      <c r="G33" s="244" t="s">
        <v>454</v>
      </c>
      <c r="H33" s="235">
        <v>5.32</v>
      </c>
      <c r="I33" s="321" t="s">
        <v>416</v>
      </c>
      <c r="J33" s="318"/>
    </row>
    <row r="34" spans="1:17" ht="14.45" customHeight="1" x14ac:dyDescent="0.2">
      <c r="A34" s="248"/>
      <c r="B34" s="233"/>
      <c r="C34" s="279" t="s">
        <v>20</v>
      </c>
      <c r="D34" s="245">
        <v>9.9999999999999995E-8</v>
      </c>
      <c r="E34" s="244" t="s">
        <v>431</v>
      </c>
      <c r="F34" s="245">
        <v>6.4</v>
      </c>
      <c r="G34" s="244" t="s">
        <v>455</v>
      </c>
      <c r="H34" s="235">
        <v>12.82</v>
      </c>
      <c r="I34" s="321" t="s">
        <v>416</v>
      </c>
      <c r="J34" s="318"/>
    </row>
    <row r="35" spans="1:17" ht="14.45" customHeight="1" x14ac:dyDescent="0.2">
      <c r="A35" s="248"/>
      <c r="B35" s="233"/>
      <c r="C35" s="279" t="s">
        <v>445</v>
      </c>
      <c r="D35" s="245">
        <v>4.93</v>
      </c>
      <c r="E35" s="244" t="s">
        <v>36</v>
      </c>
      <c r="F35" s="245">
        <v>7.8</v>
      </c>
      <c r="G35" s="244" t="s">
        <v>442</v>
      </c>
      <c r="H35" s="235">
        <v>5.74</v>
      </c>
      <c r="I35" s="321" t="s">
        <v>416</v>
      </c>
      <c r="J35" s="318"/>
    </row>
    <row r="36" spans="1:17" ht="14.45" customHeight="1" x14ac:dyDescent="0.2">
      <c r="A36" s="248"/>
      <c r="B36" s="233"/>
      <c r="C36" s="279" t="s">
        <v>315</v>
      </c>
      <c r="D36" s="245">
        <v>9.9999999999999995E-7</v>
      </c>
      <c r="E36" s="244" t="s">
        <v>391</v>
      </c>
      <c r="F36" s="245">
        <v>10.17</v>
      </c>
      <c r="G36" s="244" t="s">
        <v>399</v>
      </c>
      <c r="H36" s="259">
        <v>18.52</v>
      </c>
      <c r="I36" s="321" t="s">
        <v>416</v>
      </c>
      <c r="J36" s="318"/>
      <c r="P36" s="292"/>
      <c r="Q36" s="292"/>
    </row>
    <row r="37" spans="1:17" ht="14.45" customHeight="1" x14ac:dyDescent="0.2">
      <c r="A37" s="248"/>
      <c r="B37" s="233"/>
      <c r="C37" s="281" t="s">
        <v>36</v>
      </c>
      <c r="D37" s="245">
        <v>1E-8</v>
      </c>
      <c r="E37" s="244" t="s">
        <v>399</v>
      </c>
      <c r="F37" s="245">
        <v>6.4</v>
      </c>
      <c r="G37" s="244" t="s">
        <v>456</v>
      </c>
      <c r="H37" s="259">
        <v>12.799999980000001</v>
      </c>
      <c r="I37" s="321" t="s">
        <v>416</v>
      </c>
      <c r="J37" s="318"/>
    </row>
    <row r="38" spans="1:17" ht="14.45" customHeight="1" x14ac:dyDescent="0.2">
      <c r="A38" s="248"/>
      <c r="B38" s="233"/>
      <c r="C38" s="281" t="s">
        <v>36</v>
      </c>
      <c r="D38" s="235">
        <v>9.82</v>
      </c>
      <c r="E38" s="236" t="s">
        <v>457</v>
      </c>
      <c r="F38" s="235">
        <v>15.05</v>
      </c>
      <c r="G38" s="236" t="s">
        <v>454</v>
      </c>
      <c r="H38" s="235">
        <v>10.46</v>
      </c>
      <c r="I38" s="321" t="s">
        <v>416</v>
      </c>
      <c r="J38" s="318"/>
      <c r="P38" s="292"/>
    </row>
    <row r="39" spans="1:17" ht="14.45" customHeight="1" x14ac:dyDescent="0.2">
      <c r="A39" s="248"/>
      <c r="B39" s="233"/>
      <c r="C39" s="281" t="s">
        <v>455</v>
      </c>
      <c r="D39" s="245">
        <v>1.0000000000000001E-5</v>
      </c>
      <c r="E39" s="244" t="s">
        <v>20</v>
      </c>
      <c r="F39" s="245">
        <v>3.37</v>
      </c>
      <c r="G39" s="244" t="s">
        <v>37</v>
      </c>
      <c r="H39" s="235">
        <v>6.74</v>
      </c>
      <c r="I39" s="321" t="s">
        <v>416</v>
      </c>
      <c r="J39" s="318"/>
    </row>
    <row r="40" spans="1:17" ht="14.45" customHeight="1" x14ac:dyDescent="0.2">
      <c r="A40" s="248"/>
      <c r="B40" s="319"/>
      <c r="C40" s="281" t="s">
        <v>301</v>
      </c>
      <c r="D40" s="245">
        <v>9.9999999999999995E-8</v>
      </c>
      <c r="E40" s="244" t="s">
        <v>14</v>
      </c>
      <c r="F40" s="245">
        <v>4.26</v>
      </c>
      <c r="G40" s="244" t="s">
        <v>19</v>
      </c>
      <c r="H40" s="235">
        <v>8.52</v>
      </c>
      <c r="I40" s="321" t="s">
        <v>416</v>
      </c>
      <c r="J40" s="318"/>
    </row>
    <row r="41" spans="1:17" ht="14.45" customHeight="1" x14ac:dyDescent="0.25">
      <c r="A41" s="248"/>
      <c r="B41" s="319"/>
      <c r="C41" s="234"/>
      <c r="D41" s="245"/>
      <c r="E41" s="244"/>
      <c r="F41" s="245"/>
      <c r="G41" s="237" t="s">
        <v>298</v>
      </c>
      <c r="H41" s="238">
        <f>SUM(H22:H40)</f>
        <v>230.54999798000003</v>
      </c>
      <c r="I41" s="323"/>
      <c r="J41" s="318"/>
      <c r="Q41" s="311"/>
    </row>
    <row r="42" spans="1:17" ht="14.45" customHeight="1" x14ac:dyDescent="0.2">
      <c r="A42" s="248"/>
      <c r="B42" s="233"/>
      <c r="C42" s="234"/>
      <c r="D42" s="245"/>
      <c r="E42" s="244"/>
      <c r="F42" s="245"/>
      <c r="G42" s="244"/>
      <c r="H42" s="235"/>
      <c r="I42" s="323"/>
      <c r="J42" s="318"/>
    </row>
    <row r="43" spans="1:17" ht="14.45" customHeight="1" x14ac:dyDescent="0.2">
      <c r="A43" s="248"/>
      <c r="B43" s="233"/>
      <c r="C43" s="234"/>
      <c r="D43" s="245"/>
      <c r="E43" s="244"/>
      <c r="F43" s="245"/>
      <c r="G43" s="244"/>
      <c r="H43" s="235"/>
      <c r="I43" s="323"/>
      <c r="J43" s="318"/>
    </row>
    <row r="44" spans="1:17" ht="14.45" customHeight="1" x14ac:dyDescent="0.2">
      <c r="A44" s="248"/>
      <c r="B44" s="233"/>
      <c r="C44" s="234"/>
      <c r="D44" s="245"/>
      <c r="E44" s="244"/>
      <c r="F44" s="245"/>
      <c r="G44" s="244"/>
      <c r="H44" s="235"/>
      <c r="I44" s="323"/>
      <c r="J44" s="318"/>
    </row>
    <row r="45" spans="1:17" ht="14.45" customHeight="1" x14ac:dyDescent="0.2">
      <c r="A45" s="539" t="s">
        <v>584</v>
      </c>
      <c r="B45" s="233"/>
      <c r="C45" s="234"/>
      <c r="D45" s="245"/>
      <c r="E45" s="244"/>
      <c r="F45" s="245"/>
      <c r="G45" s="244"/>
      <c r="H45" s="235"/>
      <c r="I45" s="323"/>
      <c r="J45" s="318"/>
    </row>
    <row r="46" spans="1:17" ht="14.45" customHeight="1" x14ac:dyDescent="0.2">
      <c r="A46" s="539"/>
      <c r="B46" s="233"/>
      <c r="C46" s="234"/>
      <c r="D46" s="245"/>
      <c r="E46" s="244"/>
      <c r="F46" s="245"/>
      <c r="G46" s="244"/>
      <c r="H46" s="235"/>
      <c r="I46" s="323"/>
      <c r="J46" s="318"/>
    </row>
    <row r="47" spans="1:17" ht="14.45" customHeight="1" x14ac:dyDescent="0.2">
      <c r="A47" s="539"/>
      <c r="B47" s="233"/>
      <c r="C47" s="234"/>
      <c r="D47" s="245"/>
      <c r="E47" s="244"/>
      <c r="F47" s="245"/>
      <c r="G47" s="244"/>
      <c r="H47" s="235"/>
      <c r="I47" s="323"/>
      <c r="J47" s="318"/>
    </row>
    <row r="48" spans="1:17" ht="14.45" customHeight="1" x14ac:dyDescent="0.2">
      <c r="A48" s="539"/>
      <c r="B48" s="274"/>
      <c r="C48" s="274"/>
      <c r="D48" s="274"/>
      <c r="E48" s="274"/>
      <c r="F48" s="274"/>
      <c r="G48" s="244"/>
      <c r="H48" s="235"/>
      <c r="I48" s="274"/>
      <c r="J48" s="318"/>
    </row>
    <row r="49" spans="1:10" ht="14.45" customHeight="1" x14ac:dyDescent="0.2">
      <c r="A49" s="539"/>
      <c r="B49" s="381"/>
      <c r="C49" s="274"/>
      <c r="D49" s="274"/>
      <c r="E49" s="274"/>
      <c r="F49" s="274"/>
      <c r="G49" s="244"/>
      <c r="H49" s="235"/>
      <c r="I49" s="274"/>
      <c r="J49" s="318"/>
    </row>
    <row r="50" spans="1:10" ht="14.45" customHeight="1" x14ac:dyDescent="0.2">
      <c r="A50" s="539"/>
      <c r="B50" s="381"/>
      <c r="C50" s="274"/>
      <c r="D50" s="274"/>
      <c r="E50" s="274"/>
      <c r="F50" s="274"/>
      <c r="G50" s="244"/>
      <c r="H50" s="235"/>
      <c r="I50" s="274"/>
      <c r="J50" s="318"/>
    </row>
    <row r="51" spans="1:10" ht="14.45" customHeight="1" x14ac:dyDescent="0.2">
      <c r="A51" s="539"/>
      <c r="B51" s="381"/>
      <c r="C51" s="274"/>
      <c r="D51" s="274"/>
      <c r="E51" s="274"/>
      <c r="F51" s="274"/>
      <c r="G51" s="244"/>
      <c r="H51" s="235"/>
      <c r="I51" s="274"/>
      <c r="J51" s="318"/>
    </row>
    <row r="52" spans="1:10" ht="14.45" customHeight="1" x14ac:dyDescent="0.2">
      <c r="A52" s="539"/>
      <c r="B52" s="231"/>
      <c r="C52" s="234"/>
      <c r="D52" s="245"/>
      <c r="E52" s="244"/>
      <c r="F52" s="245"/>
      <c r="G52" s="244"/>
      <c r="H52" s="235"/>
      <c r="I52" s="254"/>
      <c r="J52" s="318"/>
    </row>
    <row r="53" spans="1:10" ht="14.45" customHeight="1" x14ac:dyDescent="0.2">
      <c r="A53" s="539"/>
      <c r="B53" s="231"/>
      <c r="C53" s="234"/>
      <c r="D53" s="245"/>
      <c r="E53" s="244"/>
      <c r="F53" s="245"/>
      <c r="G53" s="244"/>
      <c r="H53" s="235"/>
      <c r="I53" s="254"/>
      <c r="J53" s="318"/>
    </row>
    <row r="54" spans="1:10" ht="14.45" customHeight="1" x14ac:dyDescent="0.2">
      <c r="A54" s="269"/>
      <c r="B54" s="231"/>
      <c r="C54" s="234"/>
      <c r="D54" s="245"/>
      <c r="E54" s="244"/>
      <c r="F54" s="245"/>
      <c r="G54" s="244"/>
      <c r="H54" s="235"/>
      <c r="I54" s="254"/>
      <c r="J54" s="318"/>
    </row>
    <row r="55" spans="1:10" ht="14.45" customHeight="1" thickBot="1" x14ac:dyDescent="0.25">
      <c r="A55" s="269"/>
      <c r="B55" s="270"/>
      <c r="C55" s="256"/>
      <c r="D55" s="271"/>
      <c r="E55" s="272"/>
      <c r="F55" s="271"/>
      <c r="G55" s="310"/>
      <c r="H55" s="310"/>
      <c r="I55" s="310"/>
      <c r="J55" s="324"/>
    </row>
    <row r="56" spans="1:10" x14ac:dyDescent="0.2">
      <c r="A56" s="248"/>
      <c r="B56" s="161"/>
      <c r="C56" s="161"/>
      <c r="D56" s="162"/>
      <c r="E56" s="163"/>
      <c r="F56" s="162"/>
      <c r="G56" s="163"/>
      <c r="H56" s="164"/>
      <c r="I56" s="158"/>
      <c r="J56" s="151"/>
    </row>
    <row r="57" spans="1:10" x14ac:dyDescent="0.2">
      <c r="B57" s="155"/>
      <c r="C57" s="155"/>
      <c r="D57" s="156"/>
      <c r="E57" s="154"/>
      <c r="F57" s="156"/>
      <c r="G57" s="154"/>
      <c r="H57" s="157"/>
      <c r="I57" s="158"/>
      <c r="J57" s="151"/>
    </row>
    <row r="58" spans="1:10" x14ac:dyDescent="0.2">
      <c r="B58" s="155"/>
      <c r="C58" s="155"/>
      <c r="D58" s="156"/>
      <c r="E58" s="154"/>
      <c r="F58" s="156"/>
      <c r="G58" s="154"/>
      <c r="H58" s="157"/>
      <c r="I58" s="158"/>
      <c r="J58" s="151"/>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31"/>
      <c r="E62" s="32"/>
      <c r="F62" s="12"/>
      <c r="G62" s="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13"/>
      <c r="H65" s="25"/>
      <c r="I65" s="26"/>
      <c r="J65" s="18"/>
    </row>
    <row r="66" spans="2:10" x14ac:dyDescent="0.2">
      <c r="B66" s="11"/>
      <c r="C66" s="11"/>
      <c r="D66" s="12"/>
      <c r="E66" s="13"/>
      <c r="F66" s="12"/>
      <c r="G66" s="297"/>
      <c r="H66" s="27"/>
      <c r="I66" s="26"/>
      <c r="J66" s="18"/>
    </row>
    <row r="67" spans="2:10" x14ac:dyDescent="0.2">
      <c r="B67" s="11"/>
      <c r="C67" s="11"/>
      <c r="D67" s="12"/>
      <c r="E67" s="13"/>
      <c r="F67" s="12"/>
      <c r="G67" s="13"/>
      <c r="H67" s="25"/>
      <c r="I67" s="26"/>
      <c r="J67" s="18"/>
    </row>
    <row r="68" spans="2:10" x14ac:dyDescent="0.2">
      <c r="B68" s="11"/>
      <c r="C68" s="11"/>
      <c r="D68" s="12"/>
      <c r="E68" s="3"/>
      <c r="F68" s="12"/>
      <c r="G68" s="13"/>
      <c r="H68" s="25"/>
      <c r="I68" s="26"/>
      <c r="J68" s="18"/>
    </row>
    <row r="69" spans="2:10" x14ac:dyDescent="0.2">
      <c r="B69" s="11"/>
      <c r="C69" s="11"/>
      <c r="D69" s="12"/>
      <c r="E69" s="13"/>
      <c r="F69" s="12"/>
      <c r="G69" s="13"/>
      <c r="H69" s="25"/>
      <c r="I69" s="26"/>
      <c r="J69" s="18"/>
    </row>
    <row r="70" spans="2:10" x14ac:dyDescent="0.2">
      <c r="B70" s="4"/>
      <c r="C70" s="4"/>
      <c r="D70" s="28"/>
      <c r="E70" s="3"/>
      <c r="F70" s="28"/>
      <c r="G70" s="3"/>
      <c r="H70" s="29"/>
      <c r="I70" s="30"/>
      <c r="J70" s="18"/>
    </row>
    <row r="71" spans="2:10" x14ac:dyDescent="0.2">
      <c r="B71" s="11"/>
      <c r="C71" s="11"/>
      <c r="D71" s="12"/>
      <c r="E71" s="13"/>
      <c r="F71" s="12"/>
      <c r="G71" s="13"/>
      <c r="H71" s="25"/>
      <c r="I71" s="26"/>
      <c r="J71" s="18"/>
    </row>
    <row r="72" spans="2:10" x14ac:dyDescent="0.2">
      <c r="B72" s="11"/>
      <c r="C72" s="11"/>
      <c r="D72" s="12"/>
      <c r="E72" s="13"/>
      <c r="F72" s="12"/>
      <c r="G72" s="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25"/>
      <c r="I75" s="26"/>
      <c r="J75" s="18"/>
    </row>
    <row r="76" spans="2:10" x14ac:dyDescent="0.2">
      <c r="B76" s="11"/>
      <c r="C76" s="11"/>
      <c r="D76" s="12"/>
      <c r="E76" s="13"/>
      <c r="F76" s="12"/>
      <c r="G76" s="13"/>
      <c r="H76" s="12"/>
      <c r="I76" s="12"/>
      <c r="J76" s="18"/>
    </row>
    <row r="77" spans="2:10" x14ac:dyDescent="0.2">
      <c r="B77" s="11"/>
      <c r="C77" s="11"/>
      <c r="D77" s="12"/>
      <c r="E77" s="13"/>
      <c r="F77" s="12"/>
      <c r="G77" s="297"/>
      <c r="H77" s="33"/>
      <c r="I77" s="12"/>
      <c r="J77" s="18"/>
    </row>
    <row r="78" spans="2:10" x14ac:dyDescent="0.2">
      <c r="B78" s="11"/>
      <c r="C78" s="11"/>
      <c r="D78" s="12"/>
      <c r="E78" s="13"/>
      <c r="F78" s="12"/>
      <c r="G78" s="13"/>
      <c r="H78" s="12"/>
      <c r="I78" s="12"/>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B81" s="11"/>
      <c r="C81" s="11"/>
      <c r="D81" s="12"/>
      <c r="E81" s="13"/>
      <c r="F81" s="12"/>
      <c r="G81" s="13"/>
      <c r="H81" s="25"/>
      <c r="I81" s="26"/>
      <c r="J81" s="18"/>
    </row>
    <row r="82" spans="1:10" x14ac:dyDescent="0.2">
      <c r="A82" s="153"/>
      <c r="B82" s="11"/>
      <c r="C82" s="11"/>
      <c r="D82" s="12"/>
      <c r="E82" s="1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1"/>
      <c r="G86" s="146"/>
      <c r="H86" s="11"/>
      <c r="I86" s="11"/>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4"/>
      <c r="C93" s="4"/>
      <c r="D93" s="28"/>
      <c r="E93" s="3"/>
      <c r="F93" s="28"/>
      <c r="G93" s="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13"/>
      <c r="H95" s="25"/>
      <c r="I95" s="26"/>
      <c r="J95" s="11"/>
    </row>
    <row r="96" spans="1:10" x14ac:dyDescent="0.2">
      <c r="A96" s="153"/>
      <c r="B96" s="11"/>
      <c r="C96" s="11"/>
      <c r="D96" s="12"/>
      <c r="E96" s="13"/>
      <c r="F96" s="12"/>
      <c r="G96" s="36"/>
      <c r="H96" s="27"/>
      <c r="I96" s="26"/>
      <c r="J96" s="11"/>
    </row>
    <row r="97" spans="1:10" x14ac:dyDescent="0.2">
      <c r="A97" s="153"/>
      <c r="B97" s="11"/>
      <c r="C97" s="11"/>
      <c r="D97" s="12"/>
      <c r="E97" s="13"/>
      <c r="F97" s="12"/>
      <c r="G97" s="13"/>
      <c r="H97" s="25"/>
      <c r="I97" s="26"/>
      <c r="J97" s="11"/>
    </row>
    <row r="98" spans="1:10" x14ac:dyDescent="0.2">
      <c r="B98" s="11"/>
      <c r="C98" s="11"/>
      <c r="D98" s="12"/>
      <c r="E98" s="13"/>
      <c r="F98" s="12"/>
      <c r="G98" s="13"/>
      <c r="H98" s="25"/>
      <c r="I98" s="26"/>
      <c r="J98" s="18"/>
    </row>
    <row r="99" spans="1:10" x14ac:dyDescent="0.2">
      <c r="B99" s="11"/>
      <c r="C99" s="11"/>
      <c r="D99" s="12"/>
      <c r="E99" s="13"/>
      <c r="F99" s="12"/>
      <c r="G99" s="13"/>
      <c r="H99" s="25"/>
      <c r="I99" s="26"/>
      <c r="J99" s="18"/>
    </row>
    <row r="100" spans="1:10" x14ac:dyDescent="0.2">
      <c r="B100" s="11"/>
      <c r="C100" s="11"/>
      <c r="D100" s="12"/>
      <c r="E100" s="13"/>
      <c r="F100" s="12"/>
      <c r="G100" s="13"/>
      <c r="H100" s="25"/>
      <c r="I100" s="26"/>
      <c r="J100" s="18"/>
    </row>
    <row r="101" spans="1:10" x14ac:dyDescent="0.2">
      <c r="B101" s="11"/>
      <c r="C101" s="11"/>
      <c r="D101" s="12"/>
      <c r="E101" s="13"/>
      <c r="F101" s="12"/>
      <c r="G101" s="3"/>
      <c r="H101" s="25"/>
      <c r="I101" s="30"/>
      <c r="J101" s="18"/>
    </row>
    <row r="102" spans="1:10" x14ac:dyDescent="0.2">
      <c r="B102" s="11"/>
      <c r="C102" s="11"/>
      <c r="D102" s="12"/>
      <c r="E102" s="3"/>
      <c r="F102" s="28"/>
      <c r="G102" s="3"/>
      <c r="H102" s="29"/>
      <c r="I102" s="30"/>
      <c r="J102" s="18"/>
    </row>
    <row r="103" spans="1:10" x14ac:dyDescent="0.2">
      <c r="B103" s="11"/>
      <c r="C103" s="11"/>
      <c r="D103" s="28"/>
      <c r="E103" s="3"/>
      <c r="F103" s="28"/>
      <c r="G103" s="3"/>
      <c r="H103" s="29"/>
      <c r="I103" s="30"/>
      <c r="J103" s="18"/>
    </row>
    <row r="104" spans="1:10" x14ac:dyDescent="0.2">
      <c r="B104" s="11"/>
      <c r="C104" s="11"/>
      <c r="D104" s="12"/>
      <c r="E104" s="3"/>
      <c r="F104" s="28"/>
      <c r="G104" s="3"/>
      <c r="H104" s="25"/>
      <c r="I104" s="26"/>
      <c r="J104" s="18"/>
    </row>
    <row r="105" spans="1:10" x14ac:dyDescent="0.2">
      <c r="B105" s="11"/>
      <c r="C105" s="11"/>
      <c r="D105" s="12"/>
      <c r="E105" s="13"/>
      <c r="F105" s="12"/>
      <c r="G105" s="13"/>
      <c r="H105" s="25"/>
      <c r="I105" s="26"/>
      <c r="J105" s="18"/>
    </row>
    <row r="106" spans="1:10" x14ac:dyDescent="0.2">
      <c r="B106" s="11"/>
      <c r="C106" s="11"/>
      <c r="D106" s="12"/>
      <c r="E106" s="13"/>
      <c r="F106" s="12"/>
      <c r="G106" s="13"/>
      <c r="H106" s="25"/>
      <c r="I106" s="26"/>
      <c r="J106" s="18"/>
    </row>
    <row r="107" spans="1:10" x14ac:dyDescent="0.2">
      <c r="B107" s="11"/>
      <c r="C107" s="11"/>
      <c r="D107" s="12"/>
      <c r="E107" s="13"/>
      <c r="F107" s="12"/>
      <c r="G107" s="13"/>
      <c r="H107" s="25"/>
      <c r="I107" s="26"/>
      <c r="J107" s="18"/>
    </row>
    <row r="108" spans="1:10" x14ac:dyDescent="0.2">
      <c r="B108" s="11"/>
      <c r="C108" s="11"/>
      <c r="D108" s="12"/>
      <c r="E108" s="13"/>
      <c r="F108" s="12"/>
      <c r="G108" s="13"/>
      <c r="H108" s="25"/>
      <c r="I108" s="26"/>
      <c r="J108" s="18"/>
    </row>
    <row r="109" spans="1:10" x14ac:dyDescent="0.2">
      <c r="B109" s="11"/>
      <c r="C109" s="11"/>
      <c r="D109" s="12"/>
      <c r="E109" s="13"/>
      <c r="F109" s="12"/>
      <c r="G109" s="13"/>
      <c r="H109" s="25"/>
      <c r="I109" s="26"/>
      <c r="J109" s="18"/>
    </row>
    <row r="110" spans="1:10" x14ac:dyDescent="0.2">
      <c r="B110" s="11"/>
      <c r="C110" s="11"/>
      <c r="D110" s="12"/>
      <c r="E110" s="13"/>
      <c r="F110" s="12"/>
      <c r="G110" s="13"/>
      <c r="H110" s="25"/>
      <c r="I110" s="26"/>
      <c r="J110" s="18"/>
    </row>
    <row r="111" spans="1:10" x14ac:dyDescent="0.2">
      <c r="B111" s="11"/>
      <c r="C111" s="11"/>
      <c r="D111" s="12"/>
      <c r="E111" s="13"/>
      <c r="F111" s="12"/>
      <c r="G111" s="13"/>
      <c r="H111" s="25"/>
      <c r="I111" s="26"/>
      <c r="J111" s="18"/>
    </row>
    <row r="112" spans="1: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13"/>
      <c r="H118" s="25"/>
      <c r="I118" s="26"/>
      <c r="J118" s="18"/>
    </row>
    <row r="119" spans="2:10" x14ac:dyDescent="0.2">
      <c r="B119" s="11"/>
      <c r="C119" s="11"/>
      <c r="D119" s="12"/>
      <c r="E119" s="13"/>
      <c r="F119" s="12"/>
      <c r="G119" s="297"/>
      <c r="H119" s="27"/>
      <c r="I119" s="26"/>
      <c r="J119" s="18"/>
    </row>
    <row r="120" spans="2:10" x14ac:dyDescent="0.2">
      <c r="B120" s="11"/>
      <c r="C120" s="11"/>
      <c r="D120" s="12"/>
      <c r="E120" s="13"/>
      <c r="F120" s="12"/>
      <c r="G120" s="13"/>
      <c r="H120" s="25"/>
      <c r="I120" s="26"/>
      <c r="J120" s="18"/>
    </row>
    <row r="121" spans="2:10" x14ac:dyDescent="0.2">
      <c r="B121" s="4"/>
      <c r="C121" s="4"/>
      <c r="D121" s="28"/>
      <c r="E121" s="3"/>
      <c r="F121" s="28"/>
      <c r="G121" s="3"/>
      <c r="H121" s="29"/>
      <c r="I121" s="4"/>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13"/>
      <c r="H136" s="25"/>
      <c r="I136" s="11"/>
      <c r="J136" s="18"/>
    </row>
    <row r="137" spans="2:10" x14ac:dyDescent="0.2">
      <c r="B137" s="11"/>
      <c r="C137" s="11"/>
      <c r="D137" s="12"/>
      <c r="E137" s="13"/>
      <c r="F137" s="12"/>
      <c r="G137" s="218"/>
      <c r="H137" s="34"/>
      <c r="I137" s="26"/>
      <c r="J137" s="11"/>
    </row>
    <row r="138" spans="2:10" x14ac:dyDescent="0.2">
      <c r="B138" s="11"/>
      <c r="C138" s="11"/>
      <c r="D138" s="12"/>
      <c r="E138" s="3"/>
      <c r="F138" s="12"/>
      <c r="G138" s="13"/>
      <c r="H138" s="25"/>
      <c r="I138" s="26"/>
      <c r="J138" s="11"/>
    </row>
    <row r="139" spans="2:10" x14ac:dyDescent="0.2">
      <c r="B139" s="11"/>
      <c r="C139" s="11"/>
      <c r="D139" s="12"/>
      <c r="E139" s="13"/>
      <c r="F139" s="12"/>
      <c r="G139" s="13"/>
      <c r="H139" s="25"/>
      <c r="I139" s="26"/>
      <c r="J139" s="11"/>
    </row>
    <row r="140" spans="2:10" x14ac:dyDescent="0.2">
      <c r="B140" s="11"/>
      <c r="C140" s="11"/>
      <c r="D140" s="12"/>
      <c r="E140" s="13"/>
      <c r="F140" s="12"/>
      <c r="G140" s="218"/>
      <c r="H140" s="27"/>
      <c r="I140" s="26"/>
      <c r="J140" s="11"/>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9"/>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63"/>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154"/>
      <c r="H174" s="157"/>
      <c r="I174" s="158"/>
      <c r="J174" s="155"/>
    </row>
    <row r="175" spans="2:10" x14ac:dyDescent="0.2">
      <c r="B175" s="155"/>
      <c r="C175" s="155"/>
      <c r="D175" s="156"/>
      <c r="E175" s="154"/>
      <c r="F175" s="156"/>
      <c r="G175" s="251"/>
      <c r="H175" s="157"/>
      <c r="I175" s="158"/>
      <c r="J175" s="155"/>
    </row>
    <row r="176" spans="2:10" x14ac:dyDescent="0.2">
      <c r="B176" s="155"/>
      <c r="C176" s="155"/>
      <c r="D176" s="156"/>
      <c r="E176" s="154"/>
      <c r="F176" s="156"/>
      <c r="G176" s="154"/>
      <c r="H176" s="157"/>
      <c r="I176" s="155"/>
      <c r="J176" s="155"/>
    </row>
    <row r="177" spans="2:10" x14ac:dyDescent="0.2">
      <c r="B177" s="155"/>
      <c r="C177" s="155"/>
      <c r="D177" s="155"/>
      <c r="E177" s="163"/>
      <c r="F177" s="156"/>
      <c r="G177" s="154"/>
      <c r="H177" s="155"/>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5"/>
      <c r="J184" s="155"/>
    </row>
    <row r="185" spans="2:10" x14ac:dyDescent="0.2">
      <c r="B185" s="155"/>
      <c r="C185" s="155"/>
      <c r="D185" s="156"/>
      <c r="E185" s="154"/>
      <c r="F185" s="156"/>
      <c r="G185" s="154"/>
      <c r="H185" s="157"/>
      <c r="I185" s="158"/>
      <c r="J185" s="155"/>
    </row>
    <row r="186" spans="2:10" x14ac:dyDescent="0.2">
      <c r="B186" s="153"/>
      <c r="C186" s="153"/>
      <c r="D186" s="153"/>
      <c r="E186" s="153"/>
      <c r="F186" s="153"/>
      <c r="G186" s="252"/>
      <c r="H186" s="153"/>
      <c r="I186" s="153"/>
      <c r="J186" s="153"/>
    </row>
  </sheetData>
  <mergeCells count="3">
    <mergeCell ref="K2:K32"/>
    <mergeCell ref="A3:A16"/>
    <mergeCell ref="A45:A53"/>
  </mergeCells>
  <pageMargins left="0.15" right="0.15" top="0.3" bottom="0.3" header="0.3" footer="0.3"/>
  <pageSetup scale="72"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D24D3-AD0E-4AC4-8B51-592FD9E0AB73}">
  <dimension ref="A1:T188"/>
  <sheetViews>
    <sheetView zoomScale="80" zoomScaleNormal="80" zoomScaleSheetLayoutView="100" zoomScalePageLayoutView="70" workbookViewId="0">
      <selection activeCell="H57" sqref="H57"/>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9.7109375" style="152" customWidth="1"/>
    <col min="9" max="9" width="31.28515625" style="152" customWidth="1"/>
    <col min="10" max="10" width="15.7109375" style="152" customWidth="1"/>
    <col min="11" max="12" width="5.7109375" style="152" customWidth="1"/>
    <col min="13" max="16384" width="9.140625" style="152"/>
  </cols>
  <sheetData>
    <row r="1" spans="1:20" ht="4.5" customHeight="1" thickBot="1" x14ac:dyDescent="0.25"/>
    <row r="2" spans="1:20" ht="32.1" customHeight="1" thickBot="1" x14ac:dyDescent="0.25">
      <c r="A2" s="248"/>
      <c r="B2" s="19" t="s">
        <v>0</v>
      </c>
      <c r="C2" s="19" t="s">
        <v>1</v>
      </c>
      <c r="D2" s="20" t="s">
        <v>54</v>
      </c>
      <c r="E2" s="21" t="s">
        <v>55</v>
      </c>
      <c r="F2" s="21" t="s">
        <v>65</v>
      </c>
      <c r="G2" s="21" t="s">
        <v>56</v>
      </c>
      <c r="H2" s="22" t="s">
        <v>61</v>
      </c>
      <c r="I2" s="21" t="s">
        <v>53</v>
      </c>
      <c r="J2" s="39" t="s">
        <v>66</v>
      </c>
      <c r="K2" s="536" t="s">
        <v>629</v>
      </c>
      <c r="L2" s="296"/>
      <c r="S2" s="250"/>
    </row>
    <row r="3" spans="1:20" ht="14.45" customHeight="1" x14ac:dyDescent="0.2">
      <c r="A3" s="538" t="s">
        <v>386</v>
      </c>
      <c r="B3" s="233" t="s">
        <v>12</v>
      </c>
      <c r="C3" s="261" t="s">
        <v>306</v>
      </c>
      <c r="D3" s="245">
        <v>9.9999999999999995E-7</v>
      </c>
      <c r="E3" s="244" t="s">
        <v>458</v>
      </c>
      <c r="F3" s="245">
        <v>7.25</v>
      </c>
      <c r="G3" s="244" t="s">
        <v>440</v>
      </c>
      <c r="H3" s="235">
        <v>36.659999999999997</v>
      </c>
      <c r="I3" s="288" t="s">
        <v>416</v>
      </c>
      <c r="J3" s="229"/>
      <c r="K3" s="537"/>
      <c r="L3" s="296"/>
      <c r="S3" s="250"/>
    </row>
    <row r="4" spans="1:20" ht="14.45" customHeight="1" x14ac:dyDescent="0.2">
      <c r="A4" s="538"/>
      <c r="B4" s="233"/>
      <c r="C4" s="234" t="s">
        <v>33</v>
      </c>
      <c r="D4" s="245">
        <v>9.9999999999999995E-8</v>
      </c>
      <c r="E4" s="244" t="s">
        <v>434</v>
      </c>
      <c r="F4" s="245">
        <v>1.86</v>
      </c>
      <c r="G4" s="244" t="s">
        <v>459</v>
      </c>
      <c r="H4" s="235">
        <v>3.72</v>
      </c>
      <c r="I4" s="261" t="s">
        <v>416</v>
      </c>
      <c r="J4" s="318"/>
      <c r="K4" s="537"/>
      <c r="L4" s="296"/>
      <c r="S4" s="250"/>
    </row>
    <row r="5" spans="1:20" ht="14.45" customHeight="1" x14ac:dyDescent="0.2">
      <c r="A5" s="538"/>
      <c r="B5" s="233"/>
      <c r="C5" s="234" t="s">
        <v>30</v>
      </c>
      <c r="D5" s="245">
        <v>1.0000000000000001E-5</v>
      </c>
      <c r="E5" s="244" t="s">
        <v>434</v>
      </c>
      <c r="F5" s="245">
        <v>4.3499999999999996</v>
      </c>
      <c r="G5" s="244" t="s">
        <v>459</v>
      </c>
      <c r="H5" s="235">
        <v>8.6999999999999993</v>
      </c>
      <c r="I5" s="261" t="s">
        <v>416</v>
      </c>
      <c r="J5" s="318"/>
      <c r="K5" s="537"/>
      <c r="L5" s="296"/>
      <c r="S5" s="250"/>
    </row>
    <row r="6" spans="1:20" ht="14.45" customHeight="1" x14ac:dyDescent="0.2">
      <c r="A6" s="538"/>
      <c r="B6" s="233"/>
      <c r="C6" s="234" t="s">
        <v>30</v>
      </c>
      <c r="D6" s="245">
        <v>13.17</v>
      </c>
      <c r="E6" s="244" t="s">
        <v>460</v>
      </c>
      <c r="F6" s="245">
        <v>14.12</v>
      </c>
      <c r="G6" s="244" t="s">
        <v>396</v>
      </c>
      <c r="H6" s="235">
        <v>0.84</v>
      </c>
      <c r="I6" s="261" t="s">
        <v>416</v>
      </c>
      <c r="J6" s="318"/>
      <c r="K6" s="537"/>
      <c r="L6" s="296"/>
      <c r="S6" s="250"/>
    </row>
    <row r="7" spans="1:20" ht="14.45" customHeight="1" x14ac:dyDescent="0.2">
      <c r="A7" s="538"/>
      <c r="B7" s="233"/>
      <c r="C7" s="279" t="s">
        <v>34</v>
      </c>
      <c r="D7" s="245">
        <v>9.9999999999999995E-7</v>
      </c>
      <c r="E7" s="244" t="s">
        <v>458</v>
      </c>
      <c r="F7" s="245">
        <v>11.25</v>
      </c>
      <c r="G7" s="244" t="s">
        <v>431</v>
      </c>
      <c r="H7" s="235">
        <v>22</v>
      </c>
      <c r="I7" s="261" t="s">
        <v>416</v>
      </c>
      <c r="J7" s="318"/>
      <c r="K7" s="537"/>
      <c r="L7" s="296"/>
      <c r="S7" s="250"/>
    </row>
    <row r="8" spans="1:20" ht="14.45" customHeight="1" x14ac:dyDescent="0.2">
      <c r="A8" s="538"/>
      <c r="B8" s="233"/>
      <c r="C8" s="279" t="s">
        <v>409</v>
      </c>
      <c r="D8" s="245">
        <v>9.9999999999999995E-8</v>
      </c>
      <c r="E8" s="244" t="s">
        <v>434</v>
      </c>
      <c r="F8" s="245">
        <v>1.1399999999999999</v>
      </c>
      <c r="G8" s="244" t="s">
        <v>33</v>
      </c>
      <c r="H8" s="235">
        <v>2.2799997999999997</v>
      </c>
      <c r="I8" s="261" t="s">
        <v>416</v>
      </c>
      <c r="J8" s="318"/>
      <c r="K8" s="537"/>
      <c r="L8" s="296"/>
      <c r="O8" s="246"/>
      <c r="S8" s="250"/>
    </row>
    <row r="9" spans="1:20" ht="14.45" customHeight="1" x14ac:dyDescent="0.2">
      <c r="A9" s="538"/>
      <c r="B9" s="233"/>
      <c r="C9" s="234" t="s">
        <v>409</v>
      </c>
      <c r="D9" s="245">
        <v>12.72</v>
      </c>
      <c r="E9" s="244" t="s">
        <v>306</v>
      </c>
      <c r="F9" s="245">
        <v>17.41</v>
      </c>
      <c r="G9" s="244" t="s">
        <v>431</v>
      </c>
      <c r="H9" s="235">
        <v>9.3800000000000008</v>
      </c>
      <c r="I9" s="261" t="s">
        <v>416</v>
      </c>
      <c r="J9" s="318"/>
      <c r="K9" s="537"/>
      <c r="L9" s="296"/>
      <c r="O9" s="246"/>
      <c r="S9" s="250"/>
    </row>
    <row r="10" spans="1:20" ht="14.45" customHeight="1" x14ac:dyDescent="0.2">
      <c r="A10" s="538"/>
      <c r="B10" s="233"/>
      <c r="C10" s="234" t="s">
        <v>401</v>
      </c>
      <c r="D10" s="245">
        <v>9.9999999999999995E-7</v>
      </c>
      <c r="E10" s="244" t="s">
        <v>407</v>
      </c>
      <c r="F10" s="245">
        <v>2.8</v>
      </c>
      <c r="G10" s="244" t="s">
        <v>37</v>
      </c>
      <c r="H10" s="279">
        <v>3.44</v>
      </c>
      <c r="I10" s="261" t="s">
        <v>416</v>
      </c>
      <c r="J10" s="318"/>
      <c r="K10" s="537"/>
      <c r="L10" s="296"/>
      <c r="O10" s="292"/>
      <c r="S10" s="250"/>
    </row>
    <row r="11" spans="1:20" ht="14.45" customHeight="1" x14ac:dyDescent="0.2">
      <c r="A11" s="538"/>
      <c r="B11" s="233"/>
      <c r="C11" s="234" t="s">
        <v>401</v>
      </c>
      <c r="D11" s="245">
        <v>3.61</v>
      </c>
      <c r="E11" s="244" t="s">
        <v>37</v>
      </c>
      <c r="F11" s="245">
        <v>9.2899999999999991</v>
      </c>
      <c r="G11" s="244" t="s">
        <v>306</v>
      </c>
      <c r="H11" s="279">
        <v>10.96</v>
      </c>
      <c r="I11" s="261" t="s">
        <v>416</v>
      </c>
      <c r="J11" s="318"/>
      <c r="K11" s="537"/>
      <c r="L11" s="296"/>
      <c r="Q11" s="246"/>
      <c r="R11" s="246"/>
      <c r="S11" s="250"/>
      <c r="T11" s="246"/>
    </row>
    <row r="12" spans="1:20" ht="14.45" customHeight="1" x14ac:dyDescent="0.2">
      <c r="A12" s="538"/>
      <c r="B12" s="319"/>
      <c r="C12" s="234" t="s">
        <v>401</v>
      </c>
      <c r="D12" s="245">
        <v>9.6199999999999992</v>
      </c>
      <c r="E12" s="244" t="s">
        <v>306</v>
      </c>
      <c r="F12" s="245">
        <v>20.65</v>
      </c>
      <c r="G12" s="244" t="s">
        <v>431</v>
      </c>
      <c r="H12" s="235">
        <v>20.98</v>
      </c>
      <c r="I12" s="261" t="s">
        <v>416</v>
      </c>
      <c r="J12" s="318"/>
      <c r="K12" s="537"/>
      <c r="L12" s="296"/>
      <c r="Q12" s="246"/>
      <c r="R12" s="246"/>
      <c r="S12" s="250"/>
      <c r="T12" s="246"/>
    </row>
    <row r="13" spans="1:20" ht="14.45" customHeight="1" x14ac:dyDescent="0.2">
      <c r="A13" s="538"/>
      <c r="B13" s="319"/>
      <c r="C13" s="234" t="s">
        <v>410</v>
      </c>
      <c r="D13" s="245">
        <v>1E-4</v>
      </c>
      <c r="E13" s="244" t="s">
        <v>434</v>
      </c>
      <c r="F13" s="245">
        <v>4.74</v>
      </c>
      <c r="G13" s="244" t="s">
        <v>30</v>
      </c>
      <c r="H13" s="235">
        <v>9.48</v>
      </c>
      <c r="I13" s="261" t="s">
        <v>416</v>
      </c>
      <c r="J13" s="318"/>
      <c r="K13" s="537"/>
      <c r="L13" s="296"/>
      <c r="Q13" s="246"/>
      <c r="R13" s="292"/>
      <c r="S13" s="250"/>
      <c r="T13" s="246"/>
    </row>
    <row r="14" spans="1:20" ht="14.45" customHeight="1" x14ac:dyDescent="0.2">
      <c r="A14" s="538"/>
      <c r="B14" s="233"/>
      <c r="C14" s="234" t="s">
        <v>413</v>
      </c>
      <c r="D14" s="245">
        <v>9.9999999999999995E-8</v>
      </c>
      <c r="E14" s="244" t="s">
        <v>434</v>
      </c>
      <c r="F14" s="245">
        <v>2.69</v>
      </c>
      <c r="G14" s="244" t="s">
        <v>28</v>
      </c>
      <c r="H14" s="235">
        <v>5.3799998000000002</v>
      </c>
      <c r="I14" s="261" t="s">
        <v>416</v>
      </c>
      <c r="J14" s="318"/>
      <c r="K14" s="537"/>
      <c r="L14" s="296"/>
      <c r="Q14" s="246"/>
      <c r="S14" s="325"/>
      <c r="T14" s="246"/>
    </row>
    <row r="15" spans="1:20" ht="14.45" customHeight="1" x14ac:dyDescent="0.2">
      <c r="A15" s="538"/>
      <c r="B15" s="233"/>
      <c r="C15" s="234" t="s">
        <v>28</v>
      </c>
      <c r="D15" s="245">
        <v>1.0000000000000001E-5</v>
      </c>
      <c r="E15" s="244" t="s">
        <v>434</v>
      </c>
      <c r="F15" s="245">
        <v>3.911</v>
      </c>
      <c r="G15" s="244" t="s">
        <v>32</v>
      </c>
      <c r="H15" s="235">
        <v>7.8219799999999999</v>
      </c>
      <c r="I15" s="261" t="s">
        <v>416</v>
      </c>
      <c r="J15" s="318"/>
      <c r="K15" s="537"/>
      <c r="L15" s="296"/>
      <c r="Q15" s="246"/>
      <c r="S15" s="250"/>
      <c r="T15" s="246"/>
    </row>
    <row r="16" spans="1:20" ht="14.45" customHeight="1" x14ac:dyDescent="0.2">
      <c r="A16" s="538"/>
      <c r="B16" s="233"/>
      <c r="C16" s="234" t="s">
        <v>32</v>
      </c>
      <c r="D16" s="245">
        <v>9.9999999999999995E-7</v>
      </c>
      <c r="E16" s="244" t="s">
        <v>407</v>
      </c>
      <c r="F16" s="245">
        <v>10.01</v>
      </c>
      <c r="G16" s="244" t="s">
        <v>30</v>
      </c>
      <c r="H16" s="235">
        <v>20.019998000000001</v>
      </c>
      <c r="I16" s="261" t="s">
        <v>416</v>
      </c>
      <c r="J16" s="318"/>
      <c r="K16" s="537"/>
      <c r="L16" s="296"/>
      <c r="Q16" s="292"/>
      <c r="S16" s="250"/>
      <c r="T16" s="246"/>
    </row>
    <row r="17" spans="1:20" ht="14.45" customHeight="1" x14ac:dyDescent="0.2">
      <c r="A17" s="248"/>
      <c r="B17" s="233"/>
      <c r="C17" s="234" t="s">
        <v>38</v>
      </c>
      <c r="D17" s="245">
        <v>7</v>
      </c>
      <c r="E17" s="244" t="s">
        <v>33</v>
      </c>
      <c r="F17" s="245">
        <v>12.51</v>
      </c>
      <c r="G17" s="244" t="s">
        <v>431</v>
      </c>
      <c r="H17" s="235">
        <v>11.02</v>
      </c>
      <c r="I17" s="261" t="s">
        <v>416</v>
      </c>
      <c r="J17" s="318"/>
      <c r="K17" s="537"/>
      <c r="L17" s="296"/>
      <c r="S17" s="250"/>
      <c r="T17" s="292"/>
    </row>
    <row r="18" spans="1:20" ht="14.45" customHeight="1" x14ac:dyDescent="0.2">
      <c r="A18" s="248"/>
      <c r="B18" s="233"/>
      <c r="C18" s="234" t="s">
        <v>313</v>
      </c>
      <c r="D18" s="245">
        <v>2.12</v>
      </c>
      <c r="E18" s="244" t="s">
        <v>461</v>
      </c>
      <c r="F18" s="245">
        <v>11.48</v>
      </c>
      <c r="G18" s="244" t="s">
        <v>431</v>
      </c>
      <c r="H18" s="279">
        <v>18.72</v>
      </c>
      <c r="I18" s="261" t="s">
        <v>416</v>
      </c>
      <c r="J18" s="318"/>
      <c r="K18" s="537"/>
      <c r="L18" s="296"/>
      <c r="S18" s="250"/>
    </row>
    <row r="19" spans="1:20" ht="14.45" customHeight="1" x14ac:dyDescent="0.2">
      <c r="A19" s="248"/>
      <c r="B19" s="233"/>
      <c r="C19" s="234" t="s">
        <v>314</v>
      </c>
      <c r="D19" s="245">
        <v>9.9999999999999995E-8</v>
      </c>
      <c r="E19" s="244" t="s">
        <v>458</v>
      </c>
      <c r="F19" s="245">
        <v>9.2799999999999994</v>
      </c>
      <c r="G19" s="244" t="s">
        <v>37</v>
      </c>
      <c r="H19" s="259">
        <v>18.239999999999998</v>
      </c>
      <c r="I19" s="261" t="s">
        <v>416</v>
      </c>
      <c r="J19" s="320"/>
      <c r="K19" s="537"/>
      <c r="L19" s="296"/>
      <c r="S19" s="250"/>
    </row>
    <row r="20" spans="1:20" ht="14.45" customHeight="1" x14ac:dyDescent="0.2">
      <c r="A20" s="248"/>
      <c r="B20" s="233"/>
      <c r="C20" s="264" t="s">
        <v>415</v>
      </c>
      <c r="D20" s="245">
        <v>9.9999999999999995E-8</v>
      </c>
      <c r="E20" s="244" t="s">
        <v>434</v>
      </c>
      <c r="F20" s="245">
        <v>3.86</v>
      </c>
      <c r="G20" s="244" t="s">
        <v>396</v>
      </c>
      <c r="H20" s="326">
        <v>7.7199998000000001</v>
      </c>
      <c r="I20" s="261" t="s">
        <v>416</v>
      </c>
      <c r="J20" s="318"/>
      <c r="K20" s="537"/>
      <c r="L20" s="296"/>
      <c r="S20" s="250"/>
    </row>
    <row r="21" spans="1:20" ht="14.45" customHeight="1" x14ac:dyDescent="0.2">
      <c r="A21" s="248"/>
      <c r="B21" s="233"/>
      <c r="C21" s="264" t="s">
        <v>15</v>
      </c>
      <c r="D21" s="245">
        <v>9.9999999999999995E-8</v>
      </c>
      <c r="E21" s="244" t="s">
        <v>34</v>
      </c>
      <c r="F21" s="245">
        <v>5.85</v>
      </c>
      <c r="G21" s="244" t="s">
        <v>431</v>
      </c>
      <c r="H21" s="326">
        <v>11.7</v>
      </c>
      <c r="I21" s="261" t="s">
        <v>416</v>
      </c>
      <c r="J21" s="318"/>
      <c r="K21" s="537"/>
      <c r="S21" s="250"/>
    </row>
    <row r="22" spans="1:20" ht="14.45" customHeight="1" x14ac:dyDescent="0.2">
      <c r="A22" s="248"/>
      <c r="B22" s="233"/>
      <c r="C22" s="234" t="s">
        <v>15</v>
      </c>
      <c r="D22" s="245">
        <v>6.32</v>
      </c>
      <c r="E22" s="244" t="s">
        <v>431</v>
      </c>
      <c r="F22" s="245">
        <v>22.01</v>
      </c>
      <c r="G22" s="244" t="s">
        <v>30</v>
      </c>
      <c r="H22" s="294">
        <v>30.1</v>
      </c>
      <c r="I22" s="261" t="s">
        <v>416</v>
      </c>
      <c r="J22" s="318"/>
      <c r="K22" s="537"/>
      <c r="S22" s="250"/>
    </row>
    <row r="23" spans="1:20" ht="14.45" customHeight="1" x14ac:dyDescent="0.25">
      <c r="A23" s="248"/>
      <c r="B23" s="233"/>
      <c r="C23" s="279"/>
      <c r="D23" s="245"/>
      <c r="E23" s="244"/>
      <c r="F23" s="245"/>
      <c r="G23" s="237" t="s">
        <v>299</v>
      </c>
      <c r="H23" s="238">
        <f>SUM(H3:H22)</f>
        <v>259.16197740000001</v>
      </c>
      <c r="I23" s="321"/>
      <c r="J23" s="318"/>
      <c r="K23" s="537"/>
      <c r="S23" s="250"/>
    </row>
    <row r="24" spans="1:20" ht="12" customHeight="1" x14ac:dyDescent="0.25">
      <c r="A24" s="248"/>
      <c r="B24" s="233"/>
      <c r="C24" s="279"/>
      <c r="D24" s="245"/>
      <c r="E24" s="244"/>
      <c r="F24" s="245"/>
      <c r="G24" s="237"/>
      <c r="H24" s="238"/>
      <c r="I24" s="321"/>
      <c r="J24" s="318"/>
      <c r="K24" s="537"/>
      <c r="S24" s="250"/>
    </row>
    <row r="25" spans="1:20" ht="14.45" customHeight="1" x14ac:dyDescent="0.2">
      <c r="A25" s="248"/>
      <c r="B25" s="233" t="s">
        <v>13</v>
      </c>
      <c r="C25" s="279" t="s">
        <v>14</v>
      </c>
      <c r="D25" s="259">
        <v>10.02</v>
      </c>
      <c r="E25" s="260" t="s">
        <v>468</v>
      </c>
      <c r="F25" s="259">
        <v>10.28</v>
      </c>
      <c r="G25" s="260" t="s">
        <v>481</v>
      </c>
      <c r="H25" s="235">
        <v>0.09</v>
      </c>
      <c r="I25" s="321" t="s">
        <v>7</v>
      </c>
      <c r="J25" s="318"/>
      <c r="K25" s="537"/>
      <c r="N25" s="327"/>
      <c r="O25" s="327"/>
    </row>
    <row r="26" spans="1:20" ht="14.45" customHeight="1" x14ac:dyDescent="0.2">
      <c r="A26" s="248"/>
      <c r="B26" s="233"/>
      <c r="C26" s="279" t="s">
        <v>14</v>
      </c>
      <c r="D26" s="259">
        <v>10.02</v>
      </c>
      <c r="E26" s="260" t="s">
        <v>468</v>
      </c>
      <c r="F26" s="259">
        <v>10.28</v>
      </c>
      <c r="G26" s="260" t="s">
        <v>479</v>
      </c>
      <c r="H26" s="235">
        <v>7.0000000000000007E-2</v>
      </c>
      <c r="I26" s="321" t="s">
        <v>6</v>
      </c>
      <c r="J26" s="318"/>
      <c r="K26" s="537"/>
      <c r="N26" s="327"/>
      <c r="O26" s="327"/>
    </row>
    <row r="27" spans="1:20" ht="14.45" customHeight="1" x14ac:dyDescent="0.2">
      <c r="A27" s="248"/>
      <c r="B27" s="233"/>
      <c r="C27" s="279" t="s">
        <v>14</v>
      </c>
      <c r="D27" s="245">
        <v>19.297999999999998</v>
      </c>
      <c r="E27" s="244" t="s">
        <v>462</v>
      </c>
      <c r="F27" s="245">
        <v>28.3491</v>
      </c>
      <c r="G27" s="244" t="s">
        <v>439</v>
      </c>
      <c r="H27" s="235">
        <v>15.9</v>
      </c>
      <c r="I27" s="321" t="s">
        <v>416</v>
      </c>
      <c r="J27" s="318"/>
      <c r="K27" s="537"/>
      <c r="N27" s="327"/>
      <c r="O27" s="327"/>
    </row>
    <row r="28" spans="1:20" ht="14.45" customHeight="1" x14ac:dyDescent="0.2">
      <c r="A28" s="248"/>
      <c r="B28" s="233"/>
      <c r="C28" s="279" t="s">
        <v>37</v>
      </c>
      <c r="D28" s="259">
        <v>0.83</v>
      </c>
      <c r="E28" s="260" t="s">
        <v>463</v>
      </c>
      <c r="F28" s="259">
        <v>1.91</v>
      </c>
      <c r="G28" s="260" t="s">
        <v>463</v>
      </c>
      <c r="H28" s="235">
        <v>1.42</v>
      </c>
      <c r="I28" s="321" t="s">
        <v>416</v>
      </c>
      <c r="J28" s="318"/>
      <c r="K28" s="537"/>
      <c r="N28" s="246"/>
      <c r="O28" s="327"/>
    </row>
    <row r="29" spans="1:20" ht="14.45" customHeight="1" x14ac:dyDescent="0.2">
      <c r="A29" s="248"/>
      <c r="B29" s="233"/>
      <c r="C29" s="279" t="s">
        <v>18</v>
      </c>
      <c r="D29" s="245">
        <v>1.0000000000000001E-9</v>
      </c>
      <c r="E29" s="244" t="s">
        <v>22</v>
      </c>
      <c r="F29" s="245">
        <v>2.1949999999999998</v>
      </c>
      <c r="G29" s="244" t="s">
        <v>464</v>
      </c>
      <c r="H29" s="235">
        <v>4.3899999999999997</v>
      </c>
      <c r="I29" s="321" t="s">
        <v>416</v>
      </c>
      <c r="J29" s="318"/>
      <c r="K29" s="537"/>
      <c r="N29" s="246"/>
    </row>
    <row r="30" spans="1:20" ht="14.45" customHeight="1" x14ac:dyDescent="0.2">
      <c r="A30" s="248"/>
      <c r="B30" s="233"/>
      <c r="C30" s="279" t="s">
        <v>18</v>
      </c>
      <c r="D30" s="245">
        <v>4.8099999999999996</v>
      </c>
      <c r="E30" s="244" t="s">
        <v>464</v>
      </c>
      <c r="F30" s="245">
        <v>13.244</v>
      </c>
      <c r="G30" s="244" t="s">
        <v>439</v>
      </c>
      <c r="H30" s="235">
        <v>16.899999999999999</v>
      </c>
      <c r="I30" s="321" t="s">
        <v>416</v>
      </c>
      <c r="J30" s="318"/>
      <c r="K30" s="537"/>
      <c r="N30" s="246"/>
    </row>
    <row r="31" spans="1:20" ht="14.45" customHeight="1" x14ac:dyDescent="0.2">
      <c r="A31" s="248"/>
      <c r="B31" s="233"/>
      <c r="C31" s="279" t="s">
        <v>18</v>
      </c>
      <c r="D31" s="259">
        <v>12.95</v>
      </c>
      <c r="E31" s="260" t="s">
        <v>502</v>
      </c>
      <c r="F31" s="259">
        <v>13.02</v>
      </c>
      <c r="G31" s="260" t="s">
        <v>503</v>
      </c>
      <c r="H31" s="259">
        <v>0.08</v>
      </c>
      <c r="I31" s="321" t="s">
        <v>416</v>
      </c>
      <c r="J31" s="318"/>
      <c r="K31" s="537"/>
      <c r="N31" s="292"/>
    </row>
    <row r="32" spans="1:20" ht="14.45" customHeight="1" x14ac:dyDescent="0.2">
      <c r="A32" s="248"/>
      <c r="B32" s="233"/>
      <c r="C32" s="279" t="s">
        <v>18</v>
      </c>
      <c r="D32" s="259">
        <v>12.95</v>
      </c>
      <c r="E32" s="260" t="s">
        <v>502</v>
      </c>
      <c r="F32" s="259">
        <v>13.02</v>
      </c>
      <c r="G32" s="260" t="s">
        <v>504</v>
      </c>
      <c r="H32" s="259">
        <v>0.08</v>
      </c>
      <c r="I32" s="321" t="s">
        <v>416</v>
      </c>
      <c r="J32" s="318"/>
      <c r="K32" s="537"/>
    </row>
    <row r="33" spans="1:17" ht="14.45" customHeight="1" x14ac:dyDescent="0.2">
      <c r="A33" s="248"/>
      <c r="B33" s="233"/>
      <c r="C33" s="279" t="s">
        <v>18</v>
      </c>
      <c r="D33" s="259">
        <v>12.95</v>
      </c>
      <c r="E33" s="260" t="s">
        <v>502</v>
      </c>
      <c r="F33" s="259">
        <v>13.02</v>
      </c>
      <c r="G33" s="260" t="s">
        <v>505</v>
      </c>
      <c r="H33" s="259">
        <v>0.16</v>
      </c>
      <c r="I33" s="321" t="s">
        <v>416</v>
      </c>
      <c r="J33" s="318"/>
    </row>
    <row r="34" spans="1:17" ht="14.45" customHeight="1" x14ac:dyDescent="0.2">
      <c r="A34" s="248"/>
      <c r="B34" s="233"/>
      <c r="C34" s="279" t="s">
        <v>18</v>
      </c>
      <c r="D34" s="259">
        <v>12.95</v>
      </c>
      <c r="E34" s="260" t="s">
        <v>502</v>
      </c>
      <c r="F34" s="259">
        <v>13.02</v>
      </c>
      <c r="G34" s="260" t="s">
        <v>506</v>
      </c>
      <c r="H34" s="259">
        <v>0.16</v>
      </c>
      <c r="I34" s="321" t="s">
        <v>416</v>
      </c>
      <c r="J34" s="318"/>
    </row>
    <row r="35" spans="1:17" ht="14.45" customHeight="1" x14ac:dyDescent="0.2">
      <c r="A35" s="248"/>
      <c r="B35" s="233"/>
      <c r="C35" s="279" t="s">
        <v>26</v>
      </c>
      <c r="D35" s="245">
        <v>9.9999999999999995E-8</v>
      </c>
      <c r="E35" s="244" t="s">
        <v>390</v>
      </c>
      <c r="F35" s="245">
        <v>8.8699999999999992</v>
      </c>
      <c r="G35" s="244" t="s">
        <v>440</v>
      </c>
      <c r="H35" s="235">
        <v>17.739999999999998</v>
      </c>
      <c r="I35" s="321" t="s">
        <v>416</v>
      </c>
      <c r="J35" s="318"/>
    </row>
    <row r="36" spans="1:17" ht="14.45" customHeight="1" x14ac:dyDescent="0.2">
      <c r="A36" s="248"/>
      <c r="B36" s="233"/>
      <c r="C36" s="279" t="s">
        <v>26</v>
      </c>
      <c r="D36" s="259">
        <v>8.8699999999999992</v>
      </c>
      <c r="E36" s="260" t="s">
        <v>440</v>
      </c>
      <c r="F36" s="259">
        <v>9.1</v>
      </c>
      <c r="G36" s="260" t="s">
        <v>23</v>
      </c>
      <c r="H36" s="235">
        <v>0.23</v>
      </c>
      <c r="I36" s="321" t="s">
        <v>7</v>
      </c>
      <c r="J36" s="318"/>
    </row>
    <row r="37" spans="1:17" ht="14.45" customHeight="1" x14ac:dyDescent="0.2">
      <c r="A37" s="248"/>
      <c r="B37" s="233"/>
      <c r="C37" s="279" t="s">
        <v>26</v>
      </c>
      <c r="D37" s="259">
        <v>8.8699999999999992</v>
      </c>
      <c r="E37" s="260" t="s">
        <v>440</v>
      </c>
      <c r="F37" s="259">
        <v>9.1</v>
      </c>
      <c r="G37" s="260" t="s">
        <v>23</v>
      </c>
      <c r="H37" s="235">
        <v>0.23</v>
      </c>
      <c r="I37" s="321" t="s">
        <v>6</v>
      </c>
      <c r="J37" s="318"/>
    </row>
    <row r="38" spans="1:17" ht="14.45" customHeight="1" x14ac:dyDescent="0.2">
      <c r="A38" s="248"/>
      <c r="B38" s="233"/>
      <c r="C38" s="279" t="s">
        <v>19</v>
      </c>
      <c r="D38" s="245">
        <v>1E-8</v>
      </c>
      <c r="E38" s="244" t="s">
        <v>23</v>
      </c>
      <c r="F38" s="245">
        <v>0.25</v>
      </c>
      <c r="G38" s="244" t="s">
        <v>465</v>
      </c>
      <c r="H38" s="235">
        <v>0.5</v>
      </c>
      <c r="I38" s="321" t="s">
        <v>416</v>
      </c>
      <c r="J38" s="318"/>
      <c r="P38" s="292"/>
      <c r="Q38" s="292"/>
    </row>
    <row r="39" spans="1:17" ht="14.45" customHeight="1" x14ac:dyDescent="0.2">
      <c r="A39" s="248"/>
      <c r="B39" s="233"/>
      <c r="C39" s="279" t="s">
        <v>19</v>
      </c>
      <c r="D39" s="293">
        <v>0.25</v>
      </c>
      <c r="E39" s="260" t="s">
        <v>465</v>
      </c>
      <c r="F39" s="259">
        <v>6.69</v>
      </c>
      <c r="G39" s="260" t="s">
        <v>466</v>
      </c>
      <c r="H39" s="235">
        <v>12.88</v>
      </c>
      <c r="I39" s="321" t="s">
        <v>416</v>
      </c>
      <c r="J39" s="318"/>
      <c r="P39" s="292"/>
      <c r="Q39" s="292"/>
    </row>
    <row r="40" spans="1:17" ht="14.45" customHeight="1" x14ac:dyDescent="0.2">
      <c r="A40" s="248"/>
      <c r="B40" s="233"/>
      <c r="C40" s="279" t="s">
        <v>19</v>
      </c>
      <c r="D40" s="245">
        <v>6.69</v>
      </c>
      <c r="E40" s="244" t="s">
        <v>466</v>
      </c>
      <c r="F40" s="245">
        <v>21.481999999999999</v>
      </c>
      <c r="G40" s="244" t="s">
        <v>439</v>
      </c>
      <c r="H40" s="235">
        <v>29.18</v>
      </c>
      <c r="I40" s="321" t="s">
        <v>416</v>
      </c>
      <c r="J40" s="318"/>
    </row>
    <row r="41" spans="1:17" ht="14.45" customHeight="1" x14ac:dyDescent="0.2">
      <c r="A41" s="248"/>
      <c r="B41" s="233"/>
      <c r="C41" s="279" t="s">
        <v>34</v>
      </c>
      <c r="D41" s="245">
        <v>9.9999999999999995E-8</v>
      </c>
      <c r="E41" s="244" t="s">
        <v>431</v>
      </c>
      <c r="F41" s="245">
        <v>8.7439999999999998</v>
      </c>
      <c r="G41" s="244" t="s">
        <v>14</v>
      </c>
      <c r="H41" s="235">
        <v>17.489999999999998</v>
      </c>
      <c r="I41" s="321" t="s">
        <v>416</v>
      </c>
      <c r="J41" s="318"/>
      <c r="P41" s="292"/>
    </row>
    <row r="42" spans="1:17" ht="14.45" customHeight="1" x14ac:dyDescent="0.2">
      <c r="A42" s="248"/>
      <c r="B42" s="233"/>
      <c r="C42" s="279" t="s">
        <v>312</v>
      </c>
      <c r="D42" s="259">
        <v>0.08</v>
      </c>
      <c r="E42" s="260" t="s">
        <v>22</v>
      </c>
      <c r="F42" s="259">
        <v>0.43</v>
      </c>
      <c r="G42" s="260" t="s">
        <v>470</v>
      </c>
      <c r="H42" s="235">
        <v>0.35</v>
      </c>
      <c r="I42" s="321" t="s">
        <v>4</v>
      </c>
      <c r="J42" s="318"/>
      <c r="P42" s="292"/>
    </row>
    <row r="43" spans="1:17" ht="14.45" customHeight="1" x14ac:dyDescent="0.2">
      <c r="A43" s="248"/>
      <c r="B43" s="233"/>
      <c r="C43" s="279" t="s">
        <v>312</v>
      </c>
      <c r="D43" s="259">
        <v>0.13</v>
      </c>
      <c r="E43" s="260" t="s">
        <v>22</v>
      </c>
      <c r="F43" s="259">
        <v>0.56999999999999995</v>
      </c>
      <c r="G43" s="260" t="s">
        <v>470</v>
      </c>
      <c r="H43" s="235">
        <v>0.44</v>
      </c>
      <c r="I43" s="321" t="s">
        <v>9</v>
      </c>
      <c r="J43" s="318"/>
      <c r="P43" s="292"/>
    </row>
    <row r="44" spans="1:17" ht="14.45" customHeight="1" x14ac:dyDescent="0.2">
      <c r="A44" s="248"/>
      <c r="B44" s="233"/>
      <c r="C44" s="279" t="s">
        <v>468</v>
      </c>
      <c r="D44" s="245">
        <v>0.91</v>
      </c>
      <c r="E44" s="244" t="s">
        <v>390</v>
      </c>
      <c r="F44" s="245">
        <v>9.2100000000000009</v>
      </c>
      <c r="G44" s="244" t="s">
        <v>467</v>
      </c>
      <c r="H44" s="235">
        <v>17.14</v>
      </c>
      <c r="I44" s="321" t="s">
        <v>416</v>
      </c>
      <c r="J44" s="318"/>
      <c r="P44" s="292"/>
    </row>
    <row r="45" spans="1:17" ht="14.45" customHeight="1" x14ac:dyDescent="0.2">
      <c r="A45" s="248"/>
      <c r="B45" s="319"/>
      <c r="C45" s="279" t="s">
        <v>468</v>
      </c>
      <c r="D45" s="259">
        <v>9.2100000000000009</v>
      </c>
      <c r="E45" s="260" t="s">
        <v>14</v>
      </c>
      <c r="F45" s="259">
        <v>9.26</v>
      </c>
      <c r="G45" s="260" t="s">
        <v>479</v>
      </c>
      <c r="H45" s="235">
        <v>0.05</v>
      </c>
      <c r="I45" s="321" t="s">
        <v>9</v>
      </c>
      <c r="J45" s="318"/>
      <c r="P45" s="292"/>
    </row>
    <row r="46" spans="1:17" ht="14.45" customHeight="1" x14ac:dyDescent="0.2">
      <c r="A46" s="248"/>
      <c r="B46" s="319"/>
      <c r="C46" s="279" t="s">
        <v>468</v>
      </c>
      <c r="D46" s="259">
        <v>9.2100000000000009</v>
      </c>
      <c r="E46" s="260" t="s">
        <v>14</v>
      </c>
      <c r="F46" s="259">
        <v>9.27</v>
      </c>
      <c r="G46" s="260" t="s">
        <v>481</v>
      </c>
      <c r="H46" s="235">
        <v>0.06</v>
      </c>
      <c r="I46" s="321" t="s">
        <v>4</v>
      </c>
      <c r="J46" s="318"/>
      <c r="P46" s="292"/>
    </row>
    <row r="47" spans="1:17" ht="14.45" customHeight="1" x14ac:dyDescent="0.2">
      <c r="A47" s="248"/>
      <c r="B47" s="319"/>
      <c r="C47" s="279" t="s">
        <v>469</v>
      </c>
      <c r="D47" s="245">
        <v>9.9999999999999995E-8</v>
      </c>
      <c r="E47" s="244" t="s">
        <v>390</v>
      </c>
      <c r="F47" s="245">
        <v>2.7210000000000001</v>
      </c>
      <c r="G47" s="244" t="s">
        <v>23</v>
      </c>
      <c r="H47" s="235">
        <v>5.44</v>
      </c>
      <c r="I47" s="321" t="s">
        <v>416</v>
      </c>
      <c r="J47" s="318"/>
    </row>
    <row r="48" spans="1:17" ht="14.45" customHeight="1" x14ac:dyDescent="0.2">
      <c r="A48" s="248"/>
      <c r="B48" s="319"/>
      <c r="C48" s="279" t="s">
        <v>469</v>
      </c>
      <c r="D48" s="245">
        <v>2.85</v>
      </c>
      <c r="E48" s="244" t="s">
        <v>23</v>
      </c>
      <c r="F48" s="245">
        <v>7.13</v>
      </c>
      <c r="G48" s="244" t="s">
        <v>470</v>
      </c>
      <c r="H48" s="235">
        <v>8.56</v>
      </c>
      <c r="I48" s="321" t="s">
        <v>416</v>
      </c>
      <c r="J48" s="318"/>
      <c r="Q48" s="311"/>
    </row>
    <row r="49" spans="1:10" ht="14.45" customHeight="1" x14ac:dyDescent="0.2">
      <c r="A49" s="248"/>
      <c r="B49" s="233"/>
      <c r="C49" s="279" t="s">
        <v>315</v>
      </c>
      <c r="D49" s="245">
        <v>9.9999999999999995E-8</v>
      </c>
      <c r="E49" s="244" t="s">
        <v>302</v>
      </c>
      <c r="F49" s="245">
        <v>7.79</v>
      </c>
      <c r="G49" s="244" t="s">
        <v>439</v>
      </c>
      <c r="H49" s="235">
        <v>14.36</v>
      </c>
      <c r="I49" s="321" t="s">
        <v>416</v>
      </c>
      <c r="J49" s="318"/>
    </row>
    <row r="50" spans="1:10" ht="14.45" customHeight="1" x14ac:dyDescent="0.2">
      <c r="A50" s="539" t="s">
        <v>583</v>
      </c>
      <c r="B50" s="233"/>
      <c r="C50" s="279" t="s">
        <v>302</v>
      </c>
      <c r="D50" s="245">
        <v>9.9999999999999995E-7</v>
      </c>
      <c r="E50" s="244" t="s">
        <v>26</v>
      </c>
      <c r="F50" s="245">
        <v>0.48</v>
      </c>
      <c r="G50" s="244" t="s">
        <v>462</v>
      </c>
      <c r="H50" s="235">
        <v>0.96</v>
      </c>
      <c r="I50" s="321" t="s">
        <v>416</v>
      </c>
      <c r="J50" s="318"/>
    </row>
    <row r="51" spans="1:10" ht="14.45" customHeight="1" x14ac:dyDescent="0.2">
      <c r="A51" s="539"/>
      <c r="B51" s="233"/>
      <c r="C51" s="279" t="s">
        <v>471</v>
      </c>
      <c r="D51" s="245">
        <v>1.0000000000000001E-5</v>
      </c>
      <c r="E51" s="244" t="s">
        <v>302</v>
      </c>
      <c r="F51" s="245">
        <v>13.43</v>
      </c>
      <c r="G51" s="244" t="s">
        <v>315</v>
      </c>
      <c r="H51" s="235">
        <v>25.56</v>
      </c>
      <c r="I51" s="321" t="s">
        <v>416</v>
      </c>
      <c r="J51" s="318"/>
    </row>
    <row r="52" spans="1:10" ht="14.45" customHeight="1" x14ac:dyDescent="0.2">
      <c r="A52" s="539"/>
      <c r="B52" s="233"/>
      <c r="C52" s="279" t="s">
        <v>310</v>
      </c>
      <c r="D52" s="245">
        <v>2.74</v>
      </c>
      <c r="E52" s="244" t="s">
        <v>462</v>
      </c>
      <c r="F52" s="245">
        <v>17.399999999999999</v>
      </c>
      <c r="G52" s="244" t="s">
        <v>440</v>
      </c>
      <c r="H52" s="235">
        <v>29.32</v>
      </c>
      <c r="I52" s="321" t="s">
        <v>416</v>
      </c>
      <c r="J52" s="318"/>
    </row>
    <row r="53" spans="1:10" ht="14.45" customHeight="1" x14ac:dyDescent="0.2">
      <c r="A53" s="539"/>
      <c r="B53" s="232"/>
      <c r="C53" s="279" t="s">
        <v>310</v>
      </c>
      <c r="D53" s="245">
        <v>1.0000000000000001E-5</v>
      </c>
      <c r="E53" s="244" t="s">
        <v>472</v>
      </c>
      <c r="F53" s="245">
        <v>0.18</v>
      </c>
      <c r="G53" s="244" t="s">
        <v>473</v>
      </c>
      <c r="H53" s="235">
        <v>0.36</v>
      </c>
      <c r="I53" s="321" t="s">
        <v>416</v>
      </c>
      <c r="J53" s="318"/>
    </row>
    <row r="54" spans="1:10" ht="14.45" customHeight="1" x14ac:dyDescent="0.2">
      <c r="A54" s="539"/>
      <c r="B54" s="231"/>
      <c r="C54" s="279" t="s">
        <v>403</v>
      </c>
      <c r="D54" s="245">
        <v>9.9999999999999995E-7</v>
      </c>
      <c r="E54" s="244" t="s">
        <v>431</v>
      </c>
      <c r="F54" s="245">
        <v>20.66</v>
      </c>
      <c r="G54" s="244" t="s">
        <v>19</v>
      </c>
      <c r="H54" s="235">
        <v>41.32</v>
      </c>
      <c r="I54" s="321" t="s">
        <v>416</v>
      </c>
      <c r="J54" s="318"/>
    </row>
    <row r="55" spans="1:10" ht="14.45" customHeight="1" x14ac:dyDescent="0.2">
      <c r="A55" s="539"/>
      <c r="B55" s="328"/>
      <c r="C55" s="279" t="s">
        <v>307</v>
      </c>
      <c r="D55" s="245">
        <v>9.9999999999999994E-12</v>
      </c>
      <c r="E55" s="244" t="s">
        <v>22</v>
      </c>
      <c r="F55" s="245">
        <v>2.218</v>
      </c>
      <c r="G55" s="244" t="s">
        <v>474</v>
      </c>
      <c r="H55" s="235">
        <v>0.94</v>
      </c>
      <c r="I55" s="321" t="s">
        <v>416</v>
      </c>
      <c r="J55" s="329"/>
    </row>
    <row r="56" spans="1:10" ht="14.1" customHeight="1" x14ac:dyDescent="0.25">
      <c r="A56" s="539"/>
      <c r="B56" s="328"/>
      <c r="C56" s="279"/>
      <c r="D56" s="245"/>
      <c r="E56" s="244"/>
      <c r="F56" s="245"/>
      <c r="G56" s="237" t="s">
        <v>300</v>
      </c>
      <c r="H56" s="238">
        <f>SUM(H25:H55)</f>
        <v>262.36</v>
      </c>
      <c r="I56" s="321"/>
      <c r="J56" s="329"/>
    </row>
    <row r="57" spans="1:10" ht="14.1" customHeight="1" thickBot="1" x14ac:dyDescent="0.25">
      <c r="A57" s="539"/>
      <c r="B57" s="270"/>
      <c r="C57" s="278"/>
      <c r="D57" s="278"/>
      <c r="E57" s="278"/>
      <c r="F57" s="278"/>
      <c r="G57" s="376" t="s">
        <v>507</v>
      </c>
      <c r="H57" s="377">
        <f>H56+H23+'642 WEL (17)'!H41+'642 WEL (17)'!H20+'642 WEL (16)'!H47+'642 WEL (16)'!H23+'642 WEL (15)'!H45+'642 WEL (14)'!H39+'642 WEL (14)'!H19</f>
        <v>1951.8119277179999</v>
      </c>
      <c r="I57" s="278"/>
      <c r="J57" s="324"/>
    </row>
    <row r="58" spans="1:10" x14ac:dyDescent="0.2">
      <c r="A58" s="248"/>
      <c r="B58" s="161"/>
      <c r="C58" s="161"/>
      <c r="D58" s="162"/>
      <c r="E58" s="163"/>
      <c r="F58" s="162"/>
      <c r="G58" s="163"/>
      <c r="H58" s="164"/>
      <c r="I58" s="158"/>
      <c r="J58" s="151"/>
    </row>
    <row r="59" spans="1:10" x14ac:dyDescent="0.2">
      <c r="B59" s="155"/>
      <c r="C59" s="155"/>
      <c r="D59" s="156"/>
      <c r="E59" s="154"/>
      <c r="F59" s="156"/>
      <c r="G59" s="154"/>
      <c r="H59" s="157"/>
      <c r="I59" s="158"/>
      <c r="J59" s="151"/>
    </row>
    <row r="60" spans="1:10" x14ac:dyDescent="0.2">
      <c r="B60" s="155"/>
      <c r="C60" s="155"/>
      <c r="D60" s="156"/>
      <c r="E60" s="154"/>
      <c r="F60" s="156"/>
      <c r="G60" s="154"/>
      <c r="H60" s="157"/>
      <c r="I60" s="158"/>
      <c r="J60" s="151"/>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31"/>
      <c r="E64" s="32"/>
      <c r="F64" s="12"/>
      <c r="G64" s="3"/>
      <c r="H64" s="25"/>
      <c r="I64" s="26"/>
      <c r="J64" s="18"/>
    </row>
    <row r="65" spans="2:10" x14ac:dyDescent="0.2">
      <c r="B65" s="11"/>
      <c r="C65" s="11"/>
      <c r="D65" s="12"/>
      <c r="E65" s="13"/>
      <c r="F65" s="12"/>
      <c r="G65" s="13"/>
      <c r="H65" s="25"/>
      <c r="I65" s="26"/>
      <c r="J65" s="18"/>
    </row>
    <row r="66" spans="2:10" x14ac:dyDescent="0.2">
      <c r="B66" s="11"/>
      <c r="C66" s="11"/>
      <c r="D66" s="12"/>
      <c r="E66" s="13"/>
      <c r="F66" s="12"/>
      <c r="G66" s="13"/>
      <c r="H66" s="25"/>
      <c r="I66" s="26"/>
      <c r="J66" s="18"/>
    </row>
    <row r="67" spans="2:10" x14ac:dyDescent="0.2">
      <c r="B67" s="11"/>
      <c r="C67" s="11"/>
      <c r="D67" s="12"/>
      <c r="E67" s="13"/>
      <c r="F67" s="12"/>
      <c r="G67" s="13"/>
      <c r="H67" s="25"/>
      <c r="I67" s="26"/>
      <c r="J67" s="18"/>
    </row>
    <row r="68" spans="2:10" x14ac:dyDescent="0.2">
      <c r="B68" s="11"/>
      <c r="C68" s="11"/>
      <c r="D68" s="12"/>
      <c r="E68" s="13"/>
      <c r="F68" s="12"/>
      <c r="G68" s="297"/>
      <c r="H68" s="27"/>
      <c r="I68" s="26"/>
      <c r="J68" s="18"/>
    </row>
    <row r="69" spans="2:10" x14ac:dyDescent="0.2">
      <c r="B69" s="11"/>
      <c r="C69" s="11"/>
      <c r="D69" s="12"/>
      <c r="E69" s="13"/>
      <c r="F69" s="12"/>
      <c r="G69" s="13"/>
      <c r="H69" s="25"/>
      <c r="I69" s="26"/>
      <c r="J69" s="18"/>
    </row>
    <row r="70" spans="2:10" x14ac:dyDescent="0.2">
      <c r="B70" s="11"/>
      <c r="C70" s="11"/>
      <c r="D70" s="12"/>
      <c r="E70" s="3"/>
      <c r="F70" s="12"/>
      <c r="G70" s="13"/>
      <c r="H70" s="25"/>
      <c r="I70" s="26"/>
      <c r="J70" s="18"/>
    </row>
    <row r="71" spans="2:10" x14ac:dyDescent="0.2">
      <c r="B71" s="11"/>
      <c r="C71" s="11"/>
      <c r="D71" s="12"/>
      <c r="E71" s="13"/>
      <c r="F71" s="12"/>
      <c r="G71" s="13"/>
      <c r="H71" s="25"/>
      <c r="I71" s="26"/>
      <c r="J71" s="18"/>
    </row>
    <row r="72" spans="2:10" x14ac:dyDescent="0.2">
      <c r="B72" s="4"/>
      <c r="C72" s="4"/>
      <c r="D72" s="28"/>
      <c r="E72" s="3"/>
      <c r="F72" s="28"/>
      <c r="G72" s="3"/>
      <c r="H72" s="29"/>
      <c r="I72" s="30"/>
      <c r="J72" s="18"/>
    </row>
    <row r="73" spans="2:10" x14ac:dyDescent="0.2">
      <c r="B73" s="11"/>
      <c r="C73" s="11"/>
      <c r="D73" s="12"/>
      <c r="E73" s="13"/>
      <c r="F73" s="12"/>
      <c r="G73" s="13"/>
      <c r="H73" s="25"/>
      <c r="I73" s="26"/>
      <c r="J73" s="18"/>
    </row>
    <row r="74" spans="2:10" x14ac:dyDescent="0.2">
      <c r="B74" s="11"/>
      <c r="C74" s="11"/>
      <c r="D74" s="12"/>
      <c r="E74" s="13"/>
      <c r="F74" s="12"/>
      <c r="G74" s="3"/>
      <c r="H74" s="25"/>
      <c r="I74" s="26"/>
      <c r="J74" s="18"/>
    </row>
    <row r="75" spans="2:10" x14ac:dyDescent="0.2">
      <c r="B75" s="11"/>
      <c r="C75" s="11"/>
      <c r="D75" s="12"/>
      <c r="E75" s="13"/>
      <c r="F75" s="12"/>
      <c r="G75" s="13"/>
      <c r="H75" s="25"/>
      <c r="I75" s="26"/>
      <c r="J75" s="18"/>
    </row>
    <row r="76" spans="2:10" x14ac:dyDescent="0.2">
      <c r="B76" s="11"/>
      <c r="C76" s="11"/>
      <c r="D76" s="12"/>
      <c r="E76" s="13"/>
      <c r="F76" s="12"/>
      <c r="G76" s="13"/>
      <c r="H76" s="25"/>
      <c r="I76" s="26"/>
      <c r="J76" s="18"/>
    </row>
    <row r="77" spans="2:10" x14ac:dyDescent="0.2">
      <c r="B77" s="11"/>
      <c r="C77" s="11"/>
      <c r="D77" s="12"/>
      <c r="E77" s="13"/>
      <c r="F77" s="12"/>
      <c r="G77" s="13"/>
      <c r="H77" s="25"/>
      <c r="I77" s="26"/>
      <c r="J77" s="18"/>
    </row>
    <row r="78" spans="2:10" x14ac:dyDescent="0.2">
      <c r="B78" s="11"/>
      <c r="C78" s="11"/>
      <c r="D78" s="12"/>
      <c r="E78" s="13"/>
      <c r="F78" s="12"/>
      <c r="G78" s="13"/>
      <c r="H78" s="12"/>
      <c r="I78" s="12"/>
      <c r="J78" s="18"/>
    </row>
    <row r="79" spans="2:10" x14ac:dyDescent="0.2">
      <c r="B79" s="11"/>
      <c r="C79" s="11"/>
      <c r="D79" s="12"/>
      <c r="E79" s="13"/>
      <c r="F79" s="12"/>
      <c r="G79" s="297"/>
      <c r="H79" s="33"/>
      <c r="I79" s="12"/>
      <c r="J79" s="18"/>
    </row>
    <row r="80" spans="2:10" x14ac:dyDescent="0.2">
      <c r="B80" s="11"/>
      <c r="C80" s="11"/>
      <c r="D80" s="12"/>
      <c r="E80" s="13"/>
      <c r="F80" s="12"/>
      <c r="G80" s="13"/>
      <c r="H80" s="12"/>
      <c r="I80" s="12"/>
      <c r="J80" s="18"/>
    </row>
    <row r="81" spans="1:10" x14ac:dyDescent="0.2">
      <c r="B81" s="11"/>
      <c r="C81" s="11"/>
      <c r="D81" s="12"/>
      <c r="E81" s="13"/>
      <c r="F81" s="12"/>
      <c r="G81" s="13"/>
      <c r="H81" s="25"/>
      <c r="I81" s="26"/>
      <c r="J81" s="18"/>
    </row>
    <row r="82" spans="1:10" x14ac:dyDescent="0.2">
      <c r="B82" s="11"/>
      <c r="C82" s="11"/>
      <c r="D82" s="12"/>
      <c r="E82" s="13"/>
      <c r="F82" s="12"/>
      <c r="G82" s="13"/>
      <c r="H82" s="25"/>
      <c r="I82" s="26"/>
      <c r="J82" s="18"/>
    </row>
    <row r="83" spans="1:10" x14ac:dyDescent="0.2">
      <c r="B83" s="11"/>
      <c r="C83" s="11"/>
      <c r="D83" s="12"/>
      <c r="E83" s="13"/>
      <c r="F83" s="12"/>
      <c r="G83" s="13"/>
      <c r="H83" s="25"/>
      <c r="I83" s="26"/>
      <c r="J83" s="18"/>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1"/>
      <c r="G88" s="146"/>
      <c r="H88" s="11"/>
      <c r="I88" s="11"/>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4"/>
      <c r="C95" s="4"/>
      <c r="D95" s="28"/>
      <c r="E95" s="3"/>
      <c r="F95" s="28"/>
      <c r="G95" s="3"/>
      <c r="H95" s="25"/>
      <c r="I95" s="26"/>
      <c r="J95" s="11"/>
    </row>
    <row r="96" spans="1:10" x14ac:dyDescent="0.2">
      <c r="A96" s="153"/>
      <c r="B96" s="11"/>
      <c r="C96" s="11"/>
      <c r="D96" s="12"/>
      <c r="E96" s="13"/>
      <c r="F96" s="12"/>
      <c r="G96" s="13"/>
      <c r="H96" s="25"/>
      <c r="I96" s="26"/>
      <c r="J96" s="11"/>
    </row>
    <row r="97" spans="1:10" x14ac:dyDescent="0.2">
      <c r="A97" s="153"/>
      <c r="B97" s="11"/>
      <c r="C97" s="11"/>
      <c r="D97" s="12"/>
      <c r="E97" s="13"/>
      <c r="F97" s="12"/>
      <c r="G97" s="13"/>
      <c r="H97" s="25"/>
      <c r="I97" s="26"/>
      <c r="J97" s="11"/>
    </row>
    <row r="98" spans="1:10" x14ac:dyDescent="0.2">
      <c r="A98" s="153"/>
      <c r="B98" s="11"/>
      <c r="C98" s="11"/>
      <c r="D98" s="12"/>
      <c r="E98" s="13"/>
      <c r="F98" s="12"/>
      <c r="G98" s="36"/>
      <c r="H98" s="27"/>
      <c r="I98" s="26"/>
      <c r="J98" s="11"/>
    </row>
    <row r="99" spans="1:10" x14ac:dyDescent="0.2">
      <c r="A99" s="153"/>
      <c r="B99" s="11"/>
      <c r="C99" s="11"/>
      <c r="D99" s="12"/>
      <c r="E99" s="13"/>
      <c r="F99" s="12"/>
      <c r="G99" s="13"/>
      <c r="H99" s="25"/>
      <c r="I99" s="26"/>
      <c r="J99" s="11"/>
    </row>
    <row r="100" spans="1:10" x14ac:dyDescent="0.2">
      <c r="B100" s="11"/>
      <c r="C100" s="11"/>
      <c r="D100" s="12"/>
      <c r="E100" s="13"/>
      <c r="F100" s="12"/>
      <c r="G100" s="13"/>
      <c r="H100" s="25"/>
      <c r="I100" s="26"/>
      <c r="J100" s="18"/>
    </row>
    <row r="101" spans="1:10" x14ac:dyDescent="0.2">
      <c r="B101" s="11"/>
      <c r="C101" s="11"/>
      <c r="D101" s="12"/>
      <c r="E101" s="13"/>
      <c r="F101" s="12"/>
      <c r="G101" s="13"/>
      <c r="H101" s="25"/>
      <c r="I101" s="26"/>
      <c r="J101" s="18"/>
    </row>
    <row r="102" spans="1:10" x14ac:dyDescent="0.2">
      <c r="B102" s="11"/>
      <c r="C102" s="11"/>
      <c r="D102" s="12"/>
      <c r="E102" s="13"/>
      <c r="F102" s="12"/>
      <c r="G102" s="13"/>
      <c r="H102" s="25"/>
      <c r="I102" s="26"/>
      <c r="J102" s="18"/>
    </row>
    <row r="103" spans="1:10" x14ac:dyDescent="0.2">
      <c r="B103" s="11"/>
      <c r="C103" s="11"/>
      <c r="D103" s="12"/>
      <c r="E103" s="13"/>
      <c r="F103" s="12"/>
      <c r="G103" s="3"/>
      <c r="H103" s="25"/>
      <c r="I103" s="30"/>
      <c r="J103" s="18"/>
    </row>
    <row r="104" spans="1:10" x14ac:dyDescent="0.2">
      <c r="B104" s="11"/>
      <c r="C104" s="11"/>
      <c r="D104" s="12"/>
      <c r="E104" s="3"/>
      <c r="F104" s="28"/>
      <c r="G104" s="3"/>
      <c r="H104" s="29"/>
      <c r="I104" s="30"/>
      <c r="J104" s="18"/>
    </row>
    <row r="105" spans="1:10" x14ac:dyDescent="0.2">
      <c r="B105" s="11"/>
      <c r="C105" s="11"/>
      <c r="D105" s="28"/>
      <c r="E105" s="3"/>
      <c r="F105" s="28"/>
      <c r="G105" s="3"/>
      <c r="H105" s="29"/>
      <c r="I105" s="30"/>
      <c r="J105" s="18"/>
    </row>
    <row r="106" spans="1:10" x14ac:dyDescent="0.2">
      <c r="B106" s="11"/>
      <c r="C106" s="11"/>
      <c r="D106" s="12"/>
      <c r="E106" s="3"/>
      <c r="F106" s="28"/>
      <c r="G106" s="3"/>
      <c r="H106" s="25"/>
      <c r="I106" s="26"/>
      <c r="J106" s="18"/>
    </row>
    <row r="107" spans="1:10" x14ac:dyDescent="0.2">
      <c r="B107" s="11"/>
      <c r="C107" s="11"/>
      <c r="D107" s="12"/>
      <c r="E107" s="13"/>
      <c r="F107" s="12"/>
      <c r="G107" s="13"/>
      <c r="H107" s="25"/>
      <c r="I107" s="26"/>
      <c r="J107" s="18"/>
    </row>
    <row r="108" spans="1:10" x14ac:dyDescent="0.2">
      <c r="B108" s="11"/>
      <c r="C108" s="11"/>
      <c r="D108" s="12"/>
      <c r="E108" s="13"/>
      <c r="F108" s="12"/>
      <c r="G108" s="13"/>
      <c r="H108" s="25"/>
      <c r="I108" s="26"/>
      <c r="J108" s="18"/>
    </row>
    <row r="109" spans="1:10" x14ac:dyDescent="0.2">
      <c r="B109" s="11"/>
      <c r="C109" s="11"/>
      <c r="D109" s="12"/>
      <c r="E109" s="13"/>
      <c r="F109" s="12"/>
      <c r="G109" s="13"/>
      <c r="H109" s="25"/>
      <c r="I109" s="26"/>
      <c r="J109" s="18"/>
    </row>
    <row r="110" spans="1:10" x14ac:dyDescent="0.2">
      <c r="B110" s="11"/>
      <c r="C110" s="11"/>
      <c r="D110" s="12"/>
      <c r="E110" s="13"/>
      <c r="F110" s="12"/>
      <c r="G110" s="13"/>
      <c r="H110" s="25"/>
      <c r="I110" s="26"/>
      <c r="J110" s="18"/>
    </row>
    <row r="111" spans="1:10" x14ac:dyDescent="0.2">
      <c r="B111" s="11"/>
      <c r="C111" s="11"/>
      <c r="D111" s="12"/>
      <c r="E111" s="13"/>
      <c r="F111" s="12"/>
      <c r="G111" s="13"/>
      <c r="H111" s="25"/>
      <c r="I111" s="26"/>
      <c r="J111" s="18"/>
    </row>
    <row r="112" spans="1: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13"/>
      <c r="H118" s="25"/>
      <c r="I118" s="26"/>
      <c r="J118" s="18"/>
    </row>
    <row r="119" spans="2:10" x14ac:dyDescent="0.2">
      <c r="B119" s="11"/>
      <c r="C119" s="11"/>
      <c r="D119" s="12"/>
      <c r="E119" s="13"/>
      <c r="F119" s="12"/>
      <c r="G119" s="13"/>
      <c r="H119" s="25"/>
      <c r="I119" s="26"/>
      <c r="J119" s="18"/>
    </row>
    <row r="120" spans="2:10" x14ac:dyDescent="0.2">
      <c r="B120" s="11"/>
      <c r="C120" s="11"/>
      <c r="D120" s="12"/>
      <c r="E120" s="13"/>
      <c r="F120" s="12"/>
      <c r="G120" s="13"/>
      <c r="H120" s="25"/>
      <c r="I120" s="26"/>
      <c r="J120" s="18"/>
    </row>
    <row r="121" spans="2:10" x14ac:dyDescent="0.2">
      <c r="B121" s="11"/>
      <c r="C121" s="11"/>
      <c r="D121" s="12"/>
      <c r="E121" s="13"/>
      <c r="F121" s="12"/>
      <c r="G121" s="297"/>
      <c r="H121" s="27"/>
      <c r="I121" s="26"/>
      <c r="J121" s="18"/>
    </row>
    <row r="122" spans="2:10" x14ac:dyDescent="0.2">
      <c r="B122" s="11"/>
      <c r="C122" s="11"/>
      <c r="D122" s="12"/>
      <c r="E122" s="13"/>
      <c r="F122" s="12"/>
      <c r="G122" s="13"/>
      <c r="H122" s="25"/>
      <c r="I122" s="26"/>
      <c r="J122" s="18"/>
    </row>
    <row r="123" spans="2:10" x14ac:dyDescent="0.2">
      <c r="B123" s="4"/>
      <c r="C123" s="4"/>
      <c r="D123" s="28"/>
      <c r="E123" s="3"/>
      <c r="F123" s="28"/>
      <c r="G123" s="3"/>
      <c r="H123" s="29"/>
      <c r="I123" s="4"/>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13"/>
      <c r="H136" s="25"/>
      <c r="I136" s="11"/>
      <c r="J136" s="18"/>
    </row>
    <row r="137" spans="2:10" x14ac:dyDescent="0.2">
      <c r="B137" s="11"/>
      <c r="C137" s="11"/>
      <c r="D137" s="12"/>
      <c r="E137" s="13"/>
      <c r="F137" s="12"/>
      <c r="G137" s="13"/>
      <c r="H137" s="25"/>
      <c r="I137" s="11"/>
      <c r="J137" s="18"/>
    </row>
    <row r="138" spans="2:10" x14ac:dyDescent="0.2">
      <c r="B138" s="11"/>
      <c r="C138" s="11"/>
      <c r="D138" s="12"/>
      <c r="E138" s="13"/>
      <c r="F138" s="12"/>
      <c r="G138" s="13"/>
      <c r="H138" s="25"/>
      <c r="I138" s="11"/>
      <c r="J138" s="18"/>
    </row>
    <row r="139" spans="2:10" x14ac:dyDescent="0.2">
      <c r="B139" s="11"/>
      <c r="C139" s="11"/>
      <c r="D139" s="12"/>
      <c r="E139" s="13"/>
      <c r="F139" s="12"/>
      <c r="G139" s="218"/>
      <c r="H139" s="34"/>
      <c r="I139" s="26"/>
      <c r="J139" s="11"/>
    </row>
    <row r="140" spans="2:10" x14ac:dyDescent="0.2">
      <c r="B140" s="11"/>
      <c r="C140" s="11"/>
      <c r="D140" s="12"/>
      <c r="E140" s="3"/>
      <c r="F140" s="12"/>
      <c r="G140" s="13"/>
      <c r="H140" s="25"/>
      <c r="I140" s="26"/>
      <c r="J140" s="11"/>
    </row>
    <row r="141" spans="2:10" x14ac:dyDescent="0.2">
      <c r="B141" s="11"/>
      <c r="C141" s="11"/>
      <c r="D141" s="12"/>
      <c r="E141" s="13"/>
      <c r="F141" s="12"/>
      <c r="G141" s="13"/>
      <c r="H141" s="25"/>
      <c r="I141" s="26"/>
      <c r="J141" s="11"/>
    </row>
    <row r="142" spans="2:10" x14ac:dyDescent="0.2">
      <c r="B142" s="11"/>
      <c r="C142" s="11"/>
      <c r="D142" s="12"/>
      <c r="E142" s="13"/>
      <c r="F142" s="12"/>
      <c r="G142" s="218"/>
      <c r="H142" s="27"/>
      <c r="I142" s="26"/>
      <c r="J142" s="11"/>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9"/>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163"/>
      <c r="H174" s="157"/>
      <c r="I174" s="158"/>
      <c r="J174" s="155"/>
    </row>
    <row r="175" spans="2:10" x14ac:dyDescent="0.2">
      <c r="B175" s="155"/>
      <c r="C175" s="155"/>
      <c r="D175" s="156"/>
      <c r="E175" s="154"/>
      <c r="F175" s="156"/>
      <c r="G175" s="154"/>
      <c r="H175" s="157"/>
      <c r="I175" s="158"/>
      <c r="J175" s="155"/>
    </row>
    <row r="176" spans="2:10" x14ac:dyDescent="0.2">
      <c r="B176" s="155"/>
      <c r="C176" s="155"/>
      <c r="D176" s="156"/>
      <c r="E176" s="154"/>
      <c r="F176" s="156"/>
      <c r="G176" s="154"/>
      <c r="H176" s="157"/>
      <c r="I176" s="158"/>
      <c r="J176" s="155"/>
    </row>
    <row r="177" spans="2:10" x14ac:dyDescent="0.2">
      <c r="B177" s="155"/>
      <c r="C177" s="155"/>
      <c r="D177" s="156"/>
      <c r="E177" s="154"/>
      <c r="F177" s="156"/>
      <c r="G177" s="251"/>
      <c r="H177" s="157"/>
      <c r="I177" s="158"/>
      <c r="J177" s="155"/>
    </row>
    <row r="178" spans="2:10" x14ac:dyDescent="0.2">
      <c r="B178" s="155"/>
      <c r="C178" s="155"/>
      <c r="D178" s="156"/>
      <c r="E178" s="154"/>
      <c r="F178" s="156"/>
      <c r="G178" s="154"/>
      <c r="H178" s="157"/>
      <c r="I178" s="155"/>
      <c r="J178" s="155"/>
    </row>
    <row r="179" spans="2:10" x14ac:dyDescent="0.2">
      <c r="B179" s="155"/>
      <c r="C179" s="155"/>
      <c r="D179" s="155"/>
      <c r="E179" s="163"/>
      <c r="F179" s="156"/>
      <c r="G179" s="154"/>
      <c r="H179" s="155"/>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5"/>
      <c r="J184" s="155"/>
    </row>
    <row r="185" spans="2:10" x14ac:dyDescent="0.2">
      <c r="B185" s="155"/>
      <c r="C185" s="155"/>
      <c r="D185" s="156"/>
      <c r="E185" s="154"/>
      <c r="F185" s="156"/>
      <c r="G185" s="154"/>
      <c r="H185" s="157"/>
      <c r="I185" s="155"/>
      <c r="J185" s="155"/>
    </row>
    <row r="186" spans="2:10" x14ac:dyDescent="0.2">
      <c r="B186" s="155"/>
      <c r="C186" s="155"/>
      <c r="D186" s="156"/>
      <c r="E186" s="154"/>
      <c r="F186" s="156"/>
      <c r="G186" s="154"/>
      <c r="H186" s="157"/>
      <c r="I186" s="155"/>
      <c r="J186" s="155"/>
    </row>
    <row r="187" spans="2:10" x14ac:dyDescent="0.2">
      <c r="B187" s="155"/>
      <c r="C187" s="155"/>
      <c r="D187" s="156"/>
      <c r="E187" s="154"/>
      <c r="F187" s="156"/>
      <c r="G187" s="154"/>
      <c r="H187" s="157"/>
      <c r="I187" s="158"/>
      <c r="J187" s="155"/>
    </row>
    <row r="188" spans="2:10" x14ac:dyDescent="0.2">
      <c r="B188" s="153"/>
      <c r="C188" s="153"/>
      <c r="D188" s="153"/>
      <c r="E188" s="153"/>
      <c r="F188" s="153"/>
      <c r="G188" s="252"/>
      <c r="H188" s="153"/>
      <c r="I188" s="153"/>
      <c r="J188" s="153"/>
    </row>
  </sheetData>
  <mergeCells count="3">
    <mergeCell ref="K2:K32"/>
    <mergeCell ref="A3:A16"/>
    <mergeCell ref="A50:A57"/>
  </mergeCells>
  <pageMargins left="0.15" right="0.15" top="0.3" bottom="0" header="0" footer="0.3"/>
  <pageSetup scale="72"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A58D9-BDA6-4026-8F1E-0082743912D7}">
  <dimension ref="A1:S185"/>
  <sheetViews>
    <sheetView zoomScale="70" zoomScaleNormal="70" zoomScaleSheetLayoutView="100" zoomScalePageLayoutView="70" workbookViewId="0">
      <selection activeCell="H29" sqref="H29"/>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61</v>
      </c>
      <c r="I2" s="21" t="s">
        <v>53</v>
      </c>
      <c r="J2" s="39" t="s">
        <v>66</v>
      </c>
      <c r="K2" s="536" t="s">
        <v>630</v>
      </c>
      <c r="L2" s="217"/>
      <c r="S2" s="250"/>
    </row>
    <row r="3" spans="1:19" ht="14.45" customHeight="1" x14ac:dyDescent="0.2">
      <c r="A3" s="538" t="s">
        <v>386</v>
      </c>
      <c r="B3" s="291" t="s">
        <v>5</v>
      </c>
      <c r="C3" s="241" t="s">
        <v>35</v>
      </c>
      <c r="D3" s="294">
        <v>1.78</v>
      </c>
      <c r="E3" s="295" t="s">
        <v>489</v>
      </c>
      <c r="F3" s="294">
        <v>15.97</v>
      </c>
      <c r="G3" s="295" t="s">
        <v>487</v>
      </c>
      <c r="H3" s="294">
        <v>14.190000000000001</v>
      </c>
      <c r="I3" s="288" t="s">
        <v>9</v>
      </c>
      <c r="J3" s="229"/>
      <c r="K3" s="537"/>
      <c r="L3" s="217"/>
      <c r="S3" s="250"/>
    </row>
    <row r="4" spans="1:19" ht="14.45" customHeight="1" x14ac:dyDescent="0.2">
      <c r="A4" s="538"/>
      <c r="B4" s="233"/>
      <c r="C4" s="241" t="s">
        <v>35</v>
      </c>
      <c r="D4" s="259">
        <v>1.78</v>
      </c>
      <c r="E4" s="260" t="s">
        <v>489</v>
      </c>
      <c r="F4" s="259">
        <v>15.51</v>
      </c>
      <c r="G4" s="260" t="s">
        <v>485</v>
      </c>
      <c r="H4" s="259">
        <v>13.73</v>
      </c>
      <c r="I4" s="261" t="s">
        <v>4</v>
      </c>
      <c r="J4" s="168"/>
      <c r="K4" s="537"/>
      <c r="L4" s="217"/>
      <c r="S4" s="250"/>
    </row>
    <row r="5" spans="1:19" ht="14.45" customHeight="1" x14ac:dyDescent="0.2">
      <c r="A5" s="538"/>
      <c r="B5" s="233"/>
      <c r="C5" s="241" t="s">
        <v>35</v>
      </c>
      <c r="D5" s="259">
        <v>1.78</v>
      </c>
      <c r="E5" s="260" t="s">
        <v>426</v>
      </c>
      <c r="F5" s="259">
        <v>2.13</v>
      </c>
      <c r="G5" s="260" t="s">
        <v>481</v>
      </c>
      <c r="H5" s="259">
        <v>0.17</v>
      </c>
      <c r="I5" s="261" t="s">
        <v>9</v>
      </c>
      <c r="J5" s="168"/>
      <c r="K5" s="537"/>
      <c r="L5" s="217"/>
      <c r="S5" s="250"/>
    </row>
    <row r="6" spans="1:19" ht="14.45" customHeight="1" x14ac:dyDescent="0.2">
      <c r="A6" s="538"/>
      <c r="B6" s="233"/>
      <c r="C6" s="241" t="s">
        <v>35</v>
      </c>
      <c r="D6" s="259">
        <v>1.78</v>
      </c>
      <c r="E6" s="260" t="s">
        <v>426</v>
      </c>
      <c r="F6" s="259">
        <v>2.13</v>
      </c>
      <c r="G6" s="260" t="s">
        <v>479</v>
      </c>
      <c r="H6" s="259">
        <v>0.21</v>
      </c>
      <c r="I6" s="261" t="s">
        <v>9</v>
      </c>
      <c r="J6" s="168"/>
      <c r="K6" s="537"/>
      <c r="L6" s="217"/>
      <c r="S6" s="250"/>
    </row>
    <row r="7" spans="1:19" ht="14.45" customHeight="1" x14ac:dyDescent="0.2">
      <c r="A7" s="538"/>
      <c r="B7" s="233"/>
      <c r="C7" s="241" t="s">
        <v>35</v>
      </c>
      <c r="D7" s="259">
        <v>1.78</v>
      </c>
      <c r="E7" s="260" t="s">
        <v>426</v>
      </c>
      <c r="F7" s="259">
        <v>2.13</v>
      </c>
      <c r="G7" s="260" t="s">
        <v>481</v>
      </c>
      <c r="H7" s="259">
        <v>0.17</v>
      </c>
      <c r="I7" s="261" t="s">
        <v>4</v>
      </c>
      <c r="J7" s="168"/>
      <c r="K7" s="537"/>
      <c r="L7" s="217"/>
      <c r="S7" s="250"/>
    </row>
    <row r="8" spans="1:19" ht="14.45" customHeight="1" x14ac:dyDescent="0.2">
      <c r="A8" s="538"/>
      <c r="B8" s="233"/>
      <c r="C8" s="241" t="s">
        <v>35</v>
      </c>
      <c r="D8" s="259">
        <v>1.78</v>
      </c>
      <c r="E8" s="260" t="s">
        <v>426</v>
      </c>
      <c r="F8" s="259">
        <v>2.13</v>
      </c>
      <c r="G8" s="260" t="s">
        <v>479</v>
      </c>
      <c r="H8" s="259">
        <v>0.24</v>
      </c>
      <c r="I8" s="261" t="s">
        <v>4</v>
      </c>
      <c r="J8" s="168"/>
      <c r="K8" s="537"/>
      <c r="L8" s="217"/>
      <c r="S8" s="250"/>
    </row>
    <row r="9" spans="1:19" ht="14.45" customHeight="1" x14ac:dyDescent="0.2">
      <c r="A9" s="538"/>
      <c r="B9" s="233"/>
      <c r="C9" s="241" t="s">
        <v>35</v>
      </c>
      <c r="D9" s="259">
        <v>3.93</v>
      </c>
      <c r="E9" s="260" t="s">
        <v>478</v>
      </c>
      <c r="F9" s="259">
        <v>4.5999999999999996</v>
      </c>
      <c r="G9" s="260" t="s">
        <v>481</v>
      </c>
      <c r="H9" s="259">
        <v>0.17</v>
      </c>
      <c r="I9" s="261" t="s">
        <v>9</v>
      </c>
      <c r="J9" s="168"/>
      <c r="K9" s="537"/>
      <c r="L9" s="217"/>
      <c r="S9" s="250"/>
    </row>
    <row r="10" spans="1:19" ht="14.45" customHeight="1" x14ac:dyDescent="0.2">
      <c r="A10" s="538"/>
      <c r="B10" s="233"/>
      <c r="C10" s="241" t="s">
        <v>35</v>
      </c>
      <c r="D10" s="259">
        <v>3.93</v>
      </c>
      <c r="E10" s="260" t="s">
        <v>478</v>
      </c>
      <c r="F10" s="259">
        <v>4.5999999999999996</v>
      </c>
      <c r="G10" s="260" t="s">
        <v>479</v>
      </c>
      <c r="H10" s="259">
        <v>0.42</v>
      </c>
      <c r="I10" s="261" t="s">
        <v>9</v>
      </c>
      <c r="J10" s="168"/>
      <c r="K10" s="537"/>
      <c r="L10" s="217"/>
      <c r="S10" s="250"/>
    </row>
    <row r="11" spans="1:19" ht="14.45" customHeight="1" x14ac:dyDescent="0.2">
      <c r="A11" s="538"/>
      <c r="B11" s="233"/>
      <c r="C11" s="241" t="s">
        <v>35</v>
      </c>
      <c r="D11" s="259">
        <v>3.93</v>
      </c>
      <c r="E11" s="260" t="s">
        <v>478</v>
      </c>
      <c r="F11" s="259">
        <v>4.5999999999999996</v>
      </c>
      <c r="G11" s="260" t="s">
        <v>481</v>
      </c>
      <c r="H11" s="259">
        <v>0.33</v>
      </c>
      <c r="I11" s="261" t="s">
        <v>4</v>
      </c>
      <c r="J11" s="168"/>
      <c r="K11" s="537"/>
      <c r="L11" s="217"/>
      <c r="S11" s="250"/>
    </row>
    <row r="12" spans="1:19" ht="14.45" customHeight="1" x14ac:dyDescent="0.2">
      <c r="A12" s="538"/>
      <c r="B12" s="233"/>
      <c r="C12" s="241" t="s">
        <v>35</v>
      </c>
      <c r="D12" s="259">
        <v>3.93</v>
      </c>
      <c r="E12" s="260" t="s">
        <v>478</v>
      </c>
      <c r="F12" s="259">
        <v>4.5999999999999996</v>
      </c>
      <c r="G12" s="260" t="s">
        <v>479</v>
      </c>
      <c r="H12" s="259">
        <v>0.34</v>
      </c>
      <c r="I12" s="261" t="s">
        <v>4</v>
      </c>
      <c r="J12" s="168"/>
      <c r="K12" s="537"/>
      <c r="L12" s="217"/>
      <c r="S12" s="250"/>
    </row>
    <row r="13" spans="1:19" ht="14.45" customHeight="1" x14ac:dyDescent="0.2">
      <c r="A13" s="538"/>
      <c r="B13" s="233"/>
      <c r="C13" s="241" t="s">
        <v>35</v>
      </c>
      <c r="D13" s="259">
        <v>5.83</v>
      </c>
      <c r="E13" s="260" t="s">
        <v>480</v>
      </c>
      <c r="F13" s="259">
        <v>6.53</v>
      </c>
      <c r="G13" s="260" t="s">
        <v>481</v>
      </c>
      <c r="H13" s="259">
        <v>0.21</v>
      </c>
      <c r="I13" s="261" t="s">
        <v>9</v>
      </c>
      <c r="J13" s="168"/>
      <c r="K13" s="537"/>
      <c r="L13" s="217"/>
      <c r="S13" s="250"/>
    </row>
    <row r="14" spans="1:19" ht="14.45" customHeight="1" x14ac:dyDescent="0.2">
      <c r="A14" s="538"/>
      <c r="B14" s="233"/>
      <c r="C14" s="241" t="s">
        <v>35</v>
      </c>
      <c r="D14" s="259">
        <v>5.83</v>
      </c>
      <c r="E14" s="260" t="s">
        <v>480</v>
      </c>
      <c r="F14" s="259">
        <v>6.53</v>
      </c>
      <c r="G14" s="260" t="s">
        <v>479</v>
      </c>
      <c r="H14" s="259">
        <v>0.26</v>
      </c>
      <c r="I14" s="261" t="s">
        <v>9</v>
      </c>
      <c r="J14" s="168"/>
      <c r="K14" s="537"/>
      <c r="L14" s="217"/>
      <c r="S14" s="250"/>
    </row>
    <row r="15" spans="1:19" ht="14.45" customHeight="1" x14ac:dyDescent="0.2">
      <c r="A15" s="538"/>
      <c r="B15" s="233"/>
      <c r="C15" s="241" t="s">
        <v>35</v>
      </c>
      <c r="D15" s="259">
        <v>5.83</v>
      </c>
      <c r="E15" s="260" t="s">
        <v>480</v>
      </c>
      <c r="F15" s="259">
        <v>6.53</v>
      </c>
      <c r="G15" s="260" t="s">
        <v>481</v>
      </c>
      <c r="H15" s="259">
        <v>0.21</v>
      </c>
      <c r="I15" s="261" t="s">
        <v>4</v>
      </c>
      <c r="J15" s="168"/>
      <c r="K15" s="537"/>
      <c r="L15" s="217"/>
      <c r="S15" s="250"/>
    </row>
    <row r="16" spans="1:19" ht="14.45" customHeight="1" x14ac:dyDescent="0.2">
      <c r="A16" s="538"/>
      <c r="B16" s="233"/>
      <c r="C16" s="241" t="s">
        <v>35</v>
      </c>
      <c r="D16" s="259">
        <v>5.83</v>
      </c>
      <c r="E16" s="260" t="s">
        <v>480</v>
      </c>
      <c r="F16" s="259">
        <v>6.53</v>
      </c>
      <c r="G16" s="260" t="s">
        <v>479</v>
      </c>
      <c r="H16" s="259">
        <v>0.28000000000000003</v>
      </c>
      <c r="I16" s="261" t="s">
        <v>4</v>
      </c>
      <c r="J16" s="168"/>
      <c r="K16" s="537"/>
      <c r="L16" s="217"/>
      <c r="S16" s="250"/>
    </row>
    <row r="17" spans="1:19" ht="14.45" customHeight="1" x14ac:dyDescent="0.2">
      <c r="A17" s="538"/>
      <c r="B17" s="233"/>
      <c r="C17" s="241" t="s">
        <v>35</v>
      </c>
      <c r="D17" s="259">
        <v>7.73</v>
      </c>
      <c r="E17" s="260" t="s">
        <v>289</v>
      </c>
      <c r="F17" s="259">
        <v>8.4700000000000006</v>
      </c>
      <c r="G17" s="260" t="s">
        <v>481</v>
      </c>
      <c r="H17" s="259">
        <v>0.21</v>
      </c>
      <c r="I17" s="261" t="s">
        <v>9</v>
      </c>
      <c r="J17" s="168"/>
      <c r="K17" s="537"/>
      <c r="L17" s="217"/>
      <c r="S17" s="250"/>
    </row>
    <row r="18" spans="1:19" ht="14.45" customHeight="1" x14ac:dyDescent="0.2">
      <c r="A18" s="538"/>
      <c r="B18" s="233"/>
      <c r="C18" s="241" t="s">
        <v>35</v>
      </c>
      <c r="D18" s="259">
        <v>7.73</v>
      </c>
      <c r="E18" s="260" t="s">
        <v>289</v>
      </c>
      <c r="F18" s="259">
        <v>8.4700000000000006</v>
      </c>
      <c r="G18" s="260" t="s">
        <v>479</v>
      </c>
      <c r="H18" s="259">
        <v>0.25</v>
      </c>
      <c r="I18" s="261" t="s">
        <v>9</v>
      </c>
      <c r="J18" s="168"/>
      <c r="K18" s="537"/>
      <c r="L18" s="217"/>
      <c r="S18" s="250"/>
    </row>
    <row r="19" spans="1:19" ht="14.45" customHeight="1" x14ac:dyDescent="0.2">
      <c r="A19" s="248"/>
      <c r="B19" s="233"/>
      <c r="C19" s="241" t="s">
        <v>35</v>
      </c>
      <c r="D19" s="259">
        <v>7.73</v>
      </c>
      <c r="E19" s="260" t="s">
        <v>289</v>
      </c>
      <c r="F19" s="259">
        <v>8.4700000000000006</v>
      </c>
      <c r="G19" s="260" t="s">
        <v>481</v>
      </c>
      <c r="H19" s="259">
        <v>0.22</v>
      </c>
      <c r="I19" s="261" t="s">
        <v>4</v>
      </c>
      <c r="J19" s="168"/>
      <c r="K19" s="537"/>
      <c r="L19" s="217"/>
      <c r="S19" s="250"/>
    </row>
    <row r="20" spans="1:19" ht="14.45" customHeight="1" x14ac:dyDescent="0.2">
      <c r="A20" s="248"/>
      <c r="B20" s="233"/>
      <c r="C20" s="241" t="s">
        <v>35</v>
      </c>
      <c r="D20" s="259">
        <v>7.73</v>
      </c>
      <c r="E20" s="260" t="s">
        <v>289</v>
      </c>
      <c r="F20" s="259">
        <v>8.4700000000000006</v>
      </c>
      <c r="G20" s="260" t="s">
        <v>479</v>
      </c>
      <c r="H20" s="259">
        <v>0.26</v>
      </c>
      <c r="I20" s="261" t="s">
        <v>4</v>
      </c>
      <c r="J20" s="168"/>
      <c r="K20" s="537"/>
      <c r="L20" s="217"/>
      <c r="S20" s="250"/>
    </row>
    <row r="21" spans="1:19" ht="14.45" customHeight="1" x14ac:dyDescent="0.2">
      <c r="A21" s="248"/>
      <c r="B21" s="233"/>
      <c r="C21" s="241" t="s">
        <v>35</v>
      </c>
      <c r="D21" s="259">
        <v>11.51</v>
      </c>
      <c r="E21" s="260" t="s">
        <v>23</v>
      </c>
      <c r="F21" s="259">
        <v>12.33</v>
      </c>
      <c r="G21" s="260" t="s">
        <v>481</v>
      </c>
      <c r="H21" s="259">
        <v>0.23</v>
      </c>
      <c r="I21" s="261" t="s">
        <v>9</v>
      </c>
      <c r="J21" s="170"/>
      <c r="K21" s="537"/>
      <c r="L21" s="217"/>
      <c r="S21" s="250"/>
    </row>
    <row r="22" spans="1:19" ht="14.45" customHeight="1" x14ac:dyDescent="0.2">
      <c r="A22" s="248"/>
      <c r="B22" s="233"/>
      <c r="C22" s="241" t="s">
        <v>35</v>
      </c>
      <c r="D22" s="259">
        <v>11.51</v>
      </c>
      <c r="E22" s="260" t="s">
        <v>23</v>
      </c>
      <c r="F22" s="259">
        <v>12.33</v>
      </c>
      <c r="G22" s="260" t="s">
        <v>482</v>
      </c>
      <c r="H22" s="259">
        <v>0.26</v>
      </c>
      <c r="I22" s="261" t="s">
        <v>9</v>
      </c>
      <c r="J22" s="168"/>
      <c r="K22" s="537"/>
      <c r="L22" s="217"/>
      <c r="S22" s="250"/>
    </row>
    <row r="23" spans="1:19" ht="14.45" customHeight="1" x14ac:dyDescent="0.2">
      <c r="A23" s="248"/>
      <c r="B23" s="233"/>
      <c r="C23" s="241" t="s">
        <v>35</v>
      </c>
      <c r="D23" s="259">
        <v>11.51</v>
      </c>
      <c r="E23" s="260" t="s">
        <v>23</v>
      </c>
      <c r="F23" s="259">
        <v>12.33</v>
      </c>
      <c r="G23" s="260" t="s">
        <v>483</v>
      </c>
      <c r="H23" s="259">
        <v>0.34</v>
      </c>
      <c r="I23" s="261" t="s">
        <v>9</v>
      </c>
      <c r="J23" s="168"/>
      <c r="K23" s="537"/>
      <c r="S23" s="250"/>
    </row>
    <row r="24" spans="1:19" ht="14.45" customHeight="1" x14ac:dyDescent="0.2">
      <c r="A24" s="248"/>
      <c r="B24" s="233"/>
      <c r="C24" s="241" t="s">
        <v>35</v>
      </c>
      <c r="D24" s="259">
        <v>11.51</v>
      </c>
      <c r="E24" s="260" t="s">
        <v>23</v>
      </c>
      <c r="F24" s="259">
        <v>12.33</v>
      </c>
      <c r="G24" s="260" t="s">
        <v>481</v>
      </c>
      <c r="H24" s="259">
        <v>0.27</v>
      </c>
      <c r="I24" s="261" t="s">
        <v>4</v>
      </c>
      <c r="J24" s="168"/>
      <c r="K24" s="537"/>
      <c r="S24" s="250"/>
    </row>
    <row r="25" spans="1:19" ht="14.45" customHeight="1" x14ac:dyDescent="0.2">
      <c r="A25" s="248"/>
      <c r="B25" s="233"/>
      <c r="C25" s="241" t="s">
        <v>35</v>
      </c>
      <c r="D25" s="259">
        <v>11.51</v>
      </c>
      <c r="E25" s="260" t="s">
        <v>23</v>
      </c>
      <c r="F25" s="259">
        <v>12.33</v>
      </c>
      <c r="G25" s="260" t="s">
        <v>479</v>
      </c>
      <c r="H25" s="259">
        <v>0.28000000000000003</v>
      </c>
      <c r="I25" s="261" t="s">
        <v>4</v>
      </c>
      <c r="J25" s="168"/>
      <c r="K25" s="537"/>
      <c r="S25" s="250"/>
    </row>
    <row r="26" spans="1:19" ht="14.45" customHeight="1" x14ac:dyDescent="0.2">
      <c r="A26" s="248"/>
      <c r="B26" s="233"/>
      <c r="C26" s="241" t="s">
        <v>35</v>
      </c>
      <c r="D26" s="259">
        <v>15.11</v>
      </c>
      <c r="E26" s="260" t="s">
        <v>484</v>
      </c>
      <c r="F26" s="259">
        <v>15.74</v>
      </c>
      <c r="G26" s="260" t="s">
        <v>481</v>
      </c>
      <c r="H26" s="259">
        <v>0.16</v>
      </c>
      <c r="I26" s="261" t="s">
        <v>9</v>
      </c>
      <c r="J26" s="168"/>
      <c r="K26" s="537"/>
      <c r="S26" s="250"/>
    </row>
    <row r="27" spans="1:19" ht="14.45" customHeight="1" x14ac:dyDescent="0.2">
      <c r="A27" s="248"/>
      <c r="B27" s="233"/>
      <c r="C27" s="241" t="s">
        <v>35</v>
      </c>
      <c r="D27" s="259">
        <v>15.11</v>
      </c>
      <c r="E27" s="260" t="s">
        <v>484</v>
      </c>
      <c r="F27" s="259">
        <v>15.74</v>
      </c>
      <c r="G27" s="260" t="s">
        <v>479</v>
      </c>
      <c r="H27" s="259">
        <v>0.23</v>
      </c>
      <c r="I27" s="261" t="s">
        <v>9</v>
      </c>
      <c r="J27" s="168"/>
      <c r="K27" s="537"/>
    </row>
    <row r="28" spans="1:19" ht="14.45" customHeight="1" x14ac:dyDescent="0.2">
      <c r="A28" s="248"/>
      <c r="B28" s="233"/>
      <c r="C28" s="241" t="s">
        <v>35</v>
      </c>
      <c r="D28" s="259">
        <v>15.11</v>
      </c>
      <c r="E28" s="260" t="s">
        <v>484</v>
      </c>
      <c r="F28" s="259">
        <v>15.74</v>
      </c>
      <c r="G28" s="260" t="s">
        <v>481</v>
      </c>
      <c r="H28" s="259">
        <v>0.16</v>
      </c>
      <c r="I28" s="261" t="s">
        <v>4</v>
      </c>
      <c r="J28" s="168"/>
      <c r="K28" s="537"/>
    </row>
    <row r="29" spans="1:19" ht="14.45" customHeight="1" x14ac:dyDescent="0.2">
      <c r="A29" s="248"/>
      <c r="B29" s="233"/>
      <c r="C29" s="241" t="s">
        <v>35</v>
      </c>
      <c r="D29" s="259">
        <v>15.11</v>
      </c>
      <c r="E29" s="260" t="s">
        <v>484</v>
      </c>
      <c r="F29" s="259">
        <v>15.74</v>
      </c>
      <c r="G29" s="260" t="s">
        <v>479</v>
      </c>
      <c r="H29" s="259">
        <v>0.26</v>
      </c>
      <c r="I29" s="261" t="s">
        <v>4</v>
      </c>
      <c r="J29" s="168"/>
      <c r="K29" s="537"/>
    </row>
    <row r="30" spans="1:19" ht="14.45" customHeight="1" x14ac:dyDescent="0.2">
      <c r="A30" s="248"/>
      <c r="B30" s="233"/>
      <c r="C30" s="241" t="s">
        <v>35</v>
      </c>
      <c r="D30" s="259">
        <v>15.89</v>
      </c>
      <c r="E30" s="260" t="s">
        <v>304</v>
      </c>
      <c r="F30" s="259">
        <v>16.309999999999999</v>
      </c>
      <c r="G30" s="260" t="s">
        <v>481</v>
      </c>
      <c r="H30" s="259">
        <v>9.9999999999999995E-7</v>
      </c>
      <c r="I30" s="261" t="s">
        <v>9</v>
      </c>
      <c r="J30" s="168"/>
      <c r="K30" s="537"/>
    </row>
    <row r="31" spans="1:19" ht="14.45" customHeight="1" x14ac:dyDescent="0.2">
      <c r="A31" s="248"/>
      <c r="B31" s="233"/>
      <c r="C31" s="241" t="s">
        <v>35</v>
      </c>
      <c r="D31" s="259">
        <v>15.89</v>
      </c>
      <c r="E31" s="260" t="s">
        <v>485</v>
      </c>
      <c r="F31" s="259">
        <v>25.81</v>
      </c>
      <c r="G31" s="260" t="s">
        <v>486</v>
      </c>
      <c r="H31" s="259">
        <v>9.9199999999999982</v>
      </c>
      <c r="I31" s="261" t="s">
        <v>9</v>
      </c>
      <c r="J31" s="168"/>
      <c r="K31" s="537"/>
    </row>
    <row r="32" spans="1:19" ht="14.45" customHeight="1" x14ac:dyDescent="0.2">
      <c r="A32" s="248"/>
      <c r="B32" s="233"/>
      <c r="C32" s="241" t="s">
        <v>35</v>
      </c>
      <c r="D32" s="259">
        <v>16.02</v>
      </c>
      <c r="E32" s="260" t="s">
        <v>487</v>
      </c>
      <c r="F32" s="259">
        <v>25.81</v>
      </c>
      <c r="G32" s="260" t="s">
        <v>486</v>
      </c>
      <c r="H32" s="259">
        <v>9.7899999999999991</v>
      </c>
      <c r="I32" s="261" t="s">
        <v>4</v>
      </c>
      <c r="J32" s="168"/>
      <c r="K32" s="537"/>
    </row>
    <row r="33" spans="1:11" ht="14.45" customHeight="1" x14ac:dyDescent="0.2">
      <c r="A33" s="248"/>
      <c r="B33" s="233"/>
      <c r="C33" s="241" t="s">
        <v>35</v>
      </c>
      <c r="D33" s="259">
        <v>17.989999999999998</v>
      </c>
      <c r="E33" s="260" t="s">
        <v>306</v>
      </c>
      <c r="F33" s="259">
        <v>18.579999999999998</v>
      </c>
      <c r="G33" s="260" t="s">
        <v>481</v>
      </c>
      <c r="H33" s="259">
        <v>0.2</v>
      </c>
      <c r="I33" s="261" t="s">
        <v>9</v>
      </c>
      <c r="J33" s="168"/>
      <c r="K33" s="537"/>
    </row>
    <row r="34" spans="1:11" ht="14.45" customHeight="1" x14ac:dyDescent="0.2">
      <c r="A34" s="248"/>
      <c r="B34" s="233"/>
      <c r="C34" s="241" t="s">
        <v>35</v>
      </c>
      <c r="D34" s="259">
        <v>17.989999999999998</v>
      </c>
      <c r="E34" s="260" t="s">
        <v>306</v>
      </c>
      <c r="F34" s="259">
        <v>18.579999999999998</v>
      </c>
      <c r="G34" s="260" t="s">
        <v>479</v>
      </c>
      <c r="H34" s="259">
        <v>0.18</v>
      </c>
      <c r="I34" s="261" t="s">
        <v>9</v>
      </c>
      <c r="J34" s="168"/>
    </row>
    <row r="35" spans="1:11" ht="14.45" customHeight="1" x14ac:dyDescent="0.2">
      <c r="A35" s="248"/>
      <c r="B35" s="233"/>
      <c r="C35" s="241" t="s">
        <v>35</v>
      </c>
      <c r="D35" s="259">
        <v>17.989999999999998</v>
      </c>
      <c r="E35" s="260" t="s">
        <v>306</v>
      </c>
      <c r="F35" s="259">
        <v>18.579999999999998</v>
      </c>
      <c r="G35" s="260" t="s">
        <v>481</v>
      </c>
      <c r="H35" s="259">
        <v>0.18</v>
      </c>
      <c r="I35" s="261" t="s">
        <v>4</v>
      </c>
      <c r="J35" s="168"/>
    </row>
    <row r="36" spans="1:11" ht="14.45" customHeight="1" x14ac:dyDescent="0.2">
      <c r="A36" s="248"/>
      <c r="B36" s="233"/>
      <c r="C36" s="241" t="s">
        <v>35</v>
      </c>
      <c r="D36" s="259">
        <v>17.989999999999998</v>
      </c>
      <c r="E36" s="260" t="s">
        <v>306</v>
      </c>
      <c r="F36" s="259">
        <v>18.579999999999998</v>
      </c>
      <c r="G36" s="260" t="s">
        <v>479</v>
      </c>
      <c r="H36" s="259">
        <v>0.14000000000000001</v>
      </c>
      <c r="I36" s="261" t="s">
        <v>4</v>
      </c>
      <c r="J36" s="168"/>
    </row>
    <row r="37" spans="1:11" ht="14.45" customHeight="1" x14ac:dyDescent="0.2">
      <c r="A37" s="248"/>
      <c r="B37" s="233"/>
      <c r="C37" s="241" t="s">
        <v>35</v>
      </c>
      <c r="D37" s="259">
        <v>20.48</v>
      </c>
      <c r="E37" s="260" t="s">
        <v>488</v>
      </c>
      <c r="F37" s="259">
        <v>21.15</v>
      </c>
      <c r="G37" s="260" t="s">
        <v>481</v>
      </c>
      <c r="H37" s="259">
        <v>0.23</v>
      </c>
      <c r="I37" s="261" t="s">
        <v>9</v>
      </c>
      <c r="J37" s="168"/>
    </row>
    <row r="38" spans="1:11" ht="14.45" customHeight="1" x14ac:dyDescent="0.2">
      <c r="A38" s="248"/>
      <c r="B38" s="233"/>
      <c r="C38" s="241" t="s">
        <v>35</v>
      </c>
      <c r="D38" s="259">
        <v>20.48</v>
      </c>
      <c r="E38" s="260" t="s">
        <v>488</v>
      </c>
      <c r="F38" s="259">
        <v>21.15</v>
      </c>
      <c r="G38" s="260" t="s">
        <v>479</v>
      </c>
      <c r="H38" s="259">
        <v>0.15</v>
      </c>
      <c r="I38" s="261" t="s">
        <v>9</v>
      </c>
      <c r="J38" s="168"/>
    </row>
    <row r="39" spans="1:11" ht="14.45" customHeight="1" x14ac:dyDescent="0.2">
      <c r="A39" s="248"/>
      <c r="B39" s="233"/>
      <c r="C39" s="241" t="s">
        <v>35</v>
      </c>
      <c r="D39" s="259">
        <v>20.48</v>
      </c>
      <c r="E39" s="260" t="s">
        <v>488</v>
      </c>
      <c r="F39" s="259">
        <v>21.15</v>
      </c>
      <c r="G39" s="260" t="s">
        <v>481</v>
      </c>
      <c r="H39" s="259">
        <v>0.23</v>
      </c>
      <c r="I39" s="261" t="s">
        <v>4</v>
      </c>
      <c r="J39" s="168"/>
    </row>
    <row r="40" spans="1:11" ht="14.45" customHeight="1" x14ac:dyDescent="0.2">
      <c r="A40" s="248"/>
      <c r="B40" s="233"/>
      <c r="C40" s="241" t="s">
        <v>35</v>
      </c>
      <c r="D40" s="259">
        <v>20.48</v>
      </c>
      <c r="E40" s="260" t="s">
        <v>488</v>
      </c>
      <c r="F40" s="259">
        <v>21.15</v>
      </c>
      <c r="G40" s="260" t="s">
        <v>479</v>
      </c>
      <c r="H40" s="259">
        <v>0.15</v>
      </c>
      <c r="I40" s="261" t="s">
        <v>4</v>
      </c>
      <c r="J40" s="168"/>
    </row>
    <row r="41" spans="1:11" ht="14.45" customHeight="1" x14ac:dyDescent="0.2">
      <c r="A41" s="248"/>
      <c r="B41" s="174"/>
      <c r="C41" s="241" t="s">
        <v>35</v>
      </c>
      <c r="D41" s="259">
        <v>21.81</v>
      </c>
      <c r="E41" s="260" t="s">
        <v>30</v>
      </c>
      <c r="F41" s="259">
        <v>22.52</v>
      </c>
      <c r="G41" s="260" t="s">
        <v>481</v>
      </c>
      <c r="H41" s="259">
        <v>0.18</v>
      </c>
      <c r="I41" s="261" t="s">
        <v>9</v>
      </c>
      <c r="J41" s="168"/>
    </row>
    <row r="42" spans="1:11" ht="14.45" customHeight="1" x14ac:dyDescent="0.2">
      <c r="A42" s="248"/>
      <c r="B42" s="174"/>
      <c r="C42" s="241" t="s">
        <v>35</v>
      </c>
      <c r="D42" s="259">
        <v>21.81</v>
      </c>
      <c r="E42" s="260" t="s">
        <v>30</v>
      </c>
      <c r="F42" s="259">
        <v>22.52</v>
      </c>
      <c r="G42" s="260" t="s">
        <v>479</v>
      </c>
      <c r="H42" s="259">
        <v>0.21</v>
      </c>
      <c r="I42" s="261" t="s">
        <v>9</v>
      </c>
      <c r="J42" s="168"/>
    </row>
    <row r="43" spans="1:11" ht="14.45" customHeight="1" x14ac:dyDescent="0.2">
      <c r="A43" s="248"/>
      <c r="B43" s="273"/>
      <c r="C43" s="241" t="s">
        <v>35</v>
      </c>
      <c r="D43" s="259">
        <v>21.81</v>
      </c>
      <c r="E43" s="260" t="s">
        <v>30</v>
      </c>
      <c r="F43" s="259">
        <v>22.52</v>
      </c>
      <c r="G43" s="260" t="s">
        <v>481</v>
      </c>
      <c r="H43" s="259">
        <v>0.18</v>
      </c>
      <c r="I43" s="261" t="s">
        <v>4</v>
      </c>
      <c r="J43" s="168"/>
    </row>
    <row r="44" spans="1:11" ht="14.45" customHeight="1" x14ac:dyDescent="0.2">
      <c r="A44" s="248"/>
      <c r="B44" s="273"/>
      <c r="C44" s="241" t="s">
        <v>35</v>
      </c>
      <c r="D44" s="259">
        <v>21.81</v>
      </c>
      <c r="E44" s="260" t="s">
        <v>30</v>
      </c>
      <c r="F44" s="259">
        <v>22.52</v>
      </c>
      <c r="G44" s="260" t="s">
        <v>479</v>
      </c>
      <c r="H44" s="259">
        <v>0.2</v>
      </c>
      <c r="I44" s="261" t="s">
        <v>4</v>
      </c>
      <c r="J44" s="168"/>
    </row>
    <row r="45" spans="1:11" ht="14.45" customHeight="1" x14ac:dyDescent="0.2">
      <c r="A45" s="248"/>
      <c r="B45" s="273"/>
      <c r="C45" s="241" t="s">
        <v>289</v>
      </c>
      <c r="D45" s="259">
        <v>0.16</v>
      </c>
      <c r="E45" s="260" t="s">
        <v>417</v>
      </c>
      <c r="F45" s="259">
        <v>0.59</v>
      </c>
      <c r="G45" s="260" t="s">
        <v>418</v>
      </c>
      <c r="H45" s="259">
        <v>0.43</v>
      </c>
      <c r="I45" s="261" t="s">
        <v>7</v>
      </c>
      <c r="J45" s="168"/>
    </row>
    <row r="46" spans="1:11" ht="14.45" customHeight="1" x14ac:dyDescent="0.2">
      <c r="A46" s="269"/>
      <c r="B46" s="231"/>
      <c r="C46" s="241" t="s">
        <v>289</v>
      </c>
      <c r="D46" s="259">
        <v>0.16</v>
      </c>
      <c r="E46" s="260" t="s">
        <v>417</v>
      </c>
      <c r="F46" s="259">
        <v>0.59</v>
      </c>
      <c r="G46" s="260" t="s">
        <v>418</v>
      </c>
      <c r="H46" s="259">
        <v>0.43</v>
      </c>
      <c r="I46" s="261" t="s">
        <v>6</v>
      </c>
      <c r="J46" s="168"/>
    </row>
    <row r="47" spans="1:11" ht="14.45" customHeight="1" x14ac:dyDescent="0.2">
      <c r="A47" s="539" t="s">
        <v>582</v>
      </c>
      <c r="B47" s="231"/>
      <c r="C47" s="234" t="s">
        <v>17</v>
      </c>
      <c r="D47" s="259">
        <v>7.88</v>
      </c>
      <c r="E47" s="260" t="s">
        <v>417</v>
      </c>
      <c r="F47" s="259">
        <v>8.3439999999999994</v>
      </c>
      <c r="G47" s="260" t="s">
        <v>421</v>
      </c>
      <c r="H47" s="259">
        <v>0.46</v>
      </c>
      <c r="I47" s="261" t="s">
        <v>7</v>
      </c>
      <c r="J47" s="168"/>
    </row>
    <row r="48" spans="1:11" ht="14.45" customHeight="1" x14ac:dyDescent="0.2">
      <c r="A48" s="539"/>
      <c r="B48" s="231"/>
      <c r="C48" s="234" t="s">
        <v>17</v>
      </c>
      <c r="D48" s="259">
        <v>7.88</v>
      </c>
      <c r="E48" s="260" t="s">
        <v>417</v>
      </c>
      <c r="F48" s="259">
        <v>8.3439999999999994</v>
      </c>
      <c r="G48" s="260" t="s">
        <v>421</v>
      </c>
      <c r="H48" s="259">
        <v>0.46</v>
      </c>
      <c r="I48" s="261" t="s">
        <v>6</v>
      </c>
      <c r="J48" s="168"/>
    </row>
    <row r="49" spans="1:10" ht="14.45" customHeight="1" x14ac:dyDescent="0.2">
      <c r="A49" s="539"/>
      <c r="B49" s="231"/>
      <c r="C49" s="234" t="s">
        <v>30</v>
      </c>
      <c r="D49" s="259">
        <f>F48</f>
        <v>8.3439999999999994</v>
      </c>
      <c r="E49" s="260" t="s">
        <v>423</v>
      </c>
      <c r="F49" s="259">
        <v>7.34</v>
      </c>
      <c r="G49" s="260" t="s">
        <v>424</v>
      </c>
      <c r="H49" s="259">
        <v>0.13</v>
      </c>
      <c r="I49" s="261" t="s">
        <v>7</v>
      </c>
      <c r="J49" s="168"/>
    </row>
    <row r="50" spans="1:10" ht="14.45" customHeight="1" x14ac:dyDescent="0.2">
      <c r="A50" s="539"/>
      <c r="B50" s="231"/>
      <c r="C50" s="234" t="s">
        <v>30</v>
      </c>
      <c r="D50" s="259">
        <v>7.21</v>
      </c>
      <c r="E50" s="260" t="s">
        <v>423</v>
      </c>
      <c r="F50" s="259">
        <v>7.34</v>
      </c>
      <c r="G50" s="260" t="s">
        <v>424</v>
      </c>
      <c r="H50" s="259">
        <v>0.13</v>
      </c>
      <c r="I50" s="261" t="s">
        <v>6</v>
      </c>
      <c r="J50" s="168"/>
    </row>
    <row r="51" spans="1:10" ht="14.45" customHeight="1" x14ac:dyDescent="0.2">
      <c r="A51" s="539"/>
      <c r="B51" s="231"/>
      <c r="C51" s="274" t="s">
        <v>23</v>
      </c>
      <c r="D51" s="259">
        <v>9.2100000000000009</v>
      </c>
      <c r="E51" s="260" t="s">
        <v>490</v>
      </c>
      <c r="F51" s="259">
        <v>9.73</v>
      </c>
      <c r="G51" s="260" t="s">
        <v>491</v>
      </c>
      <c r="H51" s="259">
        <v>0.52</v>
      </c>
      <c r="I51" s="261" t="s">
        <v>4</v>
      </c>
      <c r="J51" s="168"/>
    </row>
    <row r="52" spans="1:10" ht="14.45" customHeight="1" x14ac:dyDescent="0.2">
      <c r="A52" s="539"/>
      <c r="B52" s="231"/>
      <c r="C52" s="274" t="s">
        <v>23</v>
      </c>
      <c r="D52" s="259">
        <v>10.63</v>
      </c>
      <c r="E52" s="260" t="s">
        <v>306</v>
      </c>
      <c r="F52" s="259">
        <v>11.87</v>
      </c>
      <c r="G52" s="260" t="s">
        <v>492</v>
      </c>
      <c r="H52" s="259">
        <v>1.24</v>
      </c>
      <c r="I52" s="261" t="s">
        <v>4</v>
      </c>
      <c r="J52" s="168"/>
    </row>
    <row r="53" spans="1:10" ht="14.45" customHeight="1" x14ac:dyDescent="0.25">
      <c r="A53" s="382"/>
      <c r="B53" s="328"/>
      <c r="C53" s="383"/>
      <c r="D53" s="384"/>
      <c r="E53" s="385"/>
      <c r="F53" s="384"/>
      <c r="G53" s="237" t="s">
        <v>295</v>
      </c>
      <c r="H53" s="238">
        <f>SUM(H3:H52)</f>
        <v>59.800001000000009</v>
      </c>
      <c r="I53" s="386"/>
      <c r="J53" s="266"/>
    </row>
    <row r="54" spans="1:10" ht="14.45" customHeight="1" thickBot="1" x14ac:dyDescent="0.3">
      <c r="A54" s="269"/>
      <c r="B54" s="270"/>
      <c r="C54" s="256"/>
      <c r="D54" s="271"/>
      <c r="E54" s="272"/>
      <c r="F54" s="271"/>
      <c r="G54" s="387"/>
      <c r="H54" s="388"/>
      <c r="I54" s="310"/>
      <c r="J54" s="172"/>
    </row>
    <row r="55" spans="1:10" x14ac:dyDescent="0.2">
      <c r="A55" s="248"/>
      <c r="B55" s="4"/>
      <c r="C55" s="4"/>
      <c r="D55" s="28"/>
      <c r="E55" s="3"/>
      <c r="F55" s="28"/>
      <c r="G55" s="3"/>
      <c r="H55" s="29"/>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19"/>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19"/>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19"/>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153"/>
      <c r="D185" s="153"/>
      <c r="E185" s="153"/>
      <c r="F185" s="153"/>
      <c r="G185" s="252"/>
      <c r="H185" s="153"/>
      <c r="I185" s="153"/>
      <c r="J185" s="153"/>
    </row>
  </sheetData>
  <mergeCells count="3">
    <mergeCell ref="K2:K33"/>
    <mergeCell ref="A3:A18"/>
    <mergeCell ref="A47:A52"/>
  </mergeCells>
  <pageMargins left="0.15" right="0.15" top="0.3" bottom="0.3" header="0.3" footer="0.3"/>
  <pageSetup scale="72"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U61"/>
  <sheetViews>
    <sheetView tabSelected="1" view="pageLayout" zoomScale="80" zoomScaleNormal="70" zoomScalePageLayoutView="80" workbookViewId="0">
      <selection activeCell="S57" sqref="S57"/>
    </sheetView>
  </sheetViews>
  <sheetFormatPr defaultRowHeight="12.75" x14ac:dyDescent="0.2"/>
  <cols>
    <col min="1" max="1" width="4.7109375" style="391" customWidth="1"/>
    <col min="2" max="3" width="7.7109375" style="391" customWidth="1"/>
    <col min="4" max="4" width="8.7109375" style="391" customWidth="1"/>
    <col min="5" max="13" width="7.7109375" style="391" customWidth="1"/>
    <col min="14" max="14" width="14.7109375" style="391" customWidth="1"/>
    <col min="15" max="15" width="7.7109375" style="391" customWidth="1"/>
    <col min="16" max="16" width="10.7109375" style="391" customWidth="1"/>
    <col min="17" max="18" width="8.42578125" style="391" customWidth="1"/>
    <col min="19" max="19" width="61.7109375" style="391" customWidth="1"/>
    <col min="20" max="20" width="7.42578125" style="391" customWidth="1"/>
    <col min="21" max="21" width="5.7109375" style="391" customWidth="1"/>
    <col min="22" max="16384" width="9.140625" style="391"/>
  </cols>
  <sheetData>
    <row r="1" spans="1:21" ht="20.100000000000001" customHeight="1" x14ac:dyDescent="0.2">
      <c r="A1" s="392"/>
      <c r="B1" s="501" t="s">
        <v>115</v>
      </c>
      <c r="C1" s="502"/>
      <c r="D1" s="502"/>
      <c r="E1" s="502"/>
      <c r="F1" s="502"/>
      <c r="G1" s="502"/>
      <c r="H1" s="502"/>
      <c r="I1" s="502"/>
      <c r="J1" s="502"/>
      <c r="K1" s="502"/>
      <c r="L1" s="502"/>
      <c r="M1" s="502"/>
      <c r="N1" s="110" t="s">
        <v>116</v>
      </c>
      <c r="O1" s="513" t="s">
        <v>117</v>
      </c>
      <c r="P1" s="507" t="s">
        <v>118</v>
      </c>
      <c r="Q1" s="510" t="s">
        <v>52</v>
      </c>
      <c r="R1" s="524" t="s">
        <v>119</v>
      </c>
      <c r="S1" s="518" t="s">
        <v>120</v>
      </c>
      <c r="T1" s="521" t="s">
        <v>121</v>
      </c>
      <c r="U1" s="494" t="s">
        <v>126</v>
      </c>
    </row>
    <row r="2" spans="1:21" ht="15" customHeight="1" x14ac:dyDescent="0.2">
      <c r="B2" s="505">
        <v>3</v>
      </c>
      <c r="C2" s="499">
        <v>5</v>
      </c>
      <c r="D2" s="499">
        <v>18</v>
      </c>
      <c r="E2" s="499">
        <v>20</v>
      </c>
      <c r="F2" s="495">
        <v>22</v>
      </c>
      <c r="G2" s="495">
        <v>26</v>
      </c>
      <c r="H2" s="495">
        <v>27</v>
      </c>
      <c r="I2" s="495">
        <v>29</v>
      </c>
      <c r="J2" s="495">
        <v>30</v>
      </c>
      <c r="K2" s="495">
        <v>31</v>
      </c>
      <c r="L2" s="495">
        <v>32</v>
      </c>
      <c r="M2" s="495">
        <v>33</v>
      </c>
      <c r="N2" s="497" t="s">
        <v>649</v>
      </c>
      <c r="O2" s="514"/>
      <c r="P2" s="508"/>
      <c r="Q2" s="511"/>
      <c r="R2" s="525"/>
      <c r="S2" s="519"/>
      <c r="T2" s="527"/>
      <c r="U2" s="494"/>
    </row>
    <row r="3" spans="1:21" ht="15" customHeight="1" thickBot="1" x14ac:dyDescent="0.25">
      <c r="A3" s="504" t="s">
        <v>386</v>
      </c>
      <c r="B3" s="506"/>
      <c r="C3" s="500"/>
      <c r="D3" s="500"/>
      <c r="E3" s="500"/>
      <c r="F3" s="496"/>
      <c r="G3" s="496"/>
      <c r="H3" s="496"/>
      <c r="I3" s="496"/>
      <c r="J3" s="496"/>
      <c r="K3" s="496"/>
      <c r="L3" s="496"/>
      <c r="M3" s="496"/>
      <c r="N3" s="498"/>
      <c r="O3" s="515"/>
      <c r="P3" s="509"/>
      <c r="Q3" s="512"/>
      <c r="R3" s="526"/>
      <c r="S3" s="520"/>
      <c r="T3" s="528"/>
      <c r="U3" s="494"/>
    </row>
    <row r="4" spans="1:21" ht="12.75" customHeight="1" x14ac:dyDescent="0.2">
      <c r="A4" s="504"/>
      <c r="B4" s="72"/>
      <c r="C4" s="73"/>
      <c r="D4" s="73"/>
      <c r="E4" s="73"/>
      <c r="F4" s="73"/>
      <c r="G4" s="73"/>
      <c r="H4" s="73"/>
      <c r="I4" s="74"/>
      <c r="J4" s="74"/>
      <c r="K4" s="74"/>
      <c r="L4" s="74"/>
      <c r="M4" s="74"/>
      <c r="N4" s="75"/>
      <c r="O4" s="114"/>
      <c r="P4" s="115"/>
      <c r="Q4" s="116"/>
      <c r="R4" s="117"/>
      <c r="S4" s="76"/>
      <c r="T4" s="211"/>
      <c r="U4" s="494"/>
    </row>
    <row r="5" spans="1:21" ht="12.75" customHeight="1" x14ac:dyDescent="0.2">
      <c r="A5" s="504"/>
      <c r="B5" s="78"/>
      <c r="C5" s="79"/>
      <c r="D5" s="79"/>
      <c r="E5" s="79"/>
      <c r="F5" s="79"/>
      <c r="G5" s="79"/>
      <c r="H5" s="79"/>
      <c r="I5" s="80"/>
      <c r="J5" s="80"/>
      <c r="K5" s="80"/>
      <c r="L5" s="80"/>
      <c r="M5" s="80"/>
      <c r="N5" s="81"/>
      <c r="O5" s="82"/>
      <c r="P5" s="83"/>
      <c r="Q5" s="84"/>
      <c r="R5" s="85"/>
      <c r="S5" s="86" t="s">
        <v>122</v>
      </c>
      <c r="T5" s="212"/>
      <c r="U5" s="494"/>
    </row>
    <row r="6" spans="1:21" ht="12.75" customHeight="1" x14ac:dyDescent="0.2">
      <c r="A6" s="504"/>
      <c r="B6" s="78" t="s">
        <v>316</v>
      </c>
      <c r="C6" s="88">
        <v>50</v>
      </c>
      <c r="D6" s="88">
        <v>1951.81</v>
      </c>
      <c r="E6" s="88">
        <v>67.38</v>
      </c>
      <c r="F6" s="88" t="s">
        <v>316</v>
      </c>
      <c r="G6" s="88" t="s">
        <v>316</v>
      </c>
      <c r="H6" s="88" t="s">
        <v>316</v>
      </c>
      <c r="I6" s="88" t="s">
        <v>316</v>
      </c>
      <c r="J6" s="94" t="s">
        <v>316</v>
      </c>
      <c r="K6" s="94" t="s">
        <v>316</v>
      </c>
      <c r="L6" s="94"/>
      <c r="M6" s="94" t="s">
        <v>316</v>
      </c>
      <c r="N6" s="108">
        <f>SUM(B6:M6)</f>
        <v>2069.19</v>
      </c>
      <c r="O6" s="89" t="s">
        <v>317</v>
      </c>
      <c r="P6" s="90" t="s">
        <v>318</v>
      </c>
      <c r="Q6" s="91">
        <f>N6</f>
        <v>2069.19</v>
      </c>
      <c r="R6" s="92" t="s">
        <v>123</v>
      </c>
      <c r="S6" s="93" t="s">
        <v>319</v>
      </c>
      <c r="T6" s="212"/>
      <c r="U6" s="494"/>
    </row>
    <row r="7" spans="1:21" ht="12.75" customHeight="1" x14ac:dyDescent="0.2">
      <c r="A7" s="504"/>
      <c r="B7" s="78" t="s">
        <v>316</v>
      </c>
      <c r="C7" s="88">
        <v>50</v>
      </c>
      <c r="D7" s="88" t="s">
        <v>316</v>
      </c>
      <c r="E7" s="88" t="s">
        <v>316</v>
      </c>
      <c r="F7" s="88">
        <v>63.68</v>
      </c>
      <c r="G7" s="88" t="s">
        <v>316</v>
      </c>
      <c r="H7" s="88" t="s">
        <v>316</v>
      </c>
      <c r="I7" s="88" t="s">
        <v>316</v>
      </c>
      <c r="J7" s="94" t="s">
        <v>316</v>
      </c>
      <c r="K7" s="94" t="s">
        <v>316</v>
      </c>
      <c r="L7" s="94"/>
      <c r="M7" s="94" t="s">
        <v>316</v>
      </c>
      <c r="N7" s="108">
        <f>SUM(B7:M7)</f>
        <v>113.68</v>
      </c>
      <c r="O7" s="89" t="s">
        <v>317</v>
      </c>
      <c r="P7" s="90" t="s">
        <v>320</v>
      </c>
      <c r="Q7" s="91">
        <f>N7</f>
        <v>113.68</v>
      </c>
      <c r="R7" s="92" t="s">
        <v>123</v>
      </c>
      <c r="S7" s="93" t="s">
        <v>321</v>
      </c>
      <c r="T7" s="212"/>
      <c r="U7" s="494"/>
    </row>
    <row r="8" spans="1:21" ht="12.75" customHeight="1" x14ac:dyDescent="0.2">
      <c r="A8" s="504"/>
      <c r="B8" s="78" t="s">
        <v>316</v>
      </c>
      <c r="C8" s="88">
        <v>50</v>
      </c>
      <c r="D8" s="88" t="s">
        <v>316</v>
      </c>
      <c r="E8" s="88" t="s">
        <v>316</v>
      </c>
      <c r="F8" s="88" t="s">
        <v>316</v>
      </c>
      <c r="G8" s="88">
        <v>938.88</v>
      </c>
      <c r="H8" s="88" t="s">
        <v>316</v>
      </c>
      <c r="I8" s="88" t="s">
        <v>316</v>
      </c>
      <c r="J8" s="94" t="s">
        <v>316</v>
      </c>
      <c r="K8" s="94" t="s">
        <v>316</v>
      </c>
      <c r="L8" s="94"/>
      <c r="M8" s="94" t="s">
        <v>316</v>
      </c>
      <c r="N8" s="108">
        <f>SUM(B8:M8)</f>
        <v>988.88</v>
      </c>
      <c r="O8" s="89" t="s">
        <v>317</v>
      </c>
      <c r="P8" s="90" t="s">
        <v>322</v>
      </c>
      <c r="Q8" s="91">
        <f>N8</f>
        <v>988.88</v>
      </c>
      <c r="R8" s="92" t="s">
        <v>123</v>
      </c>
      <c r="S8" s="93" t="s">
        <v>323</v>
      </c>
      <c r="T8" s="212" t="s">
        <v>316</v>
      </c>
      <c r="U8" s="494"/>
    </row>
    <row r="9" spans="1:21" ht="12.75" customHeight="1" x14ac:dyDescent="0.2">
      <c r="A9" s="504"/>
      <c r="B9" s="78"/>
      <c r="C9" s="88"/>
      <c r="D9" s="88"/>
      <c r="E9" s="88"/>
      <c r="F9" s="88"/>
      <c r="G9" s="88"/>
      <c r="H9" s="88"/>
      <c r="I9" s="88"/>
      <c r="J9" s="94"/>
      <c r="K9" s="94"/>
      <c r="L9" s="94"/>
      <c r="M9" s="94"/>
      <c r="N9" s="108"/>
      <c r="O9" s="89"/>
      <c r="P9" s="90"/>
      <c r="Q9" s="91"/>
      <c r="R9" s="92"/>
      <c r="S9" s="93"/>
      <c r="T9" s="212"/>
      <c r="U9" s="494"/>
    </row>
    <row r="10" spans="1:21" ht="12.75" customHeight="1" x14ac:dyDescent="0.2">
      <c r="A10" s="504"/>
      <c r="B10" s="78"/>
      <c r="C10" s="79">
        <v>2000</v>
      </c>
      <c r="D10" s="88"/>
      <c r="E10" s="88"/>
      <c r="F10" s="88"/>
      <c r="G10" s="88"/>
      <c r="H10" s="79">
        <v>20546</v>
      </c>
      <c r="I10" s="88"/>
      <c r="J10" s="94"/>
      <c r="K10" s="94"/>
      <c r="L10" s="94"/>
      <c r="M10" s="94"/>
      <c r="N10" s="109">
        <f t="shared" ref="N10:N19" si="0">SUM(B10:M10)</f>
        <v>22546</v>
      </c>
      <c r="O10" s="89">
        <v>643</v>
      </c>
      <c r="P10" s="90">
        <v>400</v>
      </c>
      <c r="Q10" s="180">
        <f>N10</f>
        <v>22546</v>
      </c>
      <c r="R10" s="92" t="s">
        <v>124</v>
      </c>
      <c r="S10" s="93" t="s">
        <v>600</v>
      </c>
      <c r="T10" s="212"/>
      <c r="U10" s="494"/>
    </row>
    <row r="11" spans="1:21" ht="12.75" customHeight="1" x14ac:dyDescent="0.2">
      <c r="A11" s="504"/>
      <c r="B11" s="186"/>
      <c r="C11" s="84">
        <v>2000</v>
      </c>
      <c r="D11" s="84"/>
      <c r="E11" s="84"/>
      <c r="F11" s="84"/>
      <c r="G11" s="84"/>
      <c r="H11" s="84"/>
      <c r="I11" s="84">
        <v>4503</v>
      </c>
      <c r="J11" s="187"/>
      <c r="K11" s="187"/>
      <c r="L11" s="187"/>
      <c r="M11" s="187"/>
      <c r="N11" s="109">
        <f t="shared" si="0"/>
        <v>6503</v>
      </c>
      <c r="O11" s="89">
        <v>643</v>
      </c>
      <c r="P11" s="90" t="s">
        <v>329</v>
      </c>
      <c r="Q11" s="180">
        <f t="shared" ref="Q11:Q16" si="1">N11</f>
        <v>6503</v>
      </c>
      <c r="R11" s="92" t="s">
        <v>124</v>
      </c>
      <c r="S11" s="93" t="s">
        <v>601</v>
      </c>
      <c r="T11" s="212"/>
      <c r="U11" s="494"/>
    </row>
    <row r="12" spans="1:21" ht="12.75" customHeight="1" x14ac:dyDescent="0.2">
      <c r="A12" s="504"/>
      <c r="B12" s="186"/>
      <c r="C12" s="84">
        <v>1000</v>
      </c>
      <c r="D12" s="84"/>
      <c r="E12" s="84"/>
      <c r="F12" s="84"/>
      <c r="G12" s="84"/>
      <c r="H12" s="84"/>
      <c r="I12" s="84"/>
      <c r="J12" s="187">
        <v>1760</v>
      </c>
      <c r="K12" s="187"/>
      <c r="L12" s="187"/>
      <c r="M12" s="187"/>
      <c r="N12" s="109">
        <f t="shared" si="0"/>
        <v>2760</v>
      </c>
      <c r="O12" s="89">
        <v>643</v>
      </c>
      <c r="P12" s="90" t="s">
        <v>330</v>
      </c>
      <c r="Q12" s="180">
        <f t="shared" si="1"/>
        <v>2760</v>
      </c>
      <c r="R12" s="92" t="s">
        <v>124</v>
      </c>
      <c r="S12" s="93" t="s">
        <v>602</v>
      </c>
      <c r="T12" s="212"/>
      <c r="U12" s="494"/>
    </row>
    <row r="13" spans="1:21" ht="12.75" customHeight="1" x14ac:dyDescent="0.2">
      <c r="A13" s="504"/>
      <c r="B13" s="186"/>
      <c r="C13" s="84"/>
      <c r="D13" s="84"/>
      <c r="E13" s="84"/>
      <c r="F13" s="84"/>
      <c r="G13" s="84"/>
      <c r="H13" s="84"/>
      <c r="I13" s="84"/>
      <c r="J13" s="187"/>
      <c r="K13" s="187"/>
      <c r="L13" s="187"/>
      <c r="M13" s="187"/>
      <c r="N13" s="109">
        <f t="shared" si="0"/>
        <v>0</v>
      </c>
      <c r="O13" s="89"/>
      <c r="P13" s="90"/>
      <c r="Q13" s="180"/>
      <c r="R13" s="92"/>
      <c r="S13" s="93"/>
      <c r="T13" s="212"/>
      <c r="U13" s="494"/>
    </row>
    <row r="14" spans="1:21" ht="12.75" customHeight="1" x14ac:dyDescent="0.2">
      <c r="A14" s="504"/>
      <c r="B14" s="186"/>
      <c r="C14" s="84">
        <v>2500</v>
      </c>
      <c r="D14" s="389"/>
      <c r="E14" s="389"/>
      <c r="F14" s="389"/>
      <c r="G14" s="389"/>
      <c r="H14" s="389"/>
      <c r="I14" s="389"/>
      <c r="J14" s="187"/>
      <c r="K14" s="187">
        <v>11535</v>
      </c>
      <c r="L14" s="187"/>
      <c r="M14" s="187"/>
      <c r="N14" s="109">
        <f t="shared" si="0"/>
        <v>14035</v>
      </c>
      <c r="O14" s="89">
        <v>643</v>
      </c>
      <c r="P14" s="90" t="s">
        <v>331</v>
      </c>
      <c r="Q14" s="180">
        <f t="shared" si="1"/>
        <v>14035</v>
      </c>
      <c r="R14" s="92" t="s">
        <v>124</v>
      </c>
      <c r="S14" s="93" t="s">
        <v>603</v>
      </c>
      <c r="T14" s="212"/>
      <c r="U14" s="494"/>
    </row>
    <row r="15" spans="1:21" ht="12.75" customHeight="1" x14ac:dyDescent="0.2">
      <c r="A15" s="504"/>
      <c r="B15" s="186"/>
      <c r="C15" s="389"/>
      <c r="D15" s="389"/>
      <c r="E15" s="389"/>
      <c r="F15" s="389"/>
      <c r="G15" s="389"/>
      <c r="H15" s="389"/>
      <c r="I15" s="389"/>
      <c r="J15" s="187"/>
      <c r="K15" s="187"/>
      <c r="L15" s="187">
        <v>100</v>
      </c>
      <c r="M15" s="187"/>
      <c r="N15" s="109">
        <f>SUM(B15:L15)</f>
        <v>100</v>
      </c>
      <c r="O15" s="89" t="s">
        <v>328</v>
      </c>
      <c r="P15" s="90">
        <v>900</v>
      </c>
      <c r="Q15" s="180">
        <f t="shared" si="1"/>
        <v>100</v>
      </c>
      <c r="R15" s="92" t="s">
        <v>124</v>
      </c>
      <c r="S15" s="93" t="s">
        <v>618</v>
      </c>
      <c r="T15" s="212"/>
      <c r="U15" s="494"/>
    </row>
    <row r="16" spans="1:21" ht="12.75" customHeight="1" x14ac:dyDescent="0.2">
      <c r="A16" s="504"/>
      <c r="B16" s="186"/>
      <c r="C16" s="389"/>
      <c r="D16" s="389"/>
      <c r="E16" s="389"/>
      <c r="F16" s="389"/>
      <c r="G16" s="389"/>
      <c r="H16" s="389"/>
      <c r="I16" s="389"/>
      <c r="J16" s="187"/>
      <c r="K16" s="187"/>
      <c r="L16" s="187"/>
      <c r="M16" s="187">
        <v>42</v>
      </c>
      <c r="N16" s="109">
        <f t="shared" si="0"/>
        <v>42</v>
      </c>
      <c r="O16" s="89" t="s">
        <v>328</v>
      </c>
      <c r="P16" s="90" t="s">
        <v>332</v>
      </c>
      <c r="Q16" s="180">
        <f t="shared" si="1"/>
        <v>42</v>
      </c>
      <c r="R16" s="92" t="s">
        <v>42</v>
      </c>
      <c r="S16" s="93" t="s">
        <v>333</v>
      </c>
      <c r="T16" s="212"/>
      <c r="U16" s="494"/>
    </row>
    <row r="17" spans="1:21" ht="12.75" customHeight="1" x14ac:dyDescent="0.2">
      <c r="A17" s="504"/>
      <c r="B17" s="186"/>
      <c r="C17" s="389"/>
      <c r="D17" s="389"/>
      <c r="E17" s="389"/>
      <c r="F17" s="389"/>
      <c r="G17" s="389"/>
      <c r="H17" s="389"/>
      <c r="I17" s="389"/>
      <c r="J17" s="389"/>
      <c r="K17" s="389"/>
      <c r="L17" s="389"/>
      <c r="M17" s="389"/>
      <c r="N17" s="109">
        <f t="shared" si="0"/>
        <v>0</v>
      </c>
      <c r="O17" s="89"/>
      <c r="P17" s="90"/>
      <c r="Q17" s="180"/>
      <c r="R17" s="92"/>
      <c r="S17" s="93"/>
      <c r="T17" s="212" t="s">
        <v>316</v>
      </c>
      <c r="U17" s="494"/>
    </row>
    <row r="18" spans="1:21" ht="12.75" customHeight="1" x14ac:dyDescent="0.2">
      <c r="A18" s="504"/>
      <c r="B18" s="186"/>
      <c r="C18" s="389"/>
      <c r="D18" s="389"/>
      <c r="E18" s="389"/>
      <c r="F18" s="389"/>
      <c r="G18" s="389"/>
      <c r="H18" s="389"/>
      <c r="I18" s="389"/>
      <c r="J18" s="389"/>
      <c r="K18" s="389"/>
      <c r="L18" s="389"/>
      <c r="M18" s="389"/>
      <c r="N18" s="109">
        <f t="shared" si="0"/>
        <v>0</v>
      </c>
      <c r="O18" s="89"/>
      <c r="P18" s="90"/>
      <c r="Q18" s="180"/>
      <c r="R18" s="92"/>
      <c r="S18" s="93"/>
      <c r="T18" s="212" t="s">
        <v>316</v>
      </c>
      <c r="U18" s="494"/>
    </row>
    <row r="19" spans="1:21" ht="12.75" customHeight="1" x14ac:dyDescent="0.2">
      <c r="A19" s="504"/>
      <c r="B19" s="186"/>
      <c r="C19" s="389"/>
      <c r="D19" s="389"/>
      <c r="E19" s="389"/>
      <c r="F19" s="389"/>
      <c r="G19" s="389"/>
      <c r="H19" s="389"/>
      <c r="I19" s="389"/>
      <c r="J19" s="389"/>
      <c r="K19" s="389"/>
      <c r="L19" s="389"/>
      <c r="M19" s="389"/>
      <c r="N19" s="109">
        <f t="shared" si="0"/>
        <v>0</v>
      </c>
      <c r="O19" s="89"/>
      <c r="P19" s="90"/>
      <c r="Q19" s="180"/>
      <c r="R19" s="92"/>
      <c r="S19" s="93"/>
      <c r="T19" s="212" t="s">
        <v>316</v>
      </c>
      <c r="U19" s="494"/>
    </row>
    <row r="20" spans="1:21" ht="12.75" customHeight="1" x14ac:dyDescent="0.2">
      <c r="A20" s="504"/>
      <c r="B20" s="186"/>
      <c r="C20" s="389"/>
      <c r="D20" s="389"/>
      <c r="E20" s="389"/>
      <c r="F20" s="389"/>
      <c r="G20" s="389"/>
      <c r="H20" s="389"/>
      <c r="I20" s="389"/>
      <c r="J20" s="389"/>
      <c r="K20" s="389"/>
      <c r="L20" s="389"/>
      <c r="M20" s="389"/>
      <c r="N20" s="109"/>
      <c r="O20" s="89"/>
      <c r="P20" s="90"/>
      <c r="Q20" s="180"/>
      <c r="R20" s="92"/>
      <c r="S20" s="93"/>
      <c r="T20" s="212"/>
      <c r="U20" s="494"/>
    </row>
    <row r="21" spans="1:21" ht="12.75" customHeight="1" x14ac:dyDescent="0.2">
      <c r="A21" s="504"/>
      <c r="B21" s="186"/>
      <c r="C21" s="389"/>
      <c r="D21" s="389"/>
      <c r="E21" s="389"/>
      <c r="F21" s="389"/>
      <c r="G21" s="389"/>
      <c r="H21" s="389"/>
      <c r="I21" s="389"/>
      <c r="J21" s="389"/>
      <c r="K21" s="389"/>
      <c r="L21" s="389"/>
      <c r="M21" s="389"/>
      <c r="N21" s="109"/>
      <c r="O21" s="89"/>
      <c r="P21" s="90"/>
      <c r="Q21" s="180"/>
      <c r="R21" s="92"/>
      <c r="S21" s="93"/>
      <c r="T21" s="212"/>
      <c r="U21" s="494"/>
    </row>
    <row r="22" spans="1:21" ht="12.75" customHeight="1" x14ac:dyDescent="0.2">
      <c r="A22" s="504"/>
      <c r="B22" s="186"/>
      <c r="C22" s="389"/>
      <c r="D22" s="389"/>
      <c r="E22" s="389"/>
      <c r="F22" s="389"/>
      <c r="G22" s="389"/>
      <c r="H22" s="389"/>
      <c r="I22" s="389"/>
      <c r="J22" s="389"/>
      <c r="K22" s="389"/>
      <c r="L22" s="389"/>
      <c r="M22" s="389"/>
      <c r="N22" s="109"/>
      <c r="O22" s="89"/>
      <c r="P22" s="90"/>
      <c r="Q22" s="180"/>
      <c r="R22" s="92"/>
      <c r="S22" s="93"/>
      <c r="T22" s="212"/>
      <c r="U22" s="494"/>
    </row>
    <row r="23" spans="1:21" ht="12.75" customHeight="1" x14ac:dyDescent="0.2">
      <c r="A23" s="504"/>
      <c r="B23" s="186"/>
      <c r="C23" s="389"/>
      <c r="D23" s="389"/>
      <c r="E23" s="389"/>
      <c r="F23" s="389"/>
      <c r="G23" s="389"/>
      <c r="H23" s="389"/>
      <c r="I23" s="389"/>
      <c r="J23" s="389"/>
      <c r="K23" s="389"/>
      <c r="L23" s="389"/>
      <c r="M23" s="389"/>
      <c r="N23" s="109">
        <f>SUM(B23:M23)</f>
        <v>0</v>
      </c>
      <c r="O23" s="89"/>
      <c r="P23" s="90"/>
      <c r="Q23" s="180"/>
      <c r="R23" s="92"/>
      <c r="S23" s="93"/>
      <c r="T23" s="212" t="s">
        <v>316</v>
      </c>
      <c r="U23" s="494"/>
    </row>
    <row r="24" spans="1:21" ht="12.75" customHeight="1" x14ac:dyDescent="0.2">
      <c r="A24" s="504"/>
      <c r="B24" s="186"/>
      <c r="C24" s="389"/>
      <c r="D24" s="389"/>
      <c r="E24" s="389"/>
      <c r="F24" s="389"/>
      <c r="G24" s="389"/>
      <c r="H24" s="389"/>
      <c r="I24" s="389"/>
      <c r="J24" s="389"/>
      <c r="K24" s="389"/>
      <c r="L24" s="389"/>
      <c r="M24" s="389"/>
      <c r="N24" s="109">
        <f>SUM(B24:M24)</f>
        <v>0</v>
      </c>
      <c r="O24" s="89"/>
      <c r="P24" s="90"/>
      <c r="Q24" s="180"/>
      <c r="R24" s="92"/>
      <c r="S24" s="93"/>
      <c r="T24" s="213" t="s">
        <v>316</v>
      </c>
      <c r="U24" s="494"/>
    </row>
    <row r="25" spans="1:21" ht="12.75" customHeight="1" x14ac:dyDescent="0.2">
      <c r="A25" s="504"/>
      <c r="B25" s="186"/>
      <c r="C25" s="389"/>
      <c r="D25" s="389"/>
      <c r="E25" s="389"/>
      <c r="F25" s="389"/>
      <c r="G25" s="389"/>
      <c r="H25" s="389"/>
      <c r="I25" s="389"/>
      <c r="J25" s="389"/>
      <c r="K25" s="389"/>
      <c r="L25" s="389"/>
      <c r="M25" s="389"/>
      <c r="N25" s="109">
        <f>SUM(B25:M25)</f>
        <v>0</v>
      </c>
      <c r="O25" s="89"/>
      <c r="P25" s="90"/>
      <c r="Q25" s="180"/>
      <c r="R25" s="92"/>
      <c r="S25" s="93"/>
      <c r="T25" s="213" t="s">
        <v>316</v>
      </c>
      <c r="U25" s="494"/>
    </row>
    <row r="26" spans="1:21" ht="12.75" customHeight="1" x14ac:dyDescent="0.2">
      <c r="B26" s="186"/>
      <c r="C26" s="389"/>
      <c r="D26" s="389"/>
      <c r="E26" s="389"/>
      <c r="F26" s="389"/>
      <c r="G26" s="389"/>
      <c r="H26" s="389"/>
      <c r="I26" s="389"/>
      <c r="J26" s="389"/>
      <c r="K26" s="389"/>
      <c r="L26" s="389"/>
      <c r="M26" s="389"/>
      <c r="N26" s="109">
        <f>SUM(B26:M26)</f>
        <v>0</v>
      </c>
      <c r="O26" s="89"/>
      <c r="P26" s="90"/>
      <c r="Q26" s="180"/>
      <c r="R26" s="92"/>
      <c r="S26" s="93"/>
      <c r="T26" s="213" t="s">
        <v>316</v>
      </c>
      <c r="U26" s="494"/>
    </row>
    <row r="27" spans="1:21" ht="12.75" customHeight="1" x14ac:dyDescent="0.2">
      <c r="B27" s="95" t="s">
        <v>316</v>
      </c>
      <c r="C27" s="88" t="s">
        <v>316</v>
      </c>
      <c r="D27" s="88" t="s">
        <v>316</v>
      </c>
      <c r="E27" s="88" t="s">
        <v>316</v>
      </c>
      <c r="F27" s="88" t="s">
        <v>316</v>
      </c>
      <c r="G27" s="88" t="s">
        <v>316</v>
      </c>
      <c r="H27" s="88" t="s">
        <v>316</v>
      </c>
      <c r="I27" s="88" t="s">
        <v>316</v>
      </c>
      <c r="J27" s="94" t="s">
        <v>316</v>
      </c>
      <c r="K27" s="94"/>
      <c r="L27" s="94"/>
      <c r="M27" s="94"/>
      <c r="N27" s="109"/>
      <c r="O27" s="89"/>
      <c r="P27" s="90"/>
      <c r="Q27" s="180"/>
      <c r="R27" s="92"/>
      <c r="S27" s="93"/>
      <c r="T27" s="213" t="s">
        <v>316</v>
      </c>
      <c r="U27" s="494"/>
    </row>
    <row r="28" spans="1:21" ht="12.75" customHeight="1" thickBot="1" x14ac:dyDescent="0.25">
      <c r="B28" s="96"/>
      <c r="C28" s="97"/>
      <c r="D28" s="97"/>
      <c r="E28" s="97"/>
      <c r="F28" s="97"/>
      <c r="G28" s="97"/>
      <c r="H28" s="97"/>
      <c r="I28" s="98"/>
      <c r="J28" s="98"/>
      <c r="K28" s="98"/>
      <c r="L28" s="98"/>
      <c r="M28" s="98"/>
      <c r="N28" s="99"/>
      <c r="O28" s="100"/>
      <c r="P28" s="101"/>
      <c r="Q28" s="102"/>
      <c r="R28" s="103"/>
      <c r="S28" s="104"/>
      <c r="T28" s="214"/>
      <c r="U28" s="494"/>
    </row>
    <row r="29" spans="1:21" ht="12.75" customHeight="1" thickBot="1" x14ac:dyDescent="0.25">
      <c r="B29" s="106"/>
      <c r="C29" s="107"/>
      <c r="D29" s="107"/>
      <c r="E29" s="107"/>
      <c r="F29" s="107"/>
      <c r="G29" s="107"/>
      <c r="H29" s="107"/>
      <c r="I29" s="107"/>
      <c r="J29" s="107"/>
      <c r="K29" s="107"/>
      <c r="L29" s="107"/>
      <c r="M29" s="107"/>
      <c r="N29" s="107"/>
      <c r="O29" s="111"/>
      <c r="P29" s="112"/>
      <c r="Q29" s="113"/>
      <c r="R29" s="111"/>
      <c r="S29" s="185"/>
      <c r="T29" s="215"/>
    </row>
    <row r="30" spans="1:21" ht="19.5" customHeight="1" x14ac:dyDescent="0.2">
      <c r="B30" s="501" t="s">
        <v>115</v>
      </c>
      <c r="C30" s="502"/>
      <c r="D30" s="502"/>
      <c r="E30" s="502"/>
      <c r="F30" s="502"/>
      <c r="G30" s="502"/>
      <c r="H30" s="502"/>
      <c r="I30" s="502"/>
      <c r="J30" s="502"/>
      <c r="K30" s="502"/>
      <c r="L30" s="502"/>
      <c r="M30" s="502"/>
      <c r="N30" s="110" t="s">
        <v>116</v>
      </c>
      <c r="O30" s="513" t="s">
        <v>117</v>
      </c>
      <c r="P30" s="507" t="s">
        <v>118</v>
      </c>
      <c r="Q30" s="510" t="s">
        <v>52</v>
      </c>
      <c r="R30" s="524" t="s">
        <v>119</v>
      </c>
      <c r="S30" s="518" t="s">
        <v>120</v>
      </c>
      <c r="T30" s="521" t="s">
        <v>121</v>
      </c>
    </row>
    <row r="31" spans="1:21" ht="12.75" customHeight="1" x14ac:dyDescent="0.2">
      <c r="B31" s="505">
        <v>3</v>
      </c>
      <c r="C31" s="499">
        <v>5</v>
      </c>
      <c r="D31" s="495"/>
      <c r="E31" s="495">
        <v>34</v>
      </c>
      <c r="F31" s="495">
        <v>35</v>
      </c>
      <c r="G31" s="495">
        <v>36</v>
      </c>
      <c r="H31" s="495">
        <v>37</v>
      </c>
      <c r="I31" s="495">
        <v>38</v>
      </c>
      <c r="J31" s="495">
        <v>39</v>
      </c>
      <c r="K31" s="495">
        <v>40</v>
      </c>
      <c r="L31" s="410"/>
      <c r="M31" s="516"/>
      <c r="N31" s="497" t="s">
        <v>649</v>
      </c>
      <c r="O31" s="514"/>
      <c r="P31" s="508"/>
      <c r="Q31" s="511"/>
      <c r="R31" s="525"/>
      <c r="S31" s="519"/>
      <c r="T31" s="522"/>
    </row>
    <row r="32" spans="1:21" ht="12.75" customHeight="1" thickBot="1" x14ac:dyDescent="0.25">
      <c r="B32" s="506"/>
      <c r="C32" s="500"/>
      <c r="D32" s="496"/>
      <c r="E32" s="496"/>
      <c r="F32" s="496"/>
      <c r="G32" s="496"/>
      <c r="H32" s="496"/>
      <c r="I32" s="496"/>
      <c r="J32" s="496"/>
      <c r="K32" s="496"/>
      <c r="L32" s="411"/>
      <c r="M32" s="517"/>
      <c r="N32" s="498"/>
      <c r="O32" s="515"/>
      <c r="P32" s="509"/>
      <c r="Q32" s="512"/>
      <c r="R32" s="526"/>
      <c r="S32" s="520"/>
      <c r="T32" s="523"/>
    </row>
    <row r="33" spans="2:20" ht="12.75" customHeight="1" x14ac:dyDescent="0.2">
      <c r="B33" s="406"/>
      <c r="C33" s="409"/>
      <c r="D33" s="407"/>
      <c r="E33" s="409"/>
      <c r="F33" s="409"/>
      <c r="G33" s="409"/>
      <c r="H33" s="409"/>
      <c r="I33" s="409"/>
      <c r="J33" s="409"/>
      <c r="K33" s="409"/>
      <c r="L33" s="412"/>
      <c r="M33" s="187"/>
      <c r="N33" s="109">
        <f t="shared" ref="N33:N39" si="2">SUM(B33:M33)</f>
        <v>0</v>
      </c>
      <c r="O33" s="89"/>
      <c r="P33" s="90"/>
      <c r="Q33" s="180"/>
      <c r="R33" s="92"/>
      <c r="S33" s="93"/>
      <c r="T33" s="77"/>
    </row>
    <row r="34" spans="2:20" ht="12.75" customHeight="1" x14ac:dyDescent="0.2">
      <c r="B34" s="406"/>
      <c r="C34" s="407">
        <v>4</v>
      </c>
      <c r="D34" s="88"/>
      <c r="E34" s="84">
        <v>35</v>
      </c>
      <c r="F34" s="407"/>
      <c r="G34" s="407"/>
      <c r="H34" s="407"/>
      <c r="I34" s="407"/>
      <c r="J34" s="407"/>
      <c r="K34" s="408"/>
      <c r="L34" s="408"/>
      <c r="M34" s="187"/>
      <c r="N34" s="109">
        <f t="shared" si="2"/>
        <v>39</v>
      </c>
      <c r="O34" s="89">
        <v>643</v>
      </c>
      <c r="P34" s="90" t="s">
        <v>334</v>
      </c>
      <c r="Q34" s="180">
        <f>N34</f>
        <v>39</v>
      </c>
      <c r="R34" s="92" t="s">
        <v>42</v>
      </c>
      <c r="S34" s="93" t="s">
        <v>604</v>
      </c>
      <c r="T34" s="87" t="s">
        <v>316</v>
      </c>
    </row>
    <row r="35" spans="2:20" ht="12.75" customHeight="1" x14ac:dyDescent="0.2">
      <c r="B35" s="186"/>
      <c r="C35" s="84">
        <v>40</v>
      </c>
      <c r="D35" s="79"/>
      <c r="E35" s="84"/>
      <c r="F35" s="84">
        <v>280</v>
      </c>
      <c r="G35" s="84"/>
      <c r="H35" s="84"/>
      <c r="I35" s="84"/>
      <c r="J35" s="84"/>
      <c r="K35" s="187"/>
      <c r="L35" s="187"/>
      <c r="M35" s="187"/>
      <c r="N35" s="109">
        <f t="shared" si="2"/>
        <v>320</v>
      </c>
      <c r="O35" s="89">
        <v>643</v>
      </c>
      <c r="P35" s="90" t="s">
        <v>335</v>
      </c>
      <c r="Q35" s="180">
        <f>N35</f>
        <v>320</v>
      </c>
      <c r="R35" s="92" t="s">
        <v>42</v>
      </c>
      <c r="S35" s="93" t="s">
        <v>605</v>
      </c>
      <c r="T35" s="87" t="s">
        <v>316</v>
      </c>
    </row>
    <row r="36" spans="2:20" ht="12.75" customHeight="1" x14ac:dyDescent="0.2">
      <c r="B36" s="186"/>
      <c r="C36" s="389"/>
      <c r="D36" s="88" t="s">
        <v>316</v>
      </c>
      <c r="E36" s="389"/>
      <c r="F36" s="390">
        <v>13</v>
      </c>
      <c r="G36" s="389"/>
      <c r="H36" s="389"/>
      <c r="I36" s="389"/>
      <c r="J36" s="389"/>
      <c r="K36" s="389"/>
      <c r="L36" s="389"/>
      <c r="M36" s="389"/>
      <c r="N36" s="109">
        <f t="shared" si="2"/>
        <v>13</v>
      </c>
      <c r="O36" s="89" t="s">
        <v>328</v>
      </c>
      <c r="P36" s="90" t="s">
        <v>336</v>
      </c>
      <c r="Q36" s="180">
        <f>N36</f>
        <v>13</v>
      </c>
      <c r="R36" s="92" t="s">
        <v>42</v>
      </c>
      <c r="S36" s="93" t="s">
        <v>337</v>
      </c>
      <c r="T36" s="87" t="s">
        <v>316</v>
      </c>
    </row>
    <row r="37" spans="2:20" ht="12.75" customHeight="1" x14ac:dyDescent="0.2">
      <c r="B37" s="186"/>
      <c r="C37" s="389"/>
      <c r="D37" s="88"/>
      <c r="E37" s="389"/>
      <c r="F37" s="390"/>
      <c r="G37" s="389"/>
      <c r="H37" s="389"/>
      <c r="I37" s="389"/>
      <c r="J37" s="389"/>
      <c r="K37" s="389"/>
      <c r="L37" s="389"/>
      <c r="M37" s="389"/>
      <c r="N37" s="109">
        <f t="shared" si="2"/>
        <v>0</v>
      </c>
      <c r="O37" s="89"/>
      <c r="P37" s="90"/>
      <c r="Q37" s="180"/>
      <c r="R37" s="92"/>
      <c r="S37" s="93"/>
      <c r="T37" s="87" t="s">
        <v>316</v>
      </c>
    </row>
    <row r="38" spans="2:20" ht="12.75" customHeight="1" x14ac:dyDescent="0.2">
      <c r="B38" s="186"/>
      <c r="C38" s="84">
        <v>2000</v>
      </c>
      <c r="D38" s="94" t="s">
        <v>316</v>
      </c>
      <c r="E38" s="84"/>
      <c r="F38" s="84"/>
      <c r="G38" s="84">
        <v>1110</v>
      </c>
      <c r="H38" s="84"/>
      <c r="I38" s="84"/>
      <c r="J38" s="84"/>
      <c r="K38" s="187"/>
      <c r="L38" s="187"/>
      <c r="M38" s="187"/>
      <c r="N38" s="109">
        <f t="shared" si="2"/>
        <v>3110</v>
      </c>
      <c r="O38" s="89">
        <v>643</v>
      </c>
      <c r="P38" s="90" t="s">
        <v>338</v>
      </c>
      <c r="Q38" s="180">
        <f>N38</f>
        <v>3110</v>
      </c>
      <c r="R38" s="92" t="s">
        <v>124</v>
      </c>
      <c r="S38" s="93" t="s">
        <v>606</v>
      </c>
      <c r="T38" s="87" t="s">
        <v>316</v>
      </c>
    </row>
    <row r="39" spans="2:20" ht="12.75" customHeight="1" x14ac:dyDescent="0.2">
      <c r="B39" s="186"/>
      <c r="C39" s="88" t="s">
        <v>316</v>
      </c>
      <c r="D39" s="94" t="s">
        <v>316</v>
      </c>
      <c r="E39" s="88" t="s">
        <v>316</v>
      </c>
      <c r="F39" s="88" t="s">
        <v>316</v>
      </c>
      <c r="G39" s="88" t="s">
        <v>316</v>
      </c>
      <c r="H39" s="389" t="s">
        <v>316</v>
      </c>
      <c r="I39" s="79" t="s">
        <v>316</v>
      </c>
      <c r="J39" s="79">
        <v>112</v>
      </c>
      <c r="K39" s="94" t="s">
        <v>316</v>
      </c>
      <c r="L39" s="94"/>
      <c r="M39" s="94" t="s">
        <v>316</v>
      </c>
      <c r="N39" s="109">
        <f t="shared" si="2"/>
        <v>112</v>
      </c>
      <c r="O39" s="89">
        <v>643</v>
      </c>
      <c r="P39" s="90">
        <v>20802</v>
      </c>
      <c r="Q39" s="180">
        <f t="shared" ref="Q39:Q44" si="3">N39</f>
        <v>112</v>
      </c>
      <c r="R39" s="92" t="s">
        <v>124</v>
      </c>
      <c r="S39" s="93" t="s">
        <v>656</v>
      </c>
      <c r="T39" s="87" t="s">
        <v>316</v>
      </c>
    </row>
    <row r="40" spans="2:20" ht="12.75" customHeight="1" x14ac:dyDescent="0.2">
      <c r="B40" s="186"/>
      <c r="C40" s="88"/>
      <c r="D40" s="94"/>
      <c r="E40" s="88"/>
      <c r="F40" s="88"/>
      <c r="G40" s="88"/>
      <c r="H40" s="389"/>
      <c r="I40" s="79"/>
      <c r="J40" s="79"/>
      <c r="K40" s="94"/>
      <c r="L40" s="94"/>
      <c r="M40" s="94"/>
      <c r="N40" s="109"/>
      <c r="O40" s="89"/>
      <c r="P40" s="90"/>
      <c r="Q40" s="180"/>
      <c r="R40" s="92"/>
      <c r="S40" s="93"/>
      <c r="T40" s="87" t="s">
        <v>316</v>
      </c>
    </row>
    <row r="41" spans="2:20" ht="12.75" customHeight="1" x14ac:dyDescent="0.2">
      <c r="B41" s="186"/>
      <c r="C41" s="88"/>
      <c r="D41" s="94"/>
      <c r="E41" s="88"/>
      <c r="F41" s="88"/>
      <c r="G41" s="88"/>
      <c r="H41" s="389"/>
      <c r="I41" s="79"/>
      <c r="J41" s="79"/>
      <c r="K41" s="94"/>
      <c r="L41" s="94"/>
      <c r="M41" s="94"/>
      <c r="N41" s="109"/>
      <c r="O41" s="89"/>
      <c r="P41" s="90"/>
      <c r="Q41" s="180"/>
      <c r="R41" s="92"/>
      <c r="S41" s="93"/>
      <c r="T41" s="87" t="s">
        <v>316</v>
      </c>
    </row>
    <row r="42" spans="2:20" ht="12.75" customHeight="1" x14ac:dyDescent="0.2">
      <c r="B42" s="78">
        <v>200</v>
      </c>
      <c r="C42" s="88" t="s">
        <v>316</v>
      </c>
      <c r="D42" s="94"/>
      <c r="E42" s="88" t="s">
        <v>316</v>
      </c>
      <c r="F42" s="88" t="s">
        <v>316</v>
      </c>
      <c r="G42" s="88" t="s">
        <v>316</v>
      </c>
      <c r="H42" s="88" t="s">
        <v>316</v>
      </c>
      <c r="I42" s="88"/>
      <c r="J42" s="88" t="s">
        <v>316</v>
      </c>
      <c r="K42" s="94" t="s">
        <v>316</v>
      </c>
      <c r="L42" s="94"/>
      <c r="M42" s="94" t="s">
        <v>316</v>
      </c>
      <c r="N42" s="109">
        <f>SUM(B42:M42)</f>
        <v>200</v>
      </c>
      <c r="O42" s="89">
        <v>643</v>
      </c>
      <c r="P42" s="90" t="s">
        <v>324</v>
      </c>
      <c r="Q42" s="180">
        <f t="shared" si="3"/>
        <v>200</v>
      </c>
      <c r="R42" s="92" t="s">
        <v>124</v>
      </c>
      <c r="S42" s="93" t="s">
        <v>325</v>
      </c>
      <c r="T42" s="87"/>
    </row>
    <row r="43" spans="2:20" ht="12.75" customHeight="1" x14ac:dyDescent="0.2">
      <c r="B43" s="78">
        <v>100</v>
      </c>
      <c r="C43" s="88" t="s">
        <v>316</v>
      </c>
      <c r="D43" s="187"/>
      <c r="E43" s="88" t="s">
        <v>316</v>
      </c>
      <c r="F43" s="88" t="s">
        <v>316</v>
      </c>
      <c r="G43" s="88" t="s">
        <v>316</v>
      </c>
      <c r="H43" s="88" t="s">
        <v>316</v>
      </c>
      <c r="I43" s="88" t="s">
        <v>316</v>
      </c>
      <c r="J43" s="88" t="s">
        <v>316</v>
      </c>
      <c r="K43" s="94" t="s">
        <v>316</v>
      </c>
      <c r="L43" s="94"/>
      <c r="M43" s="94" t="s">
        <v>316</v>
      </c>
      <c r="N43" s="109">
        <f>SUM(B43:M43)</f>
        <v>100</v>
      </c>
      <c r="O43" s="89">
        <v>643</v>
      </c>
      <c r="P43" s="90" t="s">
        <v>326</v>
      </c>
      <c r="Q43" s="180">
        <f t="shared" si="3"/>
        <v>100</v>
      </c>
      <c r="R43" s="92" t="s">
        <v>125</v>
      </c>
      <c r="S43" s="93" t="s">
        <v>325</v>
      </c>
      <c r="T43" s="87"/>
    </row>
    <row r="44" spans="2:20" ht="12.75" customHeight="1" x14ac:dyDescent="0.2">
      <c r="B44" s="78">
        <v>50</v>
      </c>
      <c r="C44" s="88"/>
      <c r="D44" s="187"/>
      <c r="E44" s="88"/>
      <c r="F44" s="88"/>
      <c r="G44" s="79"/>
      <c r="H44" s="79"/>
      <c r="I44" s="79"/>
      <c r="J44" s="94"/>
      <c r="K44" s="94"/>
      <c r="L44" s="94"/>
      <c r="M44" s="88" t="s">
        <v>316</v>
      </c>
      <c r="N44" s="109">
        <f>SUM(B44:M44)</f>
        <v>50</v>
      </c>
      <c r="O44" s="89">
        <v>643</v>
      </c>
      <c r="P44" s="90" t="s">
        <v>327</v>
      </c>
      <c r="Q44" s="180">
        <f t="shared" si="3"/>
        <v>50</v>
      </c>
      <c r="R44" s="92" t="s">
        <v>42</v>
      </c>
      <c r="S44" s="93" t="s">
        <v>325</v>
      </c>
      <c r="T44" s="87"/>
    </row>
    <row r="45" spans="2:20" ht="12.75" customHeight="1" x14ac:dyDescent="0.2">
      <c r="B45" s="78"/>
      <c r="C45" s="88"/>
      <c r="D45" s="187"/>
      <c r="E45" s="88"/>
      <c r="F45" s="88"/>
      <c r="G45" s="79"/>
      <c r="H45" s="79"/>
      <c r="I45" s="79"/>
      <c r="J45" s="94"/>
      <c r="K45" s="94"/>
      <c r="L45" s="94"/>
      <c r="M45" s="88"/>
      <c r="N45" s="109"/>
      <c r="O45" s="89"/>
      <c r="P45" s="90"/>
      <c r="Q45" s="180"/>
      <c r="R45" s="92"/>
      <c r="S45" s="93"/>
      <c r="T45" s="87"/>
    </row>
    <row r="46" spans="2:20" ht="12.75" customHeight="1" x14ac:dyDescent="0.2">
      <c r="B46" s="78"/>
      <c r="C46" s="88"/>
      <c r="D46" s="187"/>
      <c r="E46" s="88"/>
      <c r="F46" s="88"/>
      <c r="G46" s="79"/>
      <c r="H46" s="79"/>
      <c r="I46" s="79">
        <v>6</v>
      </c>
      <c r="J46" s="94"/>
      <c r="K46" s="94"/>
      <c r="L46" s="94"/>
      <c r="M46" s="88" t="s">
        <v>316</v>
      </c>
      <c r="N46" s="109">
        <f>SUM(B46:M46)</f>
        <v>6</v>
      </c>
      <c r="O46" s="89" t="s">
        <v>650</v>
      </c>
      <c r="P46" s="90">
        <v>64340000</v>
      </c>
      <c r="Q46" s="180">
        <f>N46</f>
        <v>6</v>
      </c>
      <c r="R46" s="92" t="s">
        <v>42</v>
      </c>
      <c r="S46" s="93" t="s">
        <v>651</v>
      </c>
      <c r="T46" s="87">
        <v>3</v>
      </c>
    </row>
    <row r="47" spans="2:20" ht="12.75" customHeight="1" x14ac:dyDescent="0.2">
      <c r="B47" s="78"/>
      <c r="C47" s="88"/>
      <c r="D47" s="187"/>
      <c r="E47" s="88"/>
      <c r="F47" s="88"/>
      <c r="G47" s="79"/>
      <c r="H47" s="405">
        <v>2</v>
      </c>
      <c r="I47" s="79"/>
      <c r="J47" s="88"/>
      <c r="K47" s="94"/>
      <c r="L47" s="94"/>
      <c r="M47" s="88" t="s">
        <v>316</v>
      </c>
      <c r="N47" s="109">
        <f>SUM(B47:M47)</f>
        <v>2</v>
      </c>
      <c r="O47" s="89">
        <v>643</v>
      </c>
      <c r="P47" s="90">
        <v>50100</v>
      </c>
      <c r="Q47" s="180">
        <f>N47</f>
        <v>2</v>
      </c>
      <c r="R47" s="92" t="s">
        <v>42</v>
      </c>
      <c r="S47" s="93" t="s">
        <v>646</v>
      </c>
      <c r="T47" s="87">
        <v>3</v>
      </c>
    </row>
    <row r="48" spans="2:20" ht="12.75" customHeight="1" x14ac:dyDescent="0.2">
      <c r="B48" s="78"/>
      <c r="C48" s="88"/>
      <c r="D48" s="187"/>
      <c r="E48" s="88"/>
      <c r="F48" s="88"/>
      <c r="G48" s="79"/>
      <c r="H48" s="405"/>
      <c r="I48" s="80"/>
      <c r="J48" s="94"/>
      <c r="K48" s="80">
        <v>6</v>
      </c>
      <c r="L48" s="80"/>
      <c r="M48" s="88"/>
      <c r="N48" s="109">
        <f>SUM(B48:M48)</f>
        <v>6</v>
      </c>
      <c r="O48" s="89">
        <v>643</v>
      </c>
      <c r="P48" s="90">
        <v>50100</v>
      </c>
      <c r="Q48" s="180">
        <f>N48</f>
        <v>6</v>
      </c>
      <c r="R48" s="92" t="s">
        <v>42</v>
      </c>
      <c r="S48" s="93" t="s">
        <v>620</v>
      </c>
      <c r="T48" s="87">
        <v>3</v>
      </c>
    </row>
    <row r="49" spans="1:20" ht="12.75" customHeight="1" x14ac:dyDescent="0.2">
      <c r="B49" s="78"/>
      <c r="C49" s="88"/>
      <c r="D49" s="187"/>
      <c r="E49" s="88"/>
      <c r="F49" s="88"/>
      <c r="G49" s="79"/>
      <c r="H49" s="405"/>
      <c r="I49" s="80"/>
      <c r="J49" s="94"/>
      <c r="K49" s="94"/>
      <c r="L49" s="94"/>
      <c r="M49" s="88"/>
      <c r="N49" s="109"/>
      <c r="O49" s="89"/>
      <c r="P49" s="90"/>
      <c r="Q49" s="180"/>
      <c r="R49" s="92"/>
      <c r="S49" s="93"/>
      <c r="T49" s="87"/>
    </row>
    <row r="50" spans="1:20" ht="12.75" customHeight="1" x14ac:dyDescent="0.2">
      <c r="B50" s="78"/>
      <c r="C50" s="88"/>
      <c r="D50" s="187"/>
      <c r="E50" s="88"/>
      <c r="F50" s="88"/>
      <c r="G50" s="79"/>
      <c r="H50" s="405"/>
      <c r="I50" s="80"/>
      <c r="J50" s="94"/>
      <c r="K50" s="94"/>
      <c r="L50" s="94"/>
      <c r="M50" s="88"/>
      <c r="N50" s="109"/>
      <c r="O50" s="89"/>
      <c r="P50" s="90"/>
      <c r="Q50" s="180"/>
      <c r="R50" s="92"/>
      <c r="S50" s="93"/>
      <c r="T50" s="87"/>
    </row>
    <row r="51" spans="1:20" ht="12.75" customHeight="1" x14ac:dyDescent="0.2">
      <c r="B51" s="78"/>
      <c r="C51" s="88"/>
      <c r="D51" s="187"/>
      <c r="E51" s="88"/>
      <c r="F51" s="88"/>
      <c r="G51" s="79"/>
      <c r="H51" s="405"/>
      <c r="I51" s="80"/>
      <c r="J51" s="94"/>
      <c r="K51" s="94"/>
      <c r="L51" s="94"/>
      <c r="M51" s="88"/>
      <c r="N51" s="109"/>
      <c r="O51" s="89"/>
      <c r="P51" s="90"/>
      <c r="Q51" s="180"/>
      <c r="R51" s="92"/>
      <c r="S51" s="93"/>
      <c r="T51" s="87"/>
    </row>
    <row r="52" spans="1:20" ht="12.75" customHeight="1" x14ac:dyDescent="0.2">
      <c r="B52" s="78"/>
      <c r="C52" s="88"/>
      <c r="D52" s="187"/>
      <c r="E52" s="88"/>
      <c r="F52" s="88"/>
      <c r="G52" s="79"/>
      <c r="H52" s="405"/>
      <c r="I52" s="80"/>
      <c r="J52" s="94"/>
      <c r="K52" s="94"/>
      <c r="L52" s="94"/>
      <c r="M52" s="88"/>
      <c r="N52" s="109"/>
      <c r="O52" s="89"/>
      <c r="P52" s="90"/>
      <c r="Q52" s="180"/>
      <c r="R52" s="92"/>
      <c r="S52" s="93"/>
      <c r="T52" s="87"/>
    </row>
    <row r="53" spans="1:20" ht="12.75" customHeight="1" x14ac:dyDescent="0.2">
      <c r="B53" s="95"/>
      <c r="C53" s="88"/>
      <c r="D53" s="88"/>
      <c r="E53" s="88"/>
      <c r="F53" s="88"/>
      <c r="G53" s="88"/>
      <c r="H53" s="88"/>
      <c r="I53" s="94"/>
      <c r="J53" s="94"/>
      <c r="K53" s="94"/>
      <c r="L53" s="94"/>
      <c r="M53" s="88"/>
      <c r="N53" s="109">
        <f>SUM(B53:M53)</f>
        <v>0</v>
      </c>
      <c r="O53" s="89"/>
      <c r="P53" s="90"/>
      <c r="Q53" s="91"/>
      <c r="R53" s="92"/>
      <c r="S53" s="86" t="s">
        <v>660</v>
      </c>
      <c r="T53" s="87" t="s">
        <v>316</v>
      </c>
    </row>
    <row r="54" spans="1:20" ht="12.75" customHeight="1" x14ac:dyDescent="0.2">
      <c r="B54" s="95"/>
      <c r="C54" s="88"/>
      <c r="D54" s="88"/>
      <c r="E54" s="88"/>
      <c r="F54" s="88"/>
      <c r="G54" s="88"/>
      <c r="H54" s="88"/>
      <c r="I54" s="94"/>
      <c r="J54" s="94"/>
      <c r="K54" s="94"/>
      <c r="L54" s="94"/>
      <c r="M54" s="88"/>
      <c r="N54" s="109" t="s">
        <v>663</v>
      </c>
      <c r="O54" s="89">
        <v>614</v>
      </c>
      <c r="P54" s="90">
        <v>11000</v>
      </c>
      <c r="Q54" s="91" t="s">
        <v>663</v>
      </c>
      <c r="R54" s="92"/>
      <c r="S54" s="93" t="s">
        <v>661</v>
      </c>
      <c r="T54" s="87"/>
    </row>
    <row r="55" spans="1:20" ht="12.75" customHeight="1" x14ac:dyDescent="0.2">
      <c r="A55" s="503" t="s">
        <v>599</v>
      </c>
      <c r="B55" s="95"/>
      <c r="C55" s="88"/>
      <c r="D55" s="88"/>
      <c r="E55" s="88"/>
      <c r="F55" s="88"/>
      <c r="G55" s="88"/>
      <c r="H55" s="88"/>
      <c r="I55" s="94"/>
      <c r="J55" s="94"/>
      <c r="K55" s="94"/>
      <c r="L55" s="94"/>
      <c r="M55" s="88"/>
      <c r="N55" s="109" t="s">
        <v>663</v>
      </c>
      <c r="O55" s="89">
        <v>624</v>
      </c>
      <c r="P55" s="90">
        <v>10000</v>
      </c>
      <c r="Q55" s="91" t="s">
        <v>663</v>
      </c>
      <c r="R55" s="92"/>
      <c r="S55" s="93" t="s">
        <v>662</v>
      </c>
      <c r="T55" s="87"/>
    </row>
    <row r="56" spans="1:20" ht="12.75" customHeight="1" x14ac:dyDescent="0.2">
      <c r="A56" s="503"/>
      <c r="B56" s="95"/>
      <c r="C56" s="88"/>
      <c r="D56" s="88"/>
      <c r="E56" s="88"/>
      <c r="F56" s="88"/>
      <c r="G56" s="88"/>
      <c r="H56" s="88"/>
      <c r="I56" s="94"/>
      <c r="J56" s="94"/>
      <c r="K56" s="94"/>
      <c r="L56" s="94"/>
      <c r="M56" s="88"/>
      <c r="N56" s="109"/>
      <c r="O56" s="89"/>
      <c r="P56" s="90"/>
      <c r="Q56" s="91"/>
      <c r="R56" s="92"/>
      <c r="S56" s="93"/>
      <c r="T56" s="87"/>
    </row>
    <row r="57" spans="1:20" ht="12.75" customHeight="1" x14ac:dyDescent="0.2">
      <c r="A57" s="503"/>
      <c r="B57" s="95"/>
      <c r="C57" s="88"/>
      <c r="D57" s="88"/>
      <c r="E57" s="88"/>
      <c r="F57" s="88"/>
      <c r="G57" s="88"/>
      <c r="H57" s="88"/>
      <c r="I57" s="94"/>
      <c r="J57" s="94"/>
      <c r="K57" s="94"/>
      <c r="L57" s="94"/>
      <c r="M57" s="88"/>
      <c r="N57" s="109"/>
      <c r="O57" s="89"/>
      <c r="P57" s="90"/>
      <c r="Q57" s="91"/>
      <c r="R57" s="92"/>
      <c r="S57" s="93"/>
      <c r="T57" s="87"/>
    </row>
    <row r="58" spans="1:20" ht="12.75" customHeight="1" x14ac:dyDescent="0.2">
      <c r="A58" s="503"/>
      <c r="B58" s="95"/>
      <c r="C58" s="88"/>
      <c r="D58" s="88"/>
      <c r="E58" s="88"/>
      <c r="F58" s="88"/>
      <c r="G58" s="88"/>
      <c r="H58" s="88"/>
      <c r="I58" s="94"/>
      <c r="J58" s="94"/>
      <c r="K58" s="94"/>
      <c r="L58" s="94"/>
      <c r="M58" s="88"/>
      <c r="N58" s="109">
        <f>SUM(B58:M58)</f>
        <v>0</v>
      </c>
      <c r="O58" s="89"/>
      <c r="P58" s="90"/>
      <c r="Q58" s="91"/>
      <c r="R58" s="92"/>
      <c r="S58" s="93"/>
      <c r="T58" s="87" t="s">
        <v>316</v>
      </c>
    </row>
    <row r="59" spans="1:20" ht="12.75" customHeight="1" thickBot="1" x14ac:dyDescent="0.25">
      <c r="A59" s="503"/>
      <c r="B59" s="96"/>
      <c r="C59" s="97"/>
      <c r="D59" s="97"/>
      <c r="E59" s="97"/>
      <c r="F59" s="97"/>
      <c r="G59" s="97"/>
      <c r="H59" s="97"/>
      <c r="I59" s="98"/>
      <c r="J59" s="98"/>
      <c r="K59" s="98"/>
      <c r="L59" s="98"/>
      <c r="M59" s="97"/>
      <c r="N59" s="99"/>
      <c r="O59" s="100"/>
      <c r="P59" s="101"/>
      <c r="Q59" s="102"/>
      <c r="R59" s="103"/>
      <c r="S59" s="104"/>
      <c r="T59" s="105"/>
    </row>
    <row r="60" spans="1:20" ht="12.75" customHeight="1" thickBot="1" x14ac:dyDescent="0.25">
      <c r="B60" s="395"/>
      <c r="C60" s="396"/>
      <c r="D60" s="396"/>
      <c r="E60" s="396"/>
      <c r="F60" s="396"/>
      <c r="G60" s="396"/>
      <c r="H60" s="396"/>
      <c r="I60" s="396"/>
      <c r="J60" s="396"/>
      <c r="K60" s="396"/>
      <c r="L60" s="396"/>
      <c r="M60" s="396"/>
      <c r="N60" s="396"/>
      <c r="O60" s="397"/>
      <c r="P60" s="398"/>
      <c r="Q60" s="399"/>
      <c r="R60" s="397"/>
      <c r="S60" s="400"/>
      <c r="T60" s="401"/>
    </row>
    <row r="61" spans="1:20" ht="20.100000000000001" customHeight="1" x14ac:dyDescent="0.2">
      <c r="A61" s="393"/>
      <c r="B61" s="394"/>
      <c r="C61" s="394"/>
      <c r="D61" s="394"/>
      <c r="E61" s="394"/>
      <c r="F61" s="394"/>
      <c r="G61" s="394"/>
      <c r="H61" s="394"/>
      <c r="I61" s="394"/>
      <c r="J61" s="394"/>
      <c r="K61" s="394"/>
      <c r="L61" s="394"/>
      <c r="M61" s="394"/>
      <c r="N61" s="393"/>
      <c r="O61" s="402"/>
      <c r="P61" s="403"/>
      <c r="Q61" s="404"/>
      <c r="R61" s="393"/>
      <c r="S61" s="393"/>
      <c r="T61" s="404"/>
    </row>
  </sheetData>
  <mergeCells count="42">
    <mergeCell ref="S30:S32"/>
    <mergeCell ref="T30:T32"/>
    <mergeCell ref="Q1:Q3"/>
    <mergeCell ref="O1:O3"/>
    <mergeCell ref="R1:R3"/>
    <mergeCell ref="S1:S3"/>
    <mergeCell ref="T1:T3"/>
    <mergeCell ref="R30:R32"/>
    <mergeCell ref="I31:I32"/>
    <mergeCell ref="P1:P3"/>
    <mergeCell ref="Q30:Q32"/>
    <mergeCell ref="O30:O32"/>
    <mergeCell ref="P30:P32"/>
    <mergeCell ref="J31:J32"/>
    <mergeCell ref="K31:K32"/>
    <mergeCell ref="M31:M32"/>
    <mergeCell ref="B30:M30"/>
    <mergeCell ref="D2:D3"/>
    <mergeCell ref="L2:L3"/>
    <mergeCell ref="A55:A59"/>
    <mergeCell ref="D31:D32"/>
    <mergeCell ref="A3:A25"/>
    <mergeCell ref="B2:B3"/>
    <mergeCell ref="C2:C3"/>
    <mergeCell ref="B31:B32"/>
    <mergeCell ref="C31:C32"/>
    <mergeCell ref="U1:U28"/>
    <mergeCell ref="E31:E32"/>
    <mergeCell ref="F31:F32"/>
    <mergeCell ref="G31:G32"/>
    <mergeCell ref="H31:H32"/>
    <mergeCell ref="N2:N3"/>
    <mergeCell ref="N31:N32"/>
    <mergeCell ref="I2:I3"/>
    <mergeCell ref="J2:J3"/>
    <mergeCell ref="K2:K3"/>
    <mergeCell ref="M2:M3"/>
    <mergeCell ref="E2:E3"/>
    <mergeCell ref="F2:F3"/>
    <mergeCell ref="G2:G3"/>
    <mergeCell ref="H2:H3"/>
    <mergeCell ref="B1:M1"/>
  </mergeCells>
  <pageMargins left="0" right="0" top="0.75" bottom="0.75" header="0" footer="0"/>
  <pageSetup scale="63"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C5E6E-B451-4B29-99E0-6999C193156C}">
  <dimension ref="A1:S184"/>
  <sheetViews>
    <sheetView zoomScale="90" zoomScaleNormal="90" zoomScaleSheetLayoutView="100" zoomScalePageLayoutView="70" workbookViewId="0">
      <selection activeCell="H28" sqref="H28"/>
    </sheetView>
  </sheetViews>
  <sheetFormatPr defaultRowHeight="14.25" x14ac:dyDescent="0.2"/>
  <cols>
    <col min="1" max="1" width="5.7109375" style="152" customWidth="1"/>
    <col min="2" max="2" width="11" style="152" bestFit="1" customWidth="1"/>
    <col min="3" max="4" width="8.7109375" style="314" customWidth="1"/>
    <col min="5" max="5" width="40.28515625" style="152" customWidth="1"/>
    <col min="6" max="6" width="8.7109375" style="314" customWidth="1"/>
    <col min="7" max="7" width="40.28515625" style="160" customWidth="1"/>
    <col min="8" max="8" width="8.7109375" style="314" customWidth="1"/>
    <col min="9" max="9" width="31.28515625" style="314"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317"/>
      <c r="E1" s="248"/>
      <c r="F1" s="317"/>
      <c r="G1" s="249"/>
      <c r="H1" s="317"/>
    </row>
    <row r="2" spans="1:19" ht="35.1" customHeight="1" thickBot="1" x14ac:dyDescent="0.25">
      <c r="A2" s="248"/>
      <c r="B2" s="19" t="s">
        <v>0</v>
      </c>
      <c r="C2" s="19" t="s">
        <v>1</v>
      </c>
      <c r="D2" s="20" t="s">
        <v>54</v>
      </c>
      <c r="E2" s="21" t="s">
        <v>55</v>
      </c>
      <c r="F2" s="21" t="s">
        <v>65</v>
      </c>
      <c r="G2" s="21" t="s">
        <v>56</v>
      </c>
      <c r="H2" s="22" t="s">
        <v>61</v>
      </c>
      <c r="I2" s="21" t="s">
        <v>53</v>
      </c>
      <c r="J2" s="39" t="s">
        <v>66</v>
      </c>
      <c r="K2" s="536" t="s">
        <v>630</v>
      </c>
      <c r="L2" s="296"/>
      <c r="S2" s="250"/>
    </row>
    <row r="3" spans="1:19" ht="14.45" customHeight="1" x14ac:dyDescent="0.2">
      <c r="A3" s="538" t="s">
        <v>386</v>
      </c>
      <c r="B3" s="291" t="s">
        <v>10</v>
      </c>
      <c r="C3" s="287" t="s">
        <v>18</v>
      </c>
      <c r="D3" s="259">
        <v>12.29</v>
      </c>
      <c r="E3" s="260" t="s">
        <v>441</v>
      </c>
      <c r="F3" s="259">
        <v>12.97</v>
      </c>
      <c r="G3" s="260" t="s">
        <v>25</v>
      </c>
      <c r="H3" s="279">
        <v>0.68</v>
      </c>
      <c r="I3" s="279" t="s">
        <v>7</v>
      </c>
      <c r="J3" s="229"/>
      <c r="K3" s="537"/>
      <c r="L3" s="296"/>
      <c r="S3" s="250"/>
    </row>
    <row r="4" spans="1:19" ht="14.45" customHeight="1" x14ac:dyDescent="0.2">
      <c r="A4" s="538"/>
      <c r="B4" s="233"/>
      <c r="C4" s="287" t="s">
        <v>18</v>
      </c>
      <c r="D4" s="259">
        <v>12.29</v>
      </c>
      <c r="E4" s="260" t="s">
        <v>441</v>
      </c>
      <c r="F4" s="259">
        <v>12.97</v>
      </c>
      <c r="G4" s="260" t="s">
        <v>25</v>
      </c>
      <c r="H4" s="279">
        <v>0.68</v>
      </c>
      <c r="I4" s="279" t="s">
        <v>6</v>
      </c>
      <c r="J4" s="168"/>
      <c r="K4" s="537"/>
      <c r="L4" s="296"/>
      <c r="S4" s="250"/>
    </row>
    <row r="5" spans="1:19" ht="14.45" customHeight="1" x14ac:dyDescent="0.2">
      <c r="A5" s="538"/>
      <c r="B5" s="233"/>
      <c r="C5" s="241" t="s">
        <v>31</v>
      </c>
      <c r="D5" s="294">
        <v>10.17</v>
      </c>
      <c r="E5" s="295" t="s">
        <v>440</v>
      </c>
      <c r="F5" s="294">
        <v>11.66</v>
      </c>
      <c r="G5" s="295" t="s">
        <v>494</v>
      </c>
      <c r="H5" s="294">
        <v>1.49</v>
      </c>
      <c r="I5" s="261" t="s">
        <v>9</v>
      </c>
      <c r="J5" s="168"/>
      <c r="K5" s="537"/>
      <c r="L5" s="296"/>
      <c r="S5" s="250"/>
    </row>
    <row r="6" spans="1:19" ht="14.45" customHeight="1" x14ac:dyDescent="0.2">
      <c r="A6" s="538"/>
      <c r="B6" s="233"/>
      <c r="C6" s="234" t="s">
        <v>31</v>
      </c>
      <c r="D6" s="259">
        <v>10.17</v>
      </c>
      <c r="E6" s="260" t="s">
        <v>440</v>
      </c>
      <c r="F6" s="259">
        <v>11.66</v>
      </c>
      <c r="G6" s="260" t="s">
        <v>494</v>
      </c>
      <c r="H6" s="259">
        <v>1.49</v>
      </c>
      <c r="I6" s="261" t="s">
        <v>4</v>
      </c>
      <c r="J6" s="168"/>
      <c r="K6" s="537"/>
      <c r="L6" s="296"/>
      <c r="S6" s="250"/>
    </row>
    <row r="7" spans="1:19" ht="14.45" customHeight="1" x14ac:dyDescent="0.2">
      <c r="A7" s="538"/>
      <c r="B7" s="233"/>
      <c r="C7" s="279" t="s">
        <v>400</v>
      </c>
      <c r="D7" s="259">
        <v>22.16</v>
      </c>
      <c r="E7" s="260" t="s">
        <v>450</v>
      </c>
      <c r="F7" s="259">
        <v>22.24</v>
      </c>
      <c r="G7" s="260" t="s">
        <v>499</v>
      </c>
      <c r="H7" s="279">
        <v>0.08</v>
      </c>
      <c r="I7" s="279" t="s">
        <v>7</v>
      </c>
      <c r="J7" s="168"/>
      <c r="K7" s="537"/>
      <c r="L7" s="296"/>
      <c r="S7" s="250"/>
    </row>
    <row r="8" spans="1:19" ht="14.45" customHeight="1" x14ac:dyDescent="0.2">
      <c r="A8" s="538"/>
      <c r="B8" s="233"/>
      <c r="C8" s="279" t="s">
        <v>400</v>
      </c>
      <c r="D8" s="259">
        <v>22.16</v>
      </c>
      <c r="E8" s="260" t="s">
        <v>450</v>
      </c>
      <c r="F8" s="259">
        <v>22.24</v>
      </c>
      <c r="G8" s="260" t="s">
        <v>499</v>
      </c>
      <c r="H8" s="259">
        <v>0.08</v>
      </c>
      <c r="I8" s="279" t="s">
        <v>6</v>
      </c>
      <c r="J8" s="168"/>
      <c r="K8" s="537"/>
      <c r="L8" s="296"/>
      <c r="S8" s="250"/>
    </row>
    <row r="9" spans="1:19" ht="14.45" customHeight="1" x14ac:dyDescent="0.25">
      <c r="A9" s="538"/>
      <c r="B9" s="233"/>
      <c r="C9" s="279"/>
      <c r="D9" s="279"/>
      <c r="E9" s="274"/>
      <c r="F9" s="279"/>
      <c r="G9" s="237" t="s">
        <v>297</v>
      </c>
      <c r="H9" s="238">
        <f>SUM(H3:H8)</f>
        <v>4.5</v>
      </c>
      <c r="I9" s="279"/>
      <c r="J9" s="168"/>
      <c r="K9" s="537"/>
      <c r="L9" s="296"/>
      <c r="S9" s="250"/>
    </row>
    <row r="10" spans="1:19" ht="14.45" customHeight="1" x14ac:dyDescent="0.2">
      <c r="A10" s="538"/>
      <c r="B10" s="233"/>
      <c r="C10" s="241"/>
      <c r="D10" s="294"/>
      <c r="E10" s="295"/>
      <c r="F10" s="294"/>
      <c r="G10" s="295"/>
      <c r="H10" s="294"/>
      <c r="I10" s="288"/>
      <c r="J10" s="168"/>
      <c r="K10" s="537"/>
      <c r="L10" s="296"/>
      <c r="S10" s="250"/>
    </row>
    <row r="11" spans="1:19" ht="14.45" customHeight="1" x14ac:dyDescent="0.2">
      <c r="A11" s="538"/>
      <c r="B11" s="233" t="s">
        <v>11</v>
      </c>
      <c r="C11" s="279" t="s">
        <v>14</v>
      </c>
      <c r="D11" s="259">
        <v>16.78</v>
      </c>
      <c r="E11" s="260" t="s">
        <v>440</v>
      </c>
      <c r="F11" s="259">
        <v>17.399999999999999</v>
      </c>
      <c r="G11" s="260" t="s">
        <v>500</v>
      </c>
      <c r="H11" s="235">
        <v>0.62</v>
      </c>
      <c r="I11" s="321" t="s">
        <v>7</v>
      </c>
      <c r="J11" s="168"/>
      <c r="K11" s="537"/>
      <c r="L11" s="296"/>
      <c r="S11" s="250"/>
    </row>
    <row r="12" spans="1:19" ht="14.45" customHeight="1" x14ac:dyDescent="0.2">
      <c r="A12" s="538"/>
      <c r="B12" s="233"/>
      <c r="C12" s="279" t="s">
        <v>14</v>
      </c>
      <c r="D12" s="259">
        <v>16.78</v>
      </c>
      <c r="E12" s="260" t="s">
        <v>440</v>
      </c>
      <c r="F12" s="259">
        <v>17.399999999999999</v>
      </c>
      <c r="G12" s="260" t="s">
        <v>500</v>
      </c>
      <c r="H12" s="235">
        <v>0.62</v>
      </c>
      <c r="I12" s="321" t="s">
        <v>6</v>
      </c>
      <c r="J12" s="168"/>
      <c r="K12" s="537"/>
      <c r="L12" s="296"/>
      <c r="S12" s="250"/>
    </row>
    <row r="13" spans="1:19" ht="14.45" customHeight="1" x14ac:dyDescent="0.25">
      <c r="A13" s="538"/>
      <c r="B13" s="233"/>
      <c r="C13" s="241"/>
      <c r="D13" s="259"/>
      <c r="E13" s="260"/>
      <c r="F13" s="259"/>
      <c r="G13" s="237" t="s">
        <v>298</v>
      </c>
      <c r="H13" s="238">
        <f>SUM(H11:H12)</f>
        <v>1.24</v>
      </c>
      <c r="I13" s="261"/>
      <c r="J13" s="168"/>
      <c r="K13" s="537"/>
      <c r="L13" s="296"/>
      <c r="S13" s="250"/>
    </row>
    <row r="14" spans="1:19" ht="14.45" customHeight="1" x14ac:dyDescent="0.2">
      <c r="A14" s="538"/>
      <c r="B14" s="233"/>
      <c r="C14" s="241"/>
      <c r="D14" s="259"/>
      <c r="E14" s="260"/>
      <c r="F14" s="259"/>
      <c r="G14" s="260"/>
      <c r="H14" s="259"/>
      <c r="I14" s="261"/>
      <c r="J14" s="168"/>
      <c r="K14" s="537"/>
      <c r="L14" s="296"/>
      <c r="S14" s="250"/>
    </row>
    <row r="15" spans="1:19" ht="14.45" customHeight="1" x14ac:dyDescent="0.2">
      <c r="A15" s="538"/>
      <c r="B15" s="233" t="s">
        <v>13</v>
      </c>
      <c r="C15" s="279" t="s">
        <v>18</v>
      </c>
      <c r="D15" s="259">
        <v>12.95</v>
      </c>
      <c r="E15" s="260" t="s">
        <v>502</v>
      </c>
      <c r="F15" s="259">
        <v>13.02</v>
      </c>
      <c r="G15" s="260" t="s">
        <v>503</v>
      </c>
      <c r="H15" s="259">
        <v>0.08</v>
      </c>
      <c r="I15" s="321" t="s">
        <v>416</v>
      </c>
      <c r="J15" s="168"/>
      <c r="K15" s="537"/>
      <c r="L15" s="296"/>
      <c r="S15" s="250"/>
    </row>
    <row r="16" spans="1:19" ht="14.45" customHeight="1" x14ac:dyDescent="0.2">
      <c r="A16" s="538"/>
      <c r="B16" s="233"/>
      <c r="C16" s="279" t="s">
        <v>18</v>
      </c>
      <c r="D16" s="259">
        <v>12.95</v>
      </c>
      <c r="E16" s="260" t="s">
        <v>502</v>
      </c>
      <c r="F16" s="259">
        <v>13.02</v>
      </c>
      <c r="G16" s="260" t="s">
        <v>504</v>
      </c>
      <c r="H16" s="259">
        <v>0.08</v>
      </c>
      <c r="I16" s="321" t="s">
        <v>416</v>
      </c>
      <c r="J16" s="168"/>
      <c r="K16" s="537"/>
      <c r="L16" s="296"/>
      <c r="S16" s="250"/>
    </row>
    <row r="17" spans="1:19" ht="14.45" customHeight="1" x14ac:dyDescent="0.2">
      <c r="A17" s="538"/>
      <c r="B17" s="233"/>
      <c r="C17" s="279" t="s">
        <v>18</v>
      </c>
      <c r="D17" s="259">
        <v>12.95</v>
      </c>
      <c r="E17" s="260" t="s">
        <v>502</v>
      </c>
      <c r="F17" s="259">
        <v>13.02</v>
      </c>
      <c r="G17" s="260" t="s">
        <v>505</v>
      </c>
      <c r="H17" s="259">
        <v>0.16</v>
      </c>
      <c r="I17" s="321" t="s">
        <v>416</v>
      </c>
      <c r="J17" s="168"/>
      <c r="K17" s="537"/>
      <c r="L17" s="296"/>
      <c r="S17" s="250"/>
    </row>
    <row r="18" spans="1:19" ht="14.45" customHeight="1" x14ac:dyDescent="0.2">
      <c r="A18" s="538"/>
      <c r="B18" s="233"/>
      <c r="C18" s="279" t="s">
        <v>18</v>
      </c>
      <c r="D18" s="259">
        <v>12.95</v>
      </c>
      <c r="E18" s="260" t="s">
        <v>502</v>
      </c>
      <c r="F18" s="259">
        <v>13.02</v>
      </c>
      <c r="G18" s="260" t="s">
        <v>506</v>
      </c>
      <c r="H18" s="259">
        <v>0.16</v>
      </c>
      <c r="I18" s="321" t="s">
        <v>416</v>
      </c>
      <c r="J18" s="168"/>
      <c r="K18" s="537"/>
      <c r="L18" s="296"/>
      <c r="S18" s="250"/>
    </row>
    <row r="19" spans="1:19" ht="14.45" customHeight="1" x14ac:dyDescent="0.2">
      <c r="A19" s="248"/>
      <c r="B19" s="233"/>
      <c r="C19" s="279" t="s">
        <v>26</v>
      </c>
      <c r="D19" s="259">
        <v>8.8699999999999992</v>
      </c>
      <c r="E19" s="260" t="s">
        <v>440</v>
      </c>
      <c r="F19" s="259">
        <v>9.1</v>
      </c>
      <c r="G19" s="260" t="s">
        <v>23</v>
      </c>
      <c r="H19" s="235">
        <v>0.23</v>
      </c>
      <c r="I19" s="321" t="s">
        <v>7</v>
      </c>
      <c r="J19" s="168"/>
      <c r="K19" s="537"/>
      <c r="L19" s="296"/>
      <c r="S19" s="250"/>
    </row>
    <row r="20" spans="1:19" ht="14.45" customHeight="1" x14ac:dyDescent="0.2">
      <c r="A20" s="248"/>
      <c r="B20" s="233"/>
      <c r="C20" s="279" t="s">
        <v>26</v>
      </c>
      <c r="D20" s="259">
        <v>8.8699999999999992</v>
      </c>
      <c r="E20" s="260" t="s">
        <v>440</v>
      </c>
      <c r="F20" s="259">
        <v>9.1</v>
      </c>
      <c r="G20" s="260" t="s">
        <v>23</v>
      </c>
      <c r="H20" s="235">
        <v>0.23</v>
      </c>
      <c r="I20" s="321" t="s">
        <v>6</v>
      </c>
      <c r="J20" s="168"/>
      <c r="K20" s="537"/>
      <c r="L20" s="296"/>
      <c r="S20" s="250"/>
    </row>
    <row r="21" spans="1:19" ht="14.45" customHeight="1" x14ac:dyDescent="0.2">
      <c r="A21" s="248"/>
      <c r="B21" s="233"/>
      <c r="C21" s="279" t="s">
        <v>312</v>
      </c>
      <c r="D21" s="259">
        <v>0.08</v>
      </c>
      <c r="E21" s="260" t="s">
        <v>22</v>
      </c>
      <c r="F21" s="259">
        <v>0.43</v>
      </c>
      <c r="G21" s="260" t="s">
        <v>470</v>
      </c>
      <c r="H21" s="235">
        <v>0.35</v>
      </c>
      <c r="I21" s="321" t="s">
        <v>4</v>
      </c>
      <c r="J21" s="170"/>
      <c r="K21" s="537"/>
      <c r="L21" s="296"/>
      <c r="S21" s="250"/>
    </row>
    <row r="22" spans="1:19" ht="14.45" customHeight="1" x14ac:dyDescent="0.2">
      <c r="A22" s="248"/>
      <c r="B22" s="233"/>
      <c r="C22" s="279" t="s">
        <v>312</v>
      </c>
      <c r="D22" s="259">
        <v>0.13</v>
      </c>
      <c r="E22" s="260" t="s">
        <v>22</v>
      </c>
      <c r="F22" s="259">
        <v>0.56999999999999995</v>
      </c>
      <c r="G22" s="260" t="s">
        <v>470</v>
      </c>
      <c r="H22" s="235">
        <v>0.44</v>
      </c>
      <c r="I22" s="321" t="s">
        <v>9</v>
      </c>
      <c r="J22" s="168"/>
      <c r="K22" s="537"/>
      <c r="L22" s="296"/>
      <c r="S22" s="250"/>
    </row>
    <row r="23" spans="1:19" ht="14.45" customHeight="1" x14ac:dyDescent="0.2">
      <c r="A23" s="248"/>
      <c r="B23" s="233"/>
      <c r="C23" s="279" t="s">
        <v>468</v>
      </c>
      <c r="D23" s="259">
        <v>9.2100000000000009</v>
      </c>
      <c r="E23" s="260" t="s">
        <v>14</v>
      </c>
      <c r="F23" s="259">
        <v>9.26</v>
      </c>
      <c r="G23" s="260" t="s">
        <v>479</v>
      </c>
      <c r="H23" s="235">
        <v>0.05</v>
      </c>
      <c r="I23" s="321" t="s">
        <v>9</v>
      </c>
      <c r="J23" s="168"/>
      <c r="K23" s="537"/>
      <c r="S23" s="250"/>
    </row>
    <row r="24" spans="1:19" ht="14.45" customHeight="1" x14ac:dyDescent="0.2">
      <c r="A24" s="248"/>
      <c r="B24" s="233"/>
      <c r="C24" s="279" t="s">
        <v>468</v>
      </c>
      <c r="D24" s="259">
        <v>9.2100000000000009</v>
      </c>
      <c r="E24" s="260" t="s">
        <v>14</v>
      </c>
      <c r="F24" s="259">
        <v>9.27</v>
      </c>
      <c r="G24" s="260" t="s">
        <v>481</v>
      </c>
      <c r="H24" s="235">
        <v>0.06</v>
      </c>
      <c r="I24" s="321" t="s">
        <v>4</v>
      </c>
      <c r="J24" s="168"/>
      <c r="K24" s="537"/>
      <c r="S24" s="250"/>
    </row>
    <row r="25" spans="1:19" ht="14.45" customHeight="1" x14ac:dyDescent="0.25">
      <c r="A25" s="248"/>
      <c r="B25" s="233"/>
      <c r="C25" s="241"/>
      <c r="D25" s="259"/>
      <c r="E25" s="260"/>
      <c r="F25" s="259"/>
      <c r="G25" s="237" t="s">
        <v>300</v>
      </c>
      <c r="H25" s="238">
        <f>SUM(H15:H24)</f>
        <v>1.84</v>
      </c>
      <c r="I25" s="261"/>
      <c r="J25" s="168"/>
      <c r="K25" s="537"/>
      <c r="S25" s="250"/>
    </row>
    <row r="26" spans="1:19" ht="14.45" customHeight="1" x14ac:dyDescent="0.2">
      <c r="A26" s="248"/>
      <c r="B26" s="233"/>
      <c r="C26" s="241"/>
      <c r="D26" s="259"/>
      <c r="E26" s="260"/>
      <c r="F26" s="259"/>
      <c r="G26" s="275"/>
      <c r="H26" s="279"/>
      <c r="I26" s="261"/>
      <c r="J26" s="168"/>
      <c r="K26" s="537"/>
      <c r="S26" s="250"/>
    </row>
    <row r="27" spans="1:19" ht="14.45" customHeight="1" x14ac:dyDescent="0.25">
      <c r="A27" s="248"/>
      <c r="B27" s="233"/>
      <c r="C27" s="241"/>
      <c r="D27" s="259"/>
      <c r="E27" s="260"/>
      <c r="F27" s="259"/>
      <c r="G27" s="330" t="s">
        <v>508</v>
      </c>
      <c r="H27" s="331">
        <f>H25+H13+H9+'642 YEL (19)'!H53</f>
        <v>67.380001000000007</v>
      </c>
      <c r="I27" s="261"/>
      <c r="J27" s="168"/>
      <c r="K27" s="537"/>
    </row>
    <row r="28" spans="1:19" ht="14.45" customHeight="1" x14ac:dyDescent="0.2">
      <c r="A28" s="248"/>
      <c r="B28" s="233"/>
      <c r="C28" s="241"/>
      <c r="D28" s="259"/>
      <c r="E28" s="260"/>
      <c r="F28" s="259"/>
      <c r="G28" s="260"/>
      <c r="H28" s="259"/>
      <c r="I28" s="261"/>
      <c r="J28" s="168"/>
      <c r="K28" s="537"/>
    </row>
    <row r="29" spans="1:19" ht="14.45" customHeight="1" x14ac:dyDescent="0.2">
      <c r="A29" s="248"/>
      <c r="B29" s="233"/>
      <c r="C29" s="241"/>
      <c r="D29" s="259"/>
      <c r="E29" s="260"/>
      <c r="F29" s="259"/>
      <c r="G29" s="260"/>
      <c r="H29" s="259"/>
      <c r="I29" s="261"/>
      <c r="J29" s="168"/>
      <c r="K29" s="537"/>
    </row>
    <row r="30" spans="1:19" ht="14.45" customHeight="1" x14ac:dyDescent="0.2">
      <c r="A30" s="248"/>
      <c r="B30" s="233"/>
      <c r="C30" s="241"/>
      <c r="D30" s="259"/>
      <c r="E30" s="260"/>
      <c r="F30" s="259"/>
      <c r="G30" s="260"/>
      <c r="H30" s="259"/>
      <c r="I30" s="261"/>
      <c r="J30" s="168"/>
      <c r="K30" s="537"/>
    </row>
    <row r="31" spans="1:19" ht="14.45" customHeight="1" x14ac:dyDescent="0.2">
      <c r="A31" s="248"/>
      <c r="B31" s="233"/>
      <c r="C31" s="241"/>
      <c r="D31" s="259"/>
      <c r="E31" s="260"/>
      <c r="F31" s="259"/>
      <c r="G31" s="260"/>
      <c r="H31" s="259"/>
      <c r="I31" s="261"/>
      <c r="J31" s="168"/>
      <c r="K31" s="537"/>
    </row>
    <row r="32" spans="1:19" ht="14.45" customHeight="1" x14ac:dyDescent="0.2">
      <c r="A32" s="248"/>
      <c r="B32" s="233"/>
      <c r="C32" s="241"/>
      <c r="D32" s="259"/>
      <c r="E32" s="260"/>
      <c r="F32" s="259"/>
      <c r="G32" s="260"/>
      <c r="H32" s="259"/>
      <c r="I32" s="261"/>
      <c r="J32" s="168"/>
      <c r="K32" s="537"/>
    </row>
    <row r="33" spans="1:11" ht="14.45" customHeight="1" x14ac:dyDescent="0.2">
      <c r="A33" s="248"/>
      <c r="B33" s="233"/>
      <c r="C33" s="241"/>
      <c r="D33" s="259"/>
      <c r="E33" s="260"/>
      <c r="F33" s="259"/>
      <c r="G33" s="260"/>
      <c r="H33" s="259"/>
      <c r="I33" s="261"/>
      <c r="J33" s="168"/>
      <c r="K33" s="537"/>
    </row>
    <row r="34" spans="1:11" ht="14.45" customHeight="1" x14ac:dyDescent="0.2">
      <c r="A34" s="248"/>
      <c r="B34" s="233"/>
      <c r="C34" s="241"/>
      <c r="D34" s="259"/>
      <c r="E34" s="260"/>
      <c r="F34" s="259"/>
      <c r="G34" s="260"/>
      <c r="H34" s="259"/>
      <c r="I34" s="261"/>
      <c r="J34" s="168"/>
    </row>
    <row r="35" spans="1:11" ht="14.45" customHeight="1" x14ac:dyDescent="0.2">
      <c r="A35" s="248"/>
      <c r="B35" s="233"/>
      <c r="C35" s="241"/>
      <c r="D35" s="259"/>
      <c r="E35" s="260"/>
      <c r="F35" s="259"/>
      <c r="G35" s="260"/>
      <c r="H35" s="259"/>
      <c r="I35" s="261"/>
      <c r="J35" s="168"/>
    </row>
    <row r="36" spans="1:11" ht="14.45" customHeight="1" x14ac:dyDescent="0.2">
      <c r="A36" s="248"/>
      <c r="B36" s="233"/>
      <c r="C36" s="241"/>
      <c r="D36" s="259"/>
      <c r="E36" s="260"/>
      <c r="F36" s="259"/>
      <c r="G36" s="260"/>
      <c r="H36" s="259"/>
      <c r="I36" s="261"/>
      <c r="J36" s="168"/>
    </row>
    <row r="37" spans="1:11" ht="14.45" customHeight="1" x14ac:dyDescent="0.2">
      <c r="A37" s="248"/>
      <c r="B37" s="233"/>
      <c r="C37" s="241"/>
      <c r="D37" s="259"/>
      <c r="E37" s="260"/>
      <c r="F37" s="259"/>
      <c r="G37" s="260"/>
      <c r="H37" s="259"/>
      <c r="I37" s="261"/>
      <c r="J37" s="168"/>
    </row>
    <row r="38" spans="1:11" ht="14.45" customHeight="1" x14ac:dyDescent="0.2">
      <c r="A38" s="248"/>
      <c r="B38" s="233"/>
      <c r="C38" s="241"/>
      <c r="D38" s="259"/>
      <c r="E38" s="260"/>
      <c r="F38" s="259"/>
      <c r="G38" s="260"/>
      <c r="H38" s="259"/>
      <c r="I38" s="261"/>
      <c r="J38" s="168"/>
    </row>
    <row r="39" spans="1:11" ht="14.45" customHeight="1" x14ac:dyDescent="0.2">
      <c r="A39" s="248"/>
      <c r="B39" s="233"/>
      <c r="C39" s="241"/>
      <c r="D39" s="259"/>
      <c r="E39" s="260"/>
      <c r="F39" s="259"/>
      <c r="G39" s="260"/>
      <c r="H39" s="259"/>
      <c r="I39" s="261"/>
      <c r="J39" s="168"/>
    </row>
    <row r="40" spans="1:11" ht="14.45" customHeight="1" x14ac:dyDescent="0.2">
      <c r="A40" s="248"/>
      <c r="B40" s="233"/>
      <c r="C40" s="241"/>
      <c r="D40" s="259"/>
      <c r="E40" s="260"/>
      <c r="F40" s="259"/>
      <c r="G40" s="260"/>
      <c r="H40" s="259"/>
      <c r="I40" s="261"/>
      <c r="J40" s="168"/>
    </row>
    <row r="41" spans="1:11" ht="14.45" customHeight="1" x14ac:dyDescent="0.2">
      <c r="A41" s="248"/>
      <c r="B41" s="174"/>
      <c r="C41" s="241"/>
      <c r="D41" s="259"/>
      <c r="E41" s="260"/>
      <c r="F41" s="259"/>
      <c r="G41" s="260"/>
      <c r="H41" s="259"/>
      <c r="I41" s="261"/>
      <c r="J41" s="168"/>
    </row>
    <row r="42" spans="1:11" ht="14.45" customHeight="1" x14ac:dyDescent="0.2">
      <c r="A42" s="248"/>
      <c r="B42" s="174"/>
      <c r="C42" s="241"/>
      <c r="D42" s="259"/>
      <c r="E42" s="260"/>
      <c r="F42" s="259"/>
      <c r="G42" s="260"/>
      <c r="H42" s="259"/>
      <c r="I42" s="261"/>
      <c r="J42" s="168"/>
    </row>
    <row r="43" spans="1:11" ht="14.45" customHeight="1" x14ac:dyDescent="0.2">
      <c r="A43" s="248"/>
      <c r="B43" s="273"/>
      <c r="C43" s="241"/>
      <c r="D43" s="259"/>
      <c r="E43" s="260"/>
      <c r="F43" s="259"/>
      <c r="G43" s="260"/>
      <c r="H43" s="259"/>
      <c r="I43" s="261"/>
      <c r="J43" s="168"/>
    </row>
    <row r="44" spans="1:11" ht="14.45" customHeight="1" x14ac:dyDescent="0.2">
      <c r="A44" s="248"/>
      <c r="B44" s="273"/>
      <c r="C44" s="241"/>
      <c r="D44" s="259"/>
      <c r="E44" s="260"/>
      <c r="F44" s="259"/>
      <c r="G44" s="260"/>
      <c r="H44" s="259"/>
      <c r="I44" s="261"/>
      <c r="J44" s="168"/>
    </row>
    <row r="45" spans="1:11" ht="14.45" customHeight="1" x14ac:dyDescent="0.2">
      <c r="A45" s="248"/>
      <c r="B45" s="273"/>
      <c r="C45" s="241"/>
      <c r="D45" s="259"/>
      <c r="E45" s="260"/>
      <c r="F45" s="259"/>
      <c r="G45" s="260"/>
      <c r="H45" s="259"/>
      <c r="I45" s="261"/>
      <c r="J45" s="168"/>
    </row>
    <row r="46" spans="1:11" ht="14.45" customHeight="1" x14ac:dyDescent="0.2">
      <c r="A46" s="269"/>
      <c r="B46" s="231"/>
      <c r="C46" s="241"/>
      <c r="D46" s="259"/>
      <c r="E46" s="260"/>
      <c r="F46" s="259"/>
      <c r="G46" s="260"/>
      <c r="H46" s="259"/>
      <c r="I46" s="261"/>
      <c r="J46" s="168"/>
    </row>
    <row r="47" spans="1:11" ht="14.45" customHeight="1" x14ac:dyDescent="0.2">
      <c r="A47" s="539" t="s">
        <v>581</v>
      </c>
      <c r="B47" s="231"/>
      <c r="C47" s="234"/>
      <c r="D47" s="259"/>
      <c r="E47" s="260"/>
      <c r="F47" s="259"/>
      <c r="G47" s="260"/>
      <c r="H47" s="259"/>
      <c r="I47" s="261"/>
      <c r="J47" s="168"/>
    </row>
    <row r="48" spans="1:11" ht="14.45" customHeight="1" x14ac:dyDescent="0.2">
      <c r="A48" s="539"/>
      <c r="B48" s="231"/>
      <c r="C48" s="234"/>
      <c r="D48" s="259"/>
      <c r="E48" s="260"/>
      <c r="F48" s="259"/>
      <c r="G48" s="260"/>
      <c r="H48" s="259"/>
      <c r="I48" s="261"/>
      <c r="J48" s="168"/>
    </row>
    <row r="49" spans="1:10" ht="14.45" customHeight="1" x14ac:dyDescent="0.2">
      <c r="A49" s="539"/>
      <c r="B49" s="231"/>
      <c r="C49" s="234"/>
      <c r="D49" s="259"/>
      <c r="E49" s="260"/>
      <c r="F49" s="259"/>
      <c r="G49" s="260"/>
      <c r="H49" s="259"/>
      <c r="I49" s="261"/>
      <c r="J49" s="168"/>
    </row>
    <row r="50" spans="1:10" ht="14.45" customHeight="1" x14ac:dyDescent="0.2">
      <c r="A50" s="539"/>
      <c r="B50" s="231"/>
      <c r="C50" s="234"/>
      <c r="D50" s="259"/>
      <c r="E50" s="260"/>
      <c r="F50" s="259"/>
      <c r="G50" s="260"/>
      <c r="H50" s="259"/>
      <c r="I50" s="261"/>
      <c r="J50" s="168"/>
    </row>
    <row r="51" spans="1:10" ht="14.45" customHeight="1" x14ac:dyDescent="0.2">
      <c r="A51" s="539"/>
      <c r="B51" s="231"/>
      <c r="C51" s="279"/>
      <c r="D51" s="259"/>
      <c r="E51" s="260"/>
      <c r="F51" s="259"/>
      <c r="G51" s="260"/>
      <c r="H51" s="259"/>
      <c r="I51" s="261"/>
      <c r="J51" s="168"/>
    </row>
    <row r="52" spans="1:10" ht="14.45" customHeight="1" x14ac:dyDescent="0.2">
      <c r="A52" s="539"/>
      <c r="B52" s="231"/>
      <c r="C52" s="279"/>
      <c r="D52" s="259"/>
      <c r="E52" s="260"/>
      <c r="F52" s="259"/>
      <c r="G52" s="260"/>
      <c r="H52" s="259"/>
      <c r="I52" s="261"/>
      <c r="J52" s="168"/>
    </row>
    <row r="53" spans="1:10" ht="14.45" customHeight="1" thickBot="1" x14ac:dyDescent="0.3">
      <c r="A53" s="269"/>
      <c r="B53" s="270"/>
      <c r="C53" s="256"/>
      <c r="D53" s="271"/>
      <c r="E53" s="272"/>
      <c r="F53" s="271"/>
      <c r="G53" s="267"/>
      <c r="H53" s="268"/>
      <c r="I53" s="310"/>
      <c r="J53" s="172"/>
    </row>
    <row r="54" spans="1:10" x14ac:dyDescent="0.2">
      <c r="A54" s="248"/>
      <c r="B54" s="4"/>
      <c r="C54" s="4"/>
      <c r="D54" s="28"/>
      <c r="E54" s="3"/>
      <c r="F54" s="28"/>
      <c r="G54" s="3"/>
      <c r="H54" s="29"/>
      <c r="I54" s="26"/>
      <c r="J54" s="18"/>
    </row>
    <row r="55" spans="1:10" x14ac:dyDescent="0.2">
      <c r="B55" s="11"/>
      <c r="C55" s="11"/>
      <c r="D55" s="12"/>
      <c r="E55" s="13"/>
      <c r="F55" s="12"/>
      <c r="G55" s="13"/>
      <c r="H55" s="25"/>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31"/>
      <c r="E60" s="32"/>
      <c r="F60" s="12"/>
      <c r="G60" s="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297"/>
      <c r="H64" s="27"/>
      <c r="I64" s="26"/>
      <c r="J64" s="18"/>
    </row>
    <row r="65" spans="1:10" x14ac:dyDescent="0.2">
      <c r="B65" s="11"/>
      <c r="C65" s="11"/>
      <c r="D65" s="12"/>
      <c r="E65" s="13"/>
      <c r="F65" s="12"/>
      <c r="G65" s="13"/>
      <c r="H65" s="25"/>
      <c r="I65" s="26"/>
      <c r="J65" s="18"/>
    </row>
    <row r="66" spans="1:10" x14ac:dyDescent="0.2">
      <c r="B66" s="11"/>
      <c r="C66" s="11"/>
      <c r="D66" s="12"/>
      <c r="E66" s="3"/>
      <c r="F66" s="12"/>
      <c r="G66" s="13"/>
      <c r="H66" s="25"/>
      <c r="I66" s="26"/>
      <c r="J66" s="18"/>
    </row>
    <row r="67" spans="1:10" x14ac:dyDescent="0.2">
      <c r="B67" s="11"/>
      <c r="C67" s="11"/>
      <c r="D67" s="12"/>
      <c r="E67" s="13"/>
      <c r="F67" s="12"/>
      <c r="G67" s="13"/>
      <c r="H67" s="25"/>
      <c r="I67" s="26"/>
      <c r="J67" s="18"/>
    </row>
    <row r="68" spans="1:10" x14ac:dyDescent="0.2">
      <c r="B68" s="4"/>
      <c r="C68" s="4"/>
      <c r="D68" s="28"/>
      <c r="E68" s="3"/>
      <c r="F68" s="28"/>
      <c r="G68" s="3"/>
      <c r="H68" s="29"/>
      <c r="I68" s="30"/>
      <c r="J68" s="18"/>
    </row>
    <row r="69" spans="1:10" x14ac:dyDescent="0.2">
      <c r="B69" s="11"/>
      <c r="C69" s="11"/>
      <c r="D69" s="12"/>
      <c r="E69" s="13"/>
      <c r="F69" s="12"/>
      <c r="G69" s="13"/>
      <c r="H69" s="25"/>
      <c r="I69" s="26"/>
      <c r="J69" s="18"/>
    </row>
    <row r="70" spans="1:10" x14ac:dyDescent="0.2">
      <c r="B70" s="11"/>
      <c r="C70" s="11"/>
      <c r="D70" s="12"/>
      <c r="E70" s="13"/>
      <c r="F70" s="12"/>
      <c r="G70" s="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25"/>
      <c r="I73" s="26"/>
      <c r="J73" s="18"/>
    </row>
    <row r="74" spans="1:10" x14ac:dyDescent="0.2">
      <c r="B74" s="11"/>
      <c r="C74" s="11"/>
      <c r="D74" s="12"/>
      <c r="E74" s="13"/>
      <c r="F74" s="12"/>
      <c r="G74" s="13"/>
      <c r="H74" s="12"/>
      <c r="I74" s="12"/>
      <c r="J74" s="18"/>
    </row>
    <row r="75" spans="1:10" x14ac:dyDescent="0.2">
      <c r="B75" s="11"/>
      <c r="C75" s="11"/>
      <c r="D75" s="12"/>
      <c r="E75" s="13"/>
      <c r="F75" s="12"/>
      <c r="G75" s="297"/>
      <c r="H75" s="33"/>
      <c r="I75" s="12"/>
      <c r="J75" s="18"/>
    </row>
    <row r="76" spans="1:10" x14ac:dyDescent="0.2">
      <c r="B76" s="11"/>
      <c r="C76" s="11"/>
      <c r="D76" s="12"/>
      <c r="E76" s="13"/>
      <c r="F76" s="12"/>
      <c r="G76" s="13"/>
      <c r="H76" s="12"/>
      <c r="I76" s="12"/>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B79" s="11"/>
      <c r="C79" s="11"/>
      <c r="D79" s="12"/>
      <c r="E79" s="13"/>
      <c r="F79" s="12"/>
      <c r="G79" s="13"/>
      <c r="H79" s="25"/>
      <c r="I79" s="26"/>
      <c r="J79" s="18"/>
    </row>
    <row r="80" spans="1:10" x14ac:dyDescent="0.2">
      <c r="A80" s="153"/>
      <c r="B80" s="11"/>
      <c r="C80" s="11"/>
      <c r="D80" s="12"/>
      <c r="E80" s="1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13"/>
      <c r="F84" s="11"/>
      <c r="G84" s="146"/>
      <c r="H84" s="11"/>
      <c r="I84" s="11"/>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4"/>
      <c r="C91" s="4"/>
      <c r="D91" s="28"/>
      <c r="E91" s="3"/>
      <c r="F91" s="28"/>
      <c r="G91" s="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36"/>
      <c r="H94" s="27"/>
      <c r="I94" s="26"/>
      <c r="J94" s="11"/>
    </row>
    <row r="95" spans="1:10" x14ac:dyDescent="0.2">
      <c r="A95" s="153"/>
      <c r="B95" s="11"/>
      <c r="C95" s="11"/>
      <c r="D95" s="12"/>
      <c r="E95" s="13"/>
      <c r="F95" s="12"/>
      <c r="G95" s="13"/>
      <c r="H95" s="25"/>
      <c r="I95" s="26"/>
      <c r="J95" s="11"/>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3"/>
      <c r="H99" s="25"/>
      <c r="I99" s="30"/>
      <c r="J99" s="18"/>
    </row>
    <row r="100" spans="2:10" x14ac:dyDescent="0.2">
      <c r="B100" s="11"/>
      <c r="C100" s="11"/>
      <c r="D100" s="12"/>
      <c r="E100" s="3"/>
      <c r="F100" s="28"/>
      <c r="G100" s="3"/>
      <c r="H100" s="29"/>
      <c r="I100" s="30"/>
      <c r="J100" s="18"/>
    </row>
    <row r="101" spans="2:10" x14ac:dyDescent="0.2">
      <c r="B101" s="11"/>
      <c r="C101" s="11"/>
      <c r="D101" s="28"/>
      <c r="E101" s="3"/>
      <c r="F101" s="28"/>
      <c r="G101" s="3"/>
      <c r="H101" s="29"/>
      <c r="I101" s="30"/>
      <c r="J101" s="18"/>
    </row>
    <row r="102" spans="2:10" x14ac:dyDescent="0.2">
      <c r="B102" s="11"/>
      <c r="C102" s="11"/>
      <c r="D102" s="12"/>
      <c r="E102" s="3"/>
      <c r="F102" s="28"/>
      <c r="G102" s="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297"/>
      <c r="H117" s="27"/>
      <c r="I117" s="26"/>
      <c r="J117" s="18"/>
    </row>
    <row r="118" spans="2:10" x14ac:dyDescent="0.2">
      <c r="B118" s="11"/>
      <c r="C118" s="11"/>
      <c r="D118" s="12"/>
      <c r="E118" s="13"/>
      <c r="F118" s="12"/>
      <c r="G118" s="13"/>
      <c r="H118" s="25"/>
      <c r="I118" s="26"/>
      <c r="J118" s="18"/>
    </row>
    <row r="119" spans="2:10" x14ac:dyDescent="0.2">
      <c r="B119" s="4"/>
      <c r="C119" s="4"/>
      <c r="D119" s="28"/>
      <c r="E119" s="3"/>
      <c r="F119" s="28"/>
      <c r="G119" s="3"/>
      <c r="H119" s="29"/>
      <c r="I119" s="4"/>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218"/>
      <c r="H135" s="34"/>
      <c r="I135" s="26"/>
      <c r="J135" s="11"/>
    </row>
    <row r="136" spans="2:10" x14ac:dyDescent="0.2">
      <c r="B136" s="11"/>
      <c r="C136" s="11"/>
      <c r="D136" s="12"/>
      <c r="E136" s="3"/>
      <c r="F136" s="12"/>
      <c r="G136" s="13"/>
      <c r="H136" s="25"/>
      <c r="I136" s="26"/>
      <c r="J136" s="11"/>
    </row>
    <row r="137" spans="2:10" x14ac:dyDescent="0.2">
      <c r="B137" s="11"/>
      <c r="C137" s="11"/>
      <c r="D137" s="12"/>
      <c r="E137" s="13"/>
      <c r="F137" s="12"/>
      <c r="G137" s="13"/>
      <c r="H137" s="25"/>
      <c r="I137" s="26"/>
      <c r="J137" s="11"/>
    </row>
    <row r="138" spans="2:10" x14ac:dyDescent="0.2">
      <c r="B138" s="11"/>
      <c r="C138" s="11"/>
      <c r="D138" s="12"/>
      <c r="E138" s="13"/>
      <c r="F138" s="12"/>
      <c r="G138" s="218"/>
      <c r="H138" s="27"/>
      <c r="I138" s="26"/>
      <c r="J138" s="11"/>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9"/>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63"/>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251"/>
      <c r="H173" s="157"/>
      <c r="I173" s="158"/>
      <c r="J173" s="155"/>
    </row>
    <row r="174" spans="2:10" x14ac:dyDescent="0.2">
      <c r="B174" s="155"/>
      <c r="C174" s="155"/>
      <c r="D174" s="156"/>
      <c r="E174" s="154"/>
      <c r="F174" s="156"/>
      <c r="G174" s="154"/>
      <c r="H174" s="157"/>
      <c r="I174" s="155"/>
      <c r="J174" s="155"/>
    </row>
    <row r="175" spans="2:10" x14ac:dyDescent="0.2">
      <c r="B175" s="155"/>
      <c r="C175" s="155"/>
      <c r="D175" s="155"/>
      <c r="E175" s="163"/>
      <c r="F175" s="156"/>
      <c r="G175" s="154"/>
      <c r="H175" s="155"/>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8"/>
      <c r="J183" s="155"/>
    </row>
    <row r="184" spans="2:10" x14ac:dyDescent="0.2">
      <c r="B184" s="153"/>
      <c r="C184" s="316"/>
      <c r="D184" s="316"/>
      <c r="E184" s="153"/>
      <c r="F184" s="316"/>
      <c r="G184" s="252"/>
      <c r="H184" s="316"/>
      <c r="I184" s="316"/>
      <c r="J184" s="153"/>
    </row>
  </sheetData>
  <mergeCells count="3">
    <mergeCell ref="K2:K33"/>
    <mergeCell ref="A3:A18"/>
    <mergeCell ref="A47:A52"/>
  </mergeCells>
  <pageMargins left="0.15" right="0.15" top="0.3" bottom="0.3" header="0.3" footer="0.3"/>
  <pageSetup scale="72"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C8DDF-EE22-4524-9B25-08BC35B522AF}">
  <dimension ref="A1:S183"/>
  <sheetViews>
    <sheetView topLeftCell="A4" zoomScale="80" zoomScaleNormal="80" zoomScaleSheetLayoutView="100" zoomScalePageLayoutView="70" workbookViewId="0">
      <selection activeCell="H52" sqref="H52"/>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61</v>
      </c>
      <c r="I2" s="21" t="s">
        <v>53</v>
      </c>
      <c r="J2" s="39" t="s">
        <v>66</v>
      </c>
      <c r="K2" s="536" t="s">
        <v>631</v>
      </c>
      <c r="L2" s="217"/>
      <c r="S2" s="250"/>
    </row>
    <row r="3" spans="1:19" ht="14.45" customHeight="1" x14ac:dyDescent="0.2">
      <c r="A3" s="541" t="s">
        <v>386</v>
      </c>
      <c r="B3" s="300" t="s">
        <v>21</v>
      </c>
      <c r="C3" s="301" t="s">
        <v>30</v>
      </c>
      <c r="D3" s="302">
        <v>7.56</v>
      </c>
      <c r="E3" s="303" t="s">
        <v>476</v>
      </c>
      <c r="F3" s="302">
        <v>8.1199999999999992</v>
      </c>
      <c r="G3" s="303" t="s">
        <v>477</v>
      </c>
      <c r="H3" s="304">
        <v>1.1200000000000001</v>
      </c>
      <c r="I3" s="305" t="s">
        <v>416</v>
      </c>
      <c r="J3" s="306"/>
      <c r="K3" s="537"/>
      <c r="L3" s="217"/>
      <c r="S3" s="250"/>
    </row>
    <row r="4" spans="1:19" ht="14.45" customHeight="1" x14ac:dyDescent="0.25">
      <c r="A4" s="541"/>
      <c r="B4" s="233"/>
      <c r="C4" s="234"/>
      <c r="D4" s="235"/>
      <c r="E4" s="236"/>
      <c r="F4" s="235"/>
      <c r="G4" s="290" t="s">
        <v>290</v>
      </c>
      <c r="H4" s="332">
        <f>SUM(H3)</f>
        <v>1.1200000000000001</v>
      </c>
      <c r="I4" s="274"/>
      <c r="J4" s="168"/>
      <c r="K4" s="537"/>
      <c r="L4" s="217"/>
      <c r="S4" s="250"/>
    </row>
    <row r="5" spans="1:19" ht="14.45" customHeight="1" x14ac:dyDescent="0.2">
      <c r="A5" s="541"/>
      <c r="B5" s="276"/>
      <c r="C5" s="274"/>
      <c r="D5" s="274"/>
      <c r="E5" s="274"/>
      <c r="F5" s="274"/>
      <c r="G5" s="275"/>
      <c r="H5" s="274"/>
      <c r="I5" s="274"/>
      <c r="J5" s="168"/>
      <c r="K5" s="537"/>
      <c r="L5" s="217"/>
      <c r="S5" s="250"/>
    </row>
    <row r="6" spans="1:19" ht="14.45" customHeight="1" x14ac:dyDescent="0.2">
      <c r="A6" s="541"/>
      <c r="B6" s="233" t="s">
        <v>5</v>
      </c>
      <c r="C6" s="234" t="s">
        <v>35</v>
      </c>
      <c r="D6" s="259">
        <v>1.78</v>
      </c>
      <c r="E6" s="260" t="s">
        <v>489</v>
      </c>
      <c r="F6" s="259">
        <v>15.97</v>
      </c>
      <c r="G6" s="260" t="s">
        <v>487</v>
      </c>
      <c r="H6" s="259">
        <v>14.190000000000001</v>
      </c>
      <c r="I6" s="261" t="s">
        <v>9</v>
      </c>
      <c r="J6" s="168"/>
      <c r="K6" s="537"/>
      <c r="L6" s="217"/>
      <c r="S6" s="250"/>
    </row>
    <row r="7" spans="1:19" ht="14.45" customHeight="1" x14ac:dyDescent="0.2">
      <c r="A7" s="541"/>
      <c r="B7" s="233"/>
      <c r="C7" s="234" t="s">
        <v>35</v>
      </c>
      <c r="D7" s="259">
        <v>1.78</v>
      </c>
      <c r="E7" s="260" t="s">
        <v>489</v>
      </c>
      <c r="F7" s="259">
        <v>15.51</v>
      </c>
      <c r="G7" s="260" t="s">
        <v>485</v>
      </c>
      <c r="H7" s="259">
        <v>13.73</v>
      </c>
      <c r="I7" s="261" t="s">
        <v>4</v>
      </c>
      <c r="J7" s="168"/>
      <c r="K7" s="537"/>
      <c r="L7" s="217"/>
      <c r="S7" s="250"/>
    </row>
    <row r="8" spans="1:19" ht="14.45" customHeight="1" x14ac:dyDescent="0.2">
      <c r="A8" s="541"/>
      <c r="B8" s="233"/>
      <c r="C8" s="234" t="s">
        <v>35</v>
      </c>
      <c r="D8" s="259">
        <v>1.78</v>
      </c>
      <c r="E8" s="260" t="s">
        <v>426</v>
      </c>
      <c r="F8" s="259">
        <v>2.13</v>
      </c>
      <c r="G8" s="260" t="s">
        <v>481</v>
      </c>
      <c r="H8" s="259">
        <v>4.99999E-2</v>
      </c>
      <c r="I8" s="261" t="s">
        <v>9</v>
      </c>
      <c r="J8" s="168"/>
      <c r="K8" s="537"/>
      <c r="L8" s="217"/>
      <c r="S8" s="250"/>
    </row>
    <row r="9" spans="1:19" ht="14.45" customHeight="1" x14ac:dyDescent="0.2">
      <c r="A9" s="541"/>
      <c r="B9" s="233"/>
      <c r="C9" s="234" t="s">
        <v>35</v>
      </c>
      <c r="D9" s="259">
        <v>1.78</v>
      </c>
      <c r="E9" s="260" t="s">
        <v>426</v>
      </c>
      <c r="F9" s="259">
        <v>2.13</v>
      </c>
      <c r="G9" s="260" t="s">
        <v>479</v>
      </c>
      <c r="H9" s="259">
        <v>6.9999900000000004E-2</v>
      </c>
      <c r="I9" s="261" t="s">
        <v>9</v>
      </c>
      <c r="J9" s="168"/>
      <c r="K9" s="537"/>
      <c r="L9" s="217"/>
      <c r="S9" s="250"/>
    </row>
    <row r="10" spans="1:19" ht="14.45" customHeight="1" x14ac:dyDescent="0.2">
      <c r="A10" s="541"/>
      <c r="B10" s="233"/>
      <c r="C10" s="234" t="s">
        <v>35</v>
      </c>
      <c r="D10" s="259">
        <v>1.78</v>
      </c>
      <c r="E10" s="260" t="s">
        <v>426</v>
      </c>
      <c r="F10" s="259">
        <v>2.13</v>
      </c>
      <c r="G10" s="260" t="s">
        <v>481</v>
      </c>
      <c r="H10" s="259">
        <v>4.99999E-2</v>
      </c>
      <c r="I10" s="261" t="s">
        <v>4</v>
      </c>
      <c r="J10" s="168"/>
      <c r="K10" s="537"/>
      <c r="L10" s="217"/>
      <c r="S10" s="250"/>
    </row>
    <row r="11" spans="1:19" ht="14.45" customHeight="1" x14ac:dyDescent="0.2">
      <c r="A11" s="541"/>
      <c r="B11" s="233"/>
      <c r="C11" s="234" t="s">
        <v>35</v>
      </c>
      <c r="D11" s="259">
        <v>1.78</v>
      </c>
      <c r="E11" s="260" t="s">
        <v>426</v>
      </c>
      <c r="F11" s="259">
        <v>2.13</v>
      </c>
      <c r="G11" s="260" t="s">
        <v>479</v>
      </c>
      <c r="H11" s="259">
        <v>2.9999899999999999E-2</v>
      </c>
      <c r="I11" s="261" t="s">
        <v>4</v>
      </c>
      <c r="J11" s="168"/>
      <c r="K11" s="537"/>
      <c r="L11" s="217"/>
      <c r="S11" s="250"/>
    </row>
    <row r="12" spans="1:19" ht="14.45" customHeight="1" x14ac:dyDescent="0.2">
      <c r="A12" s="541"/>
      <c r="B12" s="233"/>
      <c r="C12" s="234" t="s">
        <v>35</v>
      </c>
      <c r="D12" s="259">
        <v>3.93</v>
      </c>
      <c r="E12" s="260" t="s">
        <v>478</v>
      </c>
      <c r="F12" s="259">
        <v>4.5999999999999996</v>
      </c>
      <c r="G12" s="260" t="s">
        <v>481</v>
      </c>
      <c r="H12" s="259">
        <v>4.99999E-2</v>
      </c>
      <c r="I12" s="261" t="s">
        <v>9</v>
      </c>
      <c r="J12" s="168"/>
      <c r="K12" s="537"/>
      <c r="L12" s="217"/>
      <c r="S12" s="250"/>
    </row>
    <row r="13" spans="1:19" ht="14.45" customHeight="1" x14ac:dyDescent="0.2">
      <c r="A13" s="541"/>
      <c r="B13" s="233"/>
      <c r="C13" s="234" t="s">
        <v>35</v>
      </c>
      <c r="D13" s="259">
        <v>3.93</v>
      </c>
      <c r="E13" s="260" t="s">
        <v>478</v>
      </c>
      <c r="F13" s="259">
        <v>4.5999999999999996</v>
      </c>
      <c r="G13" s="260" t="s">
        <v>479</v>
      </c>
      <c r="H13" s="259">
        <v>4.99999E-2</v>
      </c>
      <c r="I13" s="261" t="s">
        <v>9</v>
      </c>
      <c r="J13" s="168"/>
      <c r="K13" s="537"/>
      <c r="L13" s="217"/>
      <c r="S13" s="250"/>
    </row>
    <row r="14" spans="1:19" ht="14.45" customHeight="1" x14ac:dyDescent="0.2">
      <c r="A14" s="541"/>
      <c r="B14" s="233"/>
      <c r="C14" s="234" t="s">
        <v>35</v>
      </c>
      <c r="D14" s="259">
        <v>3.93</v>
      </c>
      <c r="E14" s="260" t="s">
        <v>478</v>
      </c>
      <c r="F14" s="259">
        <v>4.5999999999999996</v>
      </c>
      <c r="G14" s="260" t="s">
        <v>481</v>
      </c>
      <c r="H14" s="259">
        <v>4.99999E-2</v>
      </c>
      <c r="I14" s="261" t="s">
        <v>4</v>
      </c>
      <c r="J14" s="168"/>
      <c r="K14" s="537"/>
      <c r="L14" s="217"/>
      <c r="S14" s="250"/>
    </row>
    <row r="15" spans="1:19" ht="14.45" customHeight="1" x14ac:dyDescent="0.2">
      <c r="A15" s="541"/>
      <c r="B15" s="233"/>
      <c r="C15" s="234" t="s">
        <v>35</v>
      </c>
      <c r="D15" s="259">
        <v>3.93</v>
      </c>
      <c r="E15" s="260" t="s">
        <v>478</v>
      </c>
      <c r="F15" s="259">
        <v>4.5999999999999996</v>
      </c>
      <c r="G15" s="260" t="s">
        <v>479</v>
      </c>
      <c r="H15" s="259">
        <v>5.9999899999999995E-2</v>
      </c>
      <c r="I15" s="261" t="s">
        <v>4</v>
      </c>
      <c r="J15" s="168"/>
      <c r="K15" s="537"/>
      <c r="L15" s="217"/>
      <c r="S15" s="250"/>
    </row>
    <row r="16" spans="1:19" ht="14.45" customHeight="1" x14ac:dyDescent="0.2">
      <c r="A16" s="541"/>
      <c r="B16" s="233"/>
      <c r="C16" s="234" t="s">
        <v>35</v>
      </c>
      <c r="D16" s="259">
        <v>5.83</v>
      </c>
      <c r="E16" s="260" t="s">
        <v>480</v>
      </c>
      <c r="F16" s="259">
        <v>6.53</v>
      </c>
      <c r="G16" s="260" t="s">
        <v>481</v>
      </c>
      <c r="H16" s="259">
        <v>3.9999899999999998E-2</v>
      </c>
      <c r="I16" s="261" t="s">
        <v>9</v>
      </c>
      <c r="J16" s="168"/>
      <c r="K16" s="537"/>
      <c r="L16" s="217"/>
      <c r="S16" s="250"/>
    </row>
    <row r="17" spans="1:19" ht="14.45" customHeight="1" x14ac:dyDescent="0.2">
      <c r="A17" s="541"/>
      <c r="B17" s="233"/>
      <c r="C17" s="234" t="s">
        <v>35</v>
      </c>
      <c r="D17" s="259">
        <v>5.83</v>
      </c>
      <c r="E17" s="260" t="s">
        <v>480</v>
      </c>
      <c r="F17" s="259">
        <v>6.53</v>
      </c>
      <c r="G17" s="260" t="s">
        <v>479</v>
      </c>
      <c r="H17" s="259">
        <v>4.99999E-2</v>
      </c>
      <c r="I17" s="261" t="s">
        <v>9</v>
      </c>
      <c r="J17" s="168"/>
      <c r="K17" s="537"/>
      <c r="L17" s="217"/>
      <c r="S17" s="250"/>
    </row>
    <row r="18" spans="1:19" ht="14.45" customHeight="1" x14ac:dyDescent="0.2">
      <c r="A18" s="541"/>
      <c r="B18" s="233"/>
      <c r="C18" s="234" t="s">
        <v>35</v>
      </c>
      <c r="D18" s="259">
        <v>5.83</v>
      </c>
      <c r="E18" s="260" t="s">
        <v>480</v>
      </c>
      <c r="F18" s="259">
        <v>6.53</v>
      </c>
      <c r="G18" s="260" t="s">
        <v>481</v>
      </c>
      <c r="H18" s="259">
        <v>4.99999E-2</v>
      </c>
      <c r="I18" s="261" t="s">
        <v>4</v>
      </c>
      <c r="J18" s="168"/>
      <c r="K18" s="537"/>
      <c r="L18" s="217"/>
      <c r="S18" s="250"/>
    </row>
    <row r="19" spans="1:19" ht="14.45" customHeight="1" x14ac:dyDescent="0.2">
      <c r="A19" s="248"/>
      <c r="B19" s="233"/>
      <c r="C19" s="234" t="s">
        <v>35</v>
      </c>
      <c r="D19" s="259">
        <v>5.83</v>
      </c>
      <c r="E19" s="260" t="s">
        <v>480</v>
      </c>
      <c r="F19" s="259">
        <v>6.53</v>
      </c>
      <c r="G19" s="260" t="s">
        <v>479</v>
      </c>
      <c r="H19" s="259">
        <v>4.99999E-2</v>
      </c>
      <c r="I19" s="261" t="s">
        <v>4</v>
      </c>
      <c r="J19" s="168"/>
      <c r="K19" s="537"/>
      <c r="L19" s="217"/>
      <c r="S19" s="250"/>
    </row>
    <row r="20" spans="1:19" ht="14.45" customHeight="1" x14ac:dyDescent="0.2">
      <c r="A20" s="248"/>
      <c r="B20" s="233"/>
      <c r="C20" s="234" t="s">
        <v>35</v>
      </c>
      <c r="D20" s="259">
        <v>7.73</v>
      </c>
      <c r="E20" s="260" t="s">
        <v>289</v>
      </c>
      <c r="F20" s="259">
        <v>8.4700000000000006</v>
      </c>
      <c r="G20" s="260" t="s">
        <v>481</v>
      </c>
      <c r="H20" s="259">
        <v>3.9999899999999998E-2</v>
      </c>
      <c r="I20" s="261" t="s">
        <v>9</v>
      </c>
      <c r="J20" s="168"/>
      <c r="K20" s="537"/>
      <c r="L20" s="217"/>
      <c r="S20" s="250"/>
    </row>
    <row r="21" spans="1:19" ht="14.45" customHeight="1" x14ac:dyDescent="0.2">
      <c r="A21" s="248"/>
      <c r="B21" s="233"/>
      <c r="C21" s="234" t="s">
        <v>35</v>
      </c>
      <c r="D21" s="259">
        <v>7.73</v>
      </c>
      <c r="E21" s="260" t="s">
        <v>289</v>
      </c>
      <c r="F21" s="259">
        <v>8.4700000000000006</v>
      </c>
      <c r="G21" s="260" t="s">
        <v>479</v>
      </c>
      <c r="H21" s="259">
        <v>5.9999899999999995E-2</v>
      </c>
      <c r="I21" s="261" t="s">
        <v>9</v>
      </c>
      <c r="J21" s="170"/>
      <c r="K21" s="537"/>
      <c r="L21" s="217"/>
      <c r="S21" s="250"/>
    </row>
    <row r="22" spans="1:19" ht="14.45" customHeight="1" x14ac:dyDescent="0.2">
      <c r="A22" s="248"/>
      <c r="B22" s="233"/>
      <c r="C22" s="234" t="s">
        <v>35</v>
      </c>
      <c r="D22" s="259">
        <v>7.73</v>
      </c>
      <c r="E22" s="260" t="s">
        <v>289</v>
      </c>
      <c r="F22" s="259">
        <v>8.4700000000000006</v>
      </c>
      <c r="G22" s="260" t="s">
        <v>481</v>
      </c>
      <c r="H22" s="259">
        <v>3.9999899999999998E-2</v>
      </c>
      <c r="I22" s="261" t="s">
        <v>4</v>
      </c>
      <c r="J22" s="168"/>
      <c r="K22" s="537"/>
      <c r="L22" s="217"/>
      <c r="S22" s="250"/>
    </row>
    <row r="23" spans="1:19" ht="14.45" customHeight="1" x14ac:dyDescent="0.2">
      <c r="A23" s="248"/>
      <c r="B23" s="233"/>
      <c r="C23" s="234" t="s">
        <v>35</v>
      </c>
      <c r="D23" s="259">
        <v>7.73</v>
      </c>
      <c r="E23" s="260" t="s">
        <v>289</v>
      </c>
      <c r="F23" s="259">
        <v>8.4700000000000006</v>
      </c>
      <c r="G23" s="260" t="s">
        <v>479</v>
      </c>
      <c r="H23" s="259">
        <v>4.99999E-2</v>
      </c>
      <c r="I23" s="261" t="s">
        <v>4</v>
      </c>
      <c r="J23" s="168"/>
      <c r="K23" s="537"/>
      <c r="S23" s="250"/>
    </row>
    <row r="24" spans="1:19" ht="14.45" customHeight="1" x14ac:dyDescent="0.2">
      <c r="A24" s="248"/>
      <c r="B24" s="233"/>
      <c r="C24" s="234" t="s">
        <v>35</v>
      </c>
      <c r="D24" s="259">
        <v>11.51</v>
      </c>
      <c r="E24" s="260" t="s">
        <v>23</v>
      </c>
      <c r="F24" s="259">
        <v>12.33</v>
      </c>
      <c r="G24" s="260" t="s">
        <v>481</v>
      </c>
      <c r="H24" s="259">
        <v>0.52999990000000008</v>
      </c>
      <c r="I24" s="261" t="s">
        <v>9</v>
      </c>
      <c r="J24" s="168"/>
      <c r="K24" s="537"/>
      <c r="S24" s="250"/>
    </row>
    <row r="25" spans="1:19" ht="14.45" customHeight="1" x14ac:dyDescent="0.2">
      <c r="A25" s="248"/>
      <c r="B25" s="233"/>
      <c r="C25" s="234" t="s">
        <v>35</v>
      </c>
      <c r="D25" s="259">
        <v>11.51</v>
      </c>
      <c r="E25" s="260" t="s">
        <v>23</v>
      </c>
      <c r="F25" s="259">
        <v>12.33</v>
      </c>
      <c r="G25" s="260" t="s">
        <v>482</v>
      </c>
      <c r="H25" s="259">
        <v>4.99999E-2</v>
      </c>
      <c r="I25" s="261" t="s">
        <v>9</v>
      </c>
      <c r="J25" s="168"/>
      <c r="K25" s="537"/>
      <c r="S25" s="250"/>
    </row>
    <row r="26" spans="1:19" ht="14.45" customHeight="1" x14ac:dyDescent="0.2">
      <c r="A26" s="248"/>
      <c r="B26" s="233"/>
      <c r="C26" s="234" t="s">
        <v>35</v>
      </c>
      <c r="D26" s="259">
        <v>11.51</v>
      </c>
      <c r="E26" s="260" t="s">
        <v>23</v>
      </c>
      <c r="F26" s="259">
        <v>12.33</v>
      </c>
      <c r="G26" s="260" t="s">
        <v>483</v>
      </c>
      <c r="H26" s="259">
        <v>3.9999899999999998E-2</v>
      </c>
      <c r="I26" s="261" t="s">
        <v>9</v>
      </c>
      <c r="J26" s="168"/>
      <c r="K26" s="537"/>
      <c r="S26" s="250"/>
    </row>
    <row r="27" spans="1:19" ht="14.45" customHeight="1" x14ac:dyDescent="0.2">
      <c r="A27" s="248"/>
      <c r="B27" s="233"/>
      <c r="C27" s="234" t="s">
        <v>35</v>
      </c>
      <c r="D27" s="259">
        <v>11.51</v>
      </c>
      <c r="E27" s="260" t="s">
        <v>23</v>
      </c>
      <c r="F27" s="259">
        <v>12.33</v>
      </c>
      <c r="G27" s="260" t="s">
        <v>481</v>
      </c>
      <c r="H27" s="259">
        <v>4.99999E-2</v>
      </c>
      <c r="I27" s="261" t="s">
        <v>4</v>
      </c>
      <c r="J27" s="168"/>
      <c r="K27" s="537"/>
    </row>
    <row r="28" spans="1:19" ht="14.45" customHeight="1" x14ac:dyDescent="0.2">
      <c r="A28" s="248"/>
      <c r="B28" s="233"/>
      <c r="C28" s="234" t="s">
        <v>35</v>
      </c>
      <c r="D28" s="259">
        <v>11.51</v>
      </c>
      <c r="E28" s="260" t="s">
        <v>23</v>
      </c>
      <c r="F28" s="259">
        <v>12.33</v>
      </c>
      <c r="G28" s="260" t="s">
        <v>479</v>
      </c>
      <c r="H28" s="259">
        <v>3.9999899999999998E-2</v>
      </c>
      <c r="I28" s="261" t="s">
        <v>4</v>
      </c>
      <c r="J28" s="168"/>
      <c r="K28" s="537"/>
    </row>
    <row r="29" spans="1:19" ht="14.45" customHeight="1" x14ac:dyDescent="0.2">
      <c r="A29" s="248"/>
      <c r="B29" s="233"/>
      <c r="C29" s="234" t="s">
        <v>35</v>
      </c>
      <c r="D29" s="259">
        <v>15.11</v>
      </c>
      <c r="E29" s="260" t="s">
        <v>484</v>
      </c>
      <c r="F29" s="259">
        <v>15.74</v>
      </c>
      <c r="G29" s="260" t="s">
        <v>481</v>
      </c>
      <c r="H29" s="259">
        <v>4.99999E-2</v>
      </c>
      <c r="I29" s="261" t="s">
        <v>9</v>
      </c>
      <c r="J29" s="168"/>
      <c r="K29" s="537"/>
    </row>
    <row r="30" spans="1:19" ht="14.45" customHeight="1" x14ac:dyDescent="0.2">
      <c r="A30" s="248"/>
      <c r="B30" s="233"/>
      <c r="C30" s="234" t="s">
        <v>35</v>
      </c>
      <c r="D30" s="259">
        <v>15.11</v>
      </c>
      <c r="E30" s="260" t="s">
        <v>484</v>
      </c>
      <c r="F30" s="259">
        <v>15.74</v>
      </c>
      <c r="G30" s="260" t="s">
        <v>479</v>
      </c>
      <c r="H30" s="259">
        <v>5.9999899999999995E-2</v>
      </c>
      <c r="I30" s="261" t="s">
        <v>4</v>
      </c>
      <c r="J30" s="168"/>
      <c r="K30" s="537"/>
    </row>
    <row r="31" spans="1:19" ht="14.45" customHeight="1" x14ac:dyDescent="0.2">
      <c r="A31" s="248"/>
      <c r="B31" s="233"/>
      <c r="C31" s="234" t="s">
        <v>35</v>
      </c>
      <c r="D31" s="259">
        <v>15.89</v>
      </c>
      <c r="E31" s="260" t="s">
        <v>485</v>
      </c>
      <c r="F31" s="259">
        <v>25.81</v>
      </c>
      <c r="G31" s="260" t="s">
        <v>486</v>
      </c>
      <c r="H31" s="259">
        <v>9.9199999999999982</v>
      </c>
      <c r="I31" s="261" t="s">
        <v>9</v>
      </c>
      <c r="J31" s="168"/>
    </row>
    <row r="32" spans="1:19" ht="14.45" customHeight="1" x14ac:dyDescent="0.2">
      <c r="A32" s="248"/>
      <c r="B32" s="233"/>
      <c r="C32" s="234" t="s">
        <v>35</v>
      </c>
      <c r="D32" s="259">
        <v>16.02</v>
      </c>
      <c r="E32" s="260" t="s">
        <v>487</v>
      </c>
      <c r="F32" s="259">
        <v>25.81</v>
      </c>
      <c r="G32" s="260" t="s">
        <v>486</v>
      </c>
      <c r="H32" s="259">
        <v>9.7899999999999991</v>
      </c>
      <c r="I32" s="261" t="s">
        <v>4</v>
      </c>
      <c r="J32" s="168"/>
    </row>
    <row r="33" spans="1:10" ht="14.45" customHeight="1" x14ac:dyDescent="0.2">
      <c r="A33" s="248"/>
      <c r="B33" s="233"/>
      <c r="C33" s="234" t="s">
        <v>35</v>
      </c>
      <c r="D33" s="259">
        <v>17.989999999999998</v>
      </c>
      <c r="E33" s="260" t="s">
        <v>306</v>
      </c>
      <c r="F33" s="259">
        <v>18.579999999999998</v>
      </c>
      <c r="G33" s="260" t="s">
        <v>481</v>
      </c>
      <c r="H33" s="259">
        <v>0.1299999</v>
      </c>
      <c r="I33" s="261" t="s">
        <v>9</v>
      </c>
      <c r="J33" s="168"/>
    </row>
    <row r="34" spans="1:10" ht="14.45" customHeight="1" x14ac:dyDescent="0.2">
      <c r="A34" s="248"/>
      <c r="B34" s="233"/>
      <c r="C34" s="234" t="s">
        <v>35</v>
      </c>
      <c r="D34" s="259">
        <v>17.989999999999998</v>
      </c>
      <c r="E34" s="260" t="s">
        <v>306</v>
      </c>
      <c r="F34" s="259">
        <v>18.579999999999998</v>
      </c>
      <c r="G34" s="260" t="s">
        <v>479</v>
      </c>
      <c r="H34" s="259">
        <v>4.99999E-2</v>
      </c>
      <c r="I34" s="261" t="s">
        <v>9</v>
      </c>
      <c r="J34" s="168"/>
    </row>
    <row r="35" spans="1:10" ht="14.45" customHeight="1" x14ac:dyDescent="0.2">
      <c r="A35" s="248"/>
      <c r="B35" s="233"/>
      <c r="C35" s="234" t="s">
        <v>35</v>
      </c>
      <c r="D35" s="259">
        <v>17.989999999999998</v>
      </c>
      <c r="E35" s="260" t="s">
        <v>306</v>
      </c>
      <c r="F35" s="259">
        <v>18.579999999999998</v>
      </c>
      <c r="G35" s="260" t="s">
        <v>481</v>
      </c>
      <c r="H35" s="259">
        <v>3.9999899999999998E-2</v>
      </c>
      <c r="I35" s="261" t="s">
        <v>4</v>
      </c>
      <c r="J35" s="168"/>
    </row>
    <row r="36" spans="1:10" ht="14.45" customHeight="1" x14ac:dyDescent="0.2">
      <c r="A36" s="248"/>
      <c r="B36" s="233"/>
      <c r="C36" s="234" t="s">
        <v>35</v>
      </c>
      <c r="D36" s="259">
        <v>17.989999999999998</v>
      </c>
      <c r="E36" s="260" t="s">
        <v>306</v>
      </c>
      <c r="F36" s="259">
        <v>18.579999999999998</v>
      </c>
      <c r="G36" s="260" t="s">
        <v>479</v>
      </c>
      <c r="H36" s="259">
        <v>7.9999899999999999E-2</v>
      </c>
      <c r="I36" s="261" t="s">
        <v>4</v>
      </c>
      <c r="J36" s="168"/>
    </row>
    <row r="37" spans="1:10" ht="14.45" customHeight="1" x14ac:dyDescent="0.2">
      <c r="A37" s="248"/>
      <c r="B37" s="233"/>
      <c r="C37" s="234" t="s">
        <v>35</v>
      </c>
      <c r="D37" s="259">
        <v>20.48</v>
      </c>
      <c r="E37" s="260" t="s">
        <v>488</v>
      </c>
      <c r="F37" s="259">
        <v>21.15</v>
      </c>
      <c r="G37" s="260" t="s">
        <v>481</v>
      </c>
      <c r="H37" s="259">
        <v>3.9999899999999998E-2</v>
      </c>
      <c r="I37" s="261" t="s">
        <v>9</v>
      </c>
      <c r="J37" s="168"/>
    </row>
    <row r="38" spans="1:10" ht="14.45" customHeight="1" x14ac:dyDescent="0.2">
      <c r="A38" s="248"/>
      <c r="B38" s="233"/>
      <c r="C38" s="234" t="s">
        <v>35</v>
      </c>
      <c r="D38" s="259">
        <v>20.48</v>
      </c>
      <c r="E38" s="260" t="s">
        <v>488</v>
      </c>
      <c r="F38" s="259">
        <v>21.15</v>
      </c>
      <c r="G38" s="260" t="s">
        <v>479</v>
      </c>
      <c r="H38" s="259">
        <v>5.9999899999999995E-2</v>
      </c>
      <c r="I38" s="261" t="s">
        <v>9</v>
      </c>
      <c r="J38" s="168"/>
    </row>
    <row r="39" spans="1:10" ht="14.45" customHeight="1" x14ac:dyDescent="0.2">
      <c r="A39" s="248"/>
      <c r="B39" s="233"/>
      <c r="C39" s="234" t="s">
        <v>35</v>
      </c>
      <c r="D39" s="259">
        <v>20.48</v>
      </c>
      <c r="E39" s="260" t="s">
        <v>488</v>
      </c>
      <c r="F39" s="259">
        <v>21.15</v>
      </c>
      <c r="G39" s="260" t="s">
        <v>481</v>
      </c>
      <c r="H39" s="259">
        <v>3.9999899999999998E-2</v>
      </c>
      <c r="I39" s="261" t="s">
        <v>4</v>
      </c>
      <c r="J39" s="168"/>
    </row>
    <row r="40" spans="1:10" ht="14.45" customHeight="1" x14ac:dyDescent="0.2">
      <c r="A40" s="248"/>
      <c r="B40" s="233"/>
      <c r="C40" s="234" t="s">
        <v>35</v>
      </c>
      <c r="D40" s="259">
        <v>20.48</v>
      </c>
      <c r="E40" s="260" t="s">
        <v>488</v>
      </c>
      <c r="F40" s="259">
        <v>21.15</v>
      </c>
      <c r="G40" s="260" t="s">
        <v>479</v>
      </c>
      <c r="H40" s="259">
        <v>4.99999E-2</v>
      </c>
      <c r="I40" s="261" t="s">
        <v>4</v>
      </c>
      <c r="J40" s="168"/>
    </row>
    <row r="41" spans="1:10" ht="14.45" customHeight="1" x14ac:dyDescent="0.2">
      <c r="A41" s="248"/>
      <c r="B41" s="174"/>
      <c r="C41" s="234" t="s">
        <v>35</v>
      </c>
      <c r="D41" s="259">
        <v>21.81</v>
      </c>
      <c r="E41" s="260" t="s">
        <v>30</v>
      </c>
      <c r="F41" s="259">
        <v>22.52</v>
      </c>
      <c r="G41" s="260" t="s">
        <v>481</v>
      </c>
      <c r="H41" s="259">
        <v>3.9999899999999998E-2</v>
      </c>
      <c r="I41" s="261" t="s">
        <v>9</v>
      </c>
      <c r="J41" s="168"/>
    </row>
    <row r="42" spans="1:10" ht="14.45" customHeight="1" x14ac:dyDescent="0.2">
      <c r="A42" s="248"/>
      <c r="B42" s="174"/>
      <c r="C42" s="234" t="s">
        <v>35</v>
      </c>
      <c r="D42" s="259">
        <v>21.81</v>
      </c>
      <c r="E42" s="260" t="s">
        <v>30</v>
      </c>
      <c r="F42" s="259">
        <v>22.52</v>
      </c>
      <c r="G42" s="260" t="s">
        <v>479</v>
      </c>
      <c r="H42" s="259">
        <v>4.99999E-2</v>
      </c>
      <c r="I42" s="261" t="s">
        <v>9</v>
      </c>
      <c r="J42" s="168"/>
    </row>
    <row r="43" spans="1:10" ht="14.45" customHeight="1" x14ac:dyDescent="0.2">
      <c r="A43" s="191"/>
      <c r="B43" s="273"/>
      <c r="C43" s="234" t="s">
        <v>35</v>
      </c>
      <c r="D43" s="259">
        <v>21.81</v>
      </c>
      <c r="E43" s="260" t="s">
        <v>30</v>
      </c>
      <c r="F43" s="259">
        <v>22.52</v>
      </c>
      <c r="G43" s="260" t="s">
        <v>481</v>
      </c>
      <c r="H43" s="259">
        <v>3.9999899999999998E-2</v>
      </c>
      <c r="I43" s="261" t="s">
        <v>4</v>
      </c>
      <c r="J43" s="168"/>
    </row>
    <row r="44" spans="1:10" ht="14.45" customHeight="1" x14ac:dyDescent="0.2">
      <c r="A44" s="542" t="s">
        <v>580</v>
      </c>
      <c r="B44" s="273"/>
      <c r="C44" s="234" t="s">
        <v>35</v>
      </c>
      <c r="D44" s="259">
        <v>21.81</v>
      </c>
      <c r="E44" s="260" t="s">
        <v>30</v>
      </c>
      <c r="F44" s="259">
        <v>22.52</v>
      </c>
      <c r="G44" s="260" t="s">
        <v>479</v>
      </c>
      <c r="H44" s="259">
        <v>6.9999900000000004E-2</v>
      </c>
      <c r="I44" s="261" t="s">
        <v>4</v>
      </c>
      <c r="J44" s="168"/>
    </row>
    <row r="45" spans="1:10" ht="14.45" customHeight="1" x14ac:dyDescent="0.2">
      <c r="A45" s="542"/>
      <c r="B45" s="273"/>
      <c r="C45" s="241" t="s">
        <v>289</v>
      </c>
      <c r="D45" s="259">
        <v>0.16</v>
      </c>
      <c r="E45" s="260" t="s">
        <v>417</v>
      </c>
      <c r="F45" s="259">
        <v>0.59</v>
      </c>
      <c r="G45" s="260" t="s">
        <v>418</v>
      </c>
      <c r="H45" s="259">
        <v>0.43</v>
      </c>
      <c r="I45" s="261" t="s">
        <v>7</v>
      </c>
      <c r="J45" s="168"/>
    </row>
    <row r="46" spans="1:10" ht="14.45" customHeight="1" x14ac:dyDescent="0.2">
      <c r="A46" s="542"/>
      <c r="B46" s="273"/>
      <c r="C46" s="241" t="s">
        <v>289</v>
      </c>
      <c r="D46" s="259">
        <v>0.16</v>
      </c>
      <c r="E46" s="260" t="s">
        <v>417</v>
      </c>
      <c r="F46" s="259">
        <v>0.59</v>
      </c>
      <c r="G46" s="260" t="s">
        <v>418</v>
      </c>
      <c r="H46" s="259">
        <v>0.43</v>
      </c>
      <c r="I46" s="261" t="s">
        <v>6</v>
      </c>
      <c r="J46" s="168"/>
    </row>
    <row r="47" spans="1:10" ht="14.45" customHeight="1" x14ac:dyDescent="0.2">
      <c r="A47" s="542"/>
      <c r="B47" s="273"/>
      <c r="C47" s="234" t="s">
        <v>17</v>
      </c>
      <c r="D47" s="259">
        <v>0.16</v>
      </c>
      <c r="E47" s="260" t="s">
        <v>417</v>
      </c>
      <c r="F47" s="259">
        <v>8.3439999999999994</v>
      </c>
      <c r="G47" s="260" t="s">
        <v>421</v>
      </c>
      <c r="H47" s="259">
        <v>0.46</v>
      </c>
      <c r="I47" s="261" t="s">
        <v>7</v>
      </c>
      <c r="J47" s="168"/>
    </row>
    <row r="48" spans="1:10" ht="14.45" customHeight="1" x14ac:dyDescent="0.2">
      <c r="A48" s="542"/>
      <c r="B48" s="273"/>
      <c r="C48" s="234" t="s">
        <v>17</v>
      </c>
      <c r="D48" s="259">
        <v>7.88</v>
      </c>
      <c r="E48" s="260" t="s">
        <v>417</v>
      </c>
      <c r="F48" s="259">
        <v>8.3439999999999994</v>
      </c>
      <c r="G48" s="260" t="s">
        <v>421</v>
      </c>
      <c r="H48" s="259">
        <v>0.46</v>
      </c>
      <c r="I48" s="261" t="s">
        <v>6</v>
      </c>
      <c r="J48" s="168"/>
    </row>
    <row r="49" spans="1:10" ht="14.45" customHeight="1" x14ac:dyDescent="0.2">
      <c r="A49" s="542"/>
      <c r="B49" s="273"/>
      <c r="C49" s="234" t="s">
        <v>30</v>
      </c>
      <c r="D49" s="259">
        <v>7.21</v>
      </c>
      <c r="E49" s="260" t="s">
        <v>423</v>
      </c>
      <c r="F49" s="259">
        <v>7.34</v>
      </c>
      <c r="G49" s="260" t="s">
        <v>424</v>
      </c>
      <c r="H49" s="259">
        <v>0.13</v>
      </c>
      <c r="I49" s="261" t="s">
        <v>6</v>
      </c>
      <c r="J49" s="168"/>
    </row>
    <row r="50" spans="1:10" ht="14.45" customHeight="1" x14ac:dyDescent="0.2">
      <c r="A50" s="191"/>
      <c r="B50" s="273"/>
      <c r="C50" s="274" t="s">
        <v>23</v>
      </c>
      <c r="D50" s="259">
        <v>9.2100000000000009</v>
      </c>
      <c r="E50" s="260" t="s">
        <v>490</v>
      </c>
      <c r="F50" s="259">
        <v>9.73</v>
      </c>
      <c r="G50" s="260" t="s">
        <v>491</v>
      </c>
      <c r="H50" s="259">
        <v>0.52</v>
      </c>
      <c r="I50" s="261" t="s">
        <v>4</v>
      </c>
      <c r="J50" s="168"/>
    </row>
    <row r="51" spans="1:10" ht="14.45" customHeight="1" x14ac:dyDescent="0.2">
      <c r="A51" s="191"/>
      <c r="B51" s="273"/>
      <c r="C51" s="274" t="s">
        <v>23</v>
      </c>
      <c r="D51" s="259">
        <v>10.63</v>
      </c>
      <c r="E51" s="260" t="s">
        <v>306</v>
      </c>
      <c r="F51" s="259">
        <v>11.87</v>
      </c>
      <c r="G51" s="260" t="s">
        <v>492</v>
      </c>
      <c r="H51" s="259">
        <v>1.24</v>
      </c>
      <c r="I51" s="261" t="s">
        <v>4</v>
      </c>
      <c r="J51" s="168"/>
    </row>
    <row r="52" spans="1:10" ht="14.45" customHeight="1" thickBot="1" x14ac:dyDescent="0.3">
      <c r="A52" s="191"/>
      <c r="B52" s="270"/>
      <c r="C52" s="278"/>
      <c r="D52" s="307"/>
      <c r="E52" s="308"/>
      <c r="F52" s="307"/>
      <c r="G52" s="267" t="s">
        <v>295</v>
      </c>
      <c r="H52" s="268">
        <f>SUM(H6:H51)</f>
        <v>53.59999650000001</v>
      </c>
      <c r="I52" s="309"/>
      <c r="J52" s="172"/>
    </row>
    <row r="53" spans="1:10" x14ac:dyDescent="0.2">
      <c r="A53" s="248"/>
      <c r="B53" s="4"/>
      <c r="C53" s="4"/>
      <c r="D53" s="28"/>
      <c r="E53" s="3"/>
      <c r="F53" s="28"/>
      <c r="G53" s="3"/>
      <c r="H53" s="29"/>
      <c r="I53" s="26"/>
      <c r="J53" s="18"/>
    </row>
    <row r="54" spans="1:10" x14ac:dyDescent="0.2">
      <c r="B54" s="11"/>
      <c r="C54" s="11"/>
      <c r="D54" s="12"/>
      <c r="E54" s="13"/>
      <c r="F54" s="12"/>
      <c r="G54" s="13"/>
      <c r="H54" s="25"/>
      <c r="I54" s="26"/>
      <c r="J54" s="18"/>
    </row>
    <row r="55" spans="1:10" x14ac:dyDescent="0.2">
      <c r="B55" s="11"/>
      <c r="C55" s="11"/>
      <c r="D55" s="12"/>
      <c r="E55" s="13"/>
      <c r="F55" s="12"/>
      <c r="G55" s="13"/>
      <c r="H55" s="25"/>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19"/>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19"/>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19"/>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153"/>
      <c r="D183" s="153"/>
      <c r="E183" s="153"/>
      <c r="F183" s="153"/>
      <c r="G183" s="252"/>
      <c r="H183" s="153"/>
      <c r="I183" s="153"/>
      <c r="J183" s="153"/>
    </row>
  </sheetData>
  <mergeCells count="3">
    <mergeCell ref="K2:K30"/>
    <mergeCell ref="A3:A18"/>
    <mergeCell ref="A44:A49"/>
  </mergeCells>
  <pageMargins left="0.15" right="0.15" top="0.3" bottom="0.3" header="0.3" footer="0.3"/>
  <pageSetup scale="72"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8954-7EC4-4E10-B29F-23913A005B26}">
  <dimension ref="A1:S186"/>
  <sheetViews>
    <sheetView zoomScale="90" zoomScaleNormal="90" zoomScaleSheetLayoutView="100" zoomScalePageLayoutView="70" workbookViewId="0">
      <selection activeCell="H29" sqref="H29"/>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314" customWidth="1"/>
    <col min="9" max="9" width="31.28515625" style="314"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317"/>
    </row>
    <row r="2" spans="1:19" ht="35.1" customHeight="1" thickBot="1" x14ac:dyDescent="0.25">
      <c r="A2" s="248"/>
      <c r="B2" s="19" t="s">
        <v>0</v>
      </c>
      <c r="C2" s="19" t="s">
        <v>1</v>
      </c>
      <c r="D2" s="20" t="s">
        <v>54</v>
      </c>
      <c r="E2" s="21" t="s">
        <v>55</v>
      </c>
      <c r="F2" s="21" t="s">
        <v>65</v>
      </c>
      <c r="G2" s="21" t="s">
        <v>56</v>
      </c>
      <c r="H2" s="22" t="s">
        <v>61</v>
      </c>
      <c r="I2" s="21" t="s">
        <v>53</v>
      </c>
      <c r="J2" s="39" t="s">
        <v>66</v>
      </c>
      <c r="K2" s="536" t="s">
        <v>631</v>
      </c>
      <c r="L2" s="296"/>
      <c r="S2" s="250"/>
    </row>
    <row r="3" spans="1:19" ht="14.45" customHeight="1" x14ac:dyDescent="0.2">
      <c r="A3" s="541" t="s">
        <v>386</v>
      </c>
      <c r="B3" s="291" t="s">
        <v>10</v>
      </c>
      <c r="C3" s="287" t="s">
        <v>18</v>
      </c>
      <c r="D3" s="294">
        <v>11.76</v>
      </c>
      <c r="E3" s="295" t="s">
        <v>305</v>
      </c>
      <c r="F3" s="294">
        <v>12.29</v>
      </c>
      <c r="G3" s="295" t="s">
        <v>441</v>
      </c>
      <c r="H3" s="287">
        <v>1.06</v>
      </c>
      <c r="I3" s="287" t="s">
        <v>416</v>
      </c>
      <c r="J3" s="306"/>
      <c r="K3" s="537"/>
      <c r="L3" s="296"/>
      <c r="S3" s="250"/>
    </row>
    <row r="4" spans="1:19" ht="14.45" customHeight="1" x14ac:dyDescent="0.2">
      <c r="A4" s="541"/>
      <c r="B4" s="233"/>
      <c r="C4" s="287" t="s">
        <v>18</v>
      </c>
      <c r="D4" s="259">
        <v>12.29</v>
      </c>
      <c r="E4" s="260" t="s">
        <v>441</v>
      </c>
      <c r="F4" s="259">
        <v>12.97</v>
      </c>
      <c r="G4" s="260" t="s">
        <v>25</v>
      </c>
      <c r="H4" s="279">
        <v>0.68</v>
      </c>
      <c r="I4" s="279" t="s">
        <v>7</v>
      </c>
      <c r="J4" s="168"/>
      <c r="K4" s="537"/>
      <c r="L4" s="296"/>
      <c r="S4" s="250"/>
    </row>
    <row r="5" spans="1:19" ht="14.45" customHeight="1" x14ac:dyDescent="0.2">
      <c r="A5" s="541"/>
      <c r="B5" s="276"/>
      <c r="C5" s="287" t="s">
        <v>18</v>
      </c>
      <c r="D5" s="259">
        <v>12.29</v>
      </c>
      <c r="E5" s="260" t="s">
        <v>441</v>
      </c>
      <c r="F5" s="259">
        <v>12.97</v>
      </c>
      <c r="G5" s="260" t="s">
        <v>25</v>
      </c>
      <c r="H5" s="279">
        <v>0.68</v>
      </c>
      <c r="I5" s="279" t="s">
        <v>6</v>
      </c>
      <c r="J5" s="168"/>
      <c r="K5" s="537"/>
      <c r="L5" s="296"/>
      <c r="S5" s="250"/>
    </row>
    <row r="6" spans="1:19" ht="14.45" customHeight="1" x14ac:dyDescent="0.2">
      <c r="A6" s="541"/>
      <c r="B6" s="233"/>
      <c r="C6" s="241" t="s">
        <v>31</v>
      </c>
      <c r="D6" s="294">
        <v>6.31</v>
      </c>
      <c r="E6" s="295" t="s">
        <v>495</v>
      </c>
      <c r="F6" s="294">
        <v>6.7</v>
      </c>
      <c r="G6" s="295" t="s">
        <v>496</v>
      </c>
      <c r="H6" s="262">
        <v>0.2</v>
      </c>
      <c r="I6" s="287" t="s">
        <v>416</v>
      </c>
      <c r="J6" s="168"/>
      <c r="K6" s="537"/>
      <c r="L6" s="296"/>
      <c r="S6" s="250"/>
    </row>
    <row r="7" spans="1:19" ht="14.45" customHeight="1" x14ac:dyDescent="0.2">
      <c r="A7" s="541"/>
      <c r="B7" s="233"/>
      <c r="C7" s="241" t="s">
        <v>31</v>
      </c>
      <c r="D7" s="259">
        <v>6.7</v>
      </c>
      <c r="E7" s="260" t="s">
        <v>496</v>
      </c>
      <c r="F7" s="259">
        <v>7.48</v>
      </c>
      <c r="G7" s="260" t="s">
        <v>16</v>
      </c>
      <c r="H7" s="279">
        <v>0.08</v>
      </c>
      <c r="I7" s="279" t="s">
        <v>416</v>
      </c>
      <c r="J7" s="168"/>
      <c r="K7" s="537"/>
      <c r="L7" s="296"/>
      <c r="S7" s="250"/>
    </row>
    <row r="8" spans="1:19" ht="14.45" customHeight="1" x14ac:dyDescent="0.2">
      <c r="A8" s="541"/>
      <c r="B8" s="233"/>
      <c r="C8" s="241" t="s">
        <v>31</v>
      </c>
      <c r="D8" s="259">
        <v>10.17</v>
      </c>
      <c r="E8" s="260" t="s">
        <v>440</v>
      </c>
      <c r="F8" s="259">
        <v>11.66</v>
      </c>
      <c r="G8" s="260" t="s">
        <v>494</v>
      </c>
      <c r="H8" s="259">
        <v>1.49</v>
      </c>
      <c r="I8" s="279" t="s">
        <v>9</v>
      </c>
      <c r="J8" s="168"/>
      <c r="K8" s="537"/>
      <c r="L8" s="296"/>
      <c r="S8" s="250"/>
    </row>
    <row r="9" spans="1:19" ht="14.45" customHeight="1" x14ac:dyDescent="0.2">
      <c r="A9" s="541"/>
      <c r="B9" s="233"/>
      <c r="C9" s="234" t="s">
        <v>31</v>
      </c>
      <c r="D9" s="259">
        <v>10.17</v>
      </c>
      <c r="E9" s="260" t="s">
        <v>440</v>
      </c>
      <c r="F9" s="259">
        <v>11.66</v>
      </c>
      <c r="G9" s="260" t="s">
        <v>494</v>
      </c>
      <c r="H9" s="259">
        <v>1.49</v>
      </c>
      <c r="I9" s="261" t="s">
        <v>4</v>
      </c>
      <c r="J9" s="168"/>
      <c r="K9" s="537"/>
      <c r="L9" s="296"/>
      <c r="S9" s="250"/>
    </row>
    <row r="10" spans="1:19" ht="14.45" customHeight="1" x14ac:dyDescent="0.2">
      <c r="A10" s="541"/>
      <c r="B10" s="233"/>
      <c r="C10" s="241" t="s">
        <v>39</v>
      </c>
      <c r="D10" s="259">
        <v>0.8</v>
      </c>
      <c r="E10" s="260" t="s">
        <v>497</v>
      </c>
      <c r="F10" s="259">
        <v>1.1399999999999999</v>
      </c>
      <c r="G10" s="260" t="s">
        <v>498</v>
      </c>
      <c r="H10" s="259">
        <v>0.68</v>
      </c>
      <c r="I10" s="261" t="s">
        <v>416</v>
      </c>
      <c r="J10" s="168"/>
      <c r="K10" s="537"/>
      <c r="L10" s="296"/>
      <c r="S10" s="250"/>
    </row>
    <row r="11" spans="1:19" ht="14.45" customHeight="1" x14ac:dyDescent="0.2">
      <c r="A11" s="541"/>
      <c r="B11" s="233"/>
      <c r="C11" s="241" t="s">
        <v>39</v>
      </c>
      <c r="D11" s="259">
        <v>1.1399999999999999</v>
      </c>
      <c r="E11" s="260" t="s">
        <v>498</v>
      </c>
      <c r="F11" s="259">
        <v>1.83</v>
      </c>
      <c r="G11" s="260" t="s">
        <v>446</v>
      </c>
      <c r="H11" s="259">
        <v>0.11</v>
      </c>
      <c r="I11" s="261" t="s">
        <v>416</v>
      </c>
      <c r="J11" s="168"/>
      <c r="K11" s="537"/>
      <c r="L11" s="296"/>
      <c r="S11" s="250"/>
    </row>
    <row r="12" spans="1:19" ht="14.45" customHeight="1" x14ac:dyDescent="0.2">
      <c r="A12" s="541"/>
      <c r="B12" s="233"/>
      <c r="C12" s="241" t="s">
        <v>39</v>
      </c>
      <c r="D12" s="259">
        <v>2.2799999999999998</v>
      </c>
      <c r="E12" s="260" t="s">
        <v>315</v>
      </c>
      <c r="F12" s="259">
        <v>2.82</v>
      </c>
      <c r="G12" s="260" t="s">
        <v>447</v>
      </c>
      <c r="H12" s="259">
        <v>0.04</v>
      </c>
      <c r="I12" s="261" t="s">
        <v>416</v>
      </c>
      <c r="J12" s="168"/>
      <c r="K12" s="537"/>
      <c r="L12" s="296"/>
      <c r="S12" s="250"/>
    </row>
    <row r="13" spans="1:19" ht="14.45" customHeight="1" x14ac:dyDescent="0.25">
      <c r="A13" s="541"/>
      <c r="B13" s="233"/>
      <c r="C13" s="234"/>
      <c r="D13" s="259"/>
      <c r="E13" s="260"/>
      <c r="F13" s="259"/>
      <c r="G13" s="237" t="s">
        <v>297</v>
      </c>
      <c r="H13" s="238">
        <f>SUM(H3:H12)</f>
        <v>6.5100000000000007</v>
      </c>
      <c r="I13" s="261"/>
      <c r="J13" s="168"/>
      <c r="K13" s="537"/>
      <c r="L13" s="296"/>
      <c r="S13" s="250"/>
    </row>
    <row r="14" spans="1:19" ht="14.45" customHeight="1" x14ac:dyDescent="0.2">
      <c r="A14" s="541"/>
      <c r="B14" s="233"/>
      <c r="C14" s="234"/>
      <c r="D14" s="259"/>
      <c r="E14" s="260"/>
      <c r="F14" s="259"/>
      <c r="G14" s="295"/>
      <c r="H14" s="294"/>
      <c r="I14" s="261"/>
      <c r="J14" s="168"/>
      <c r="K14" s="537"/>
      <c r="L14" s="296"/>
      <c r="S14" s="250"/>
    </row>
    <row r="15" spans="1:19" ht="14.45" customHeight="1" x14ac:dyDescent="0.2">
      <c r="A15" s="541"/>
      <c r="B15" s="233" t="s">
        <v>11</v>
      </c>
      <c r="C15" s="279" t="s">
        <v>14</v>
      </c>
      <c r="D15" s="259">
        <v>16.78</v>
      </c>
      <c r="E15" s="260" t="s">
        <v>440</v>
      </c>
      <c r="F15" s="259">
        <v>17.399999999999999</v>
      </c>
      <c r="G15" s="260" t="s">
        <v>500</v>
      </c>
      <c r="H15" s="235">
        <v>0.62</v>
      </c>
      <c r="I15" s="321" t="s">
        <v>7</v>
      </c>
      <c r="J15" s="168"/>
      <c r="K15" s="537"/>
      <c r="L15" s="296"/>
      <c r="S15" s="250"/>
    </row>
    <row r="16" spans="1:19" ht="14.45" customHeight="1" x14ac:dyDescent="0.2">
      <c r="A16" s="541"/>
      <c r="B16" s="233"/>
      <c r="C16" s="279" t="s">
        <v>14</v>
      </c>
      <c r="D16" s="259">
        <v>16.78</v>
      </c>
      <c r="E16" s="260" t="s">
        <v>440</v>
      </c>
      <c r="F16" s="259">
        <v>17.399999999999999</v>
      </c>
      <c r="G16" s="260" t="s">
        <v>500</v>
      </c>
      <c r="H16" s="235">
        <v>0.62</v>
      </c>
      <c r="I16" s="321" t="s">
        <v>6</v>
      </c>
      <c r="J16" s="168"/>
      <c r="K16" s="537"/>
      <c r="L16" s="296"/>
      <c r="S16" s="250"/>
    </row>
    <row r="17" spans="1:19" ht="14.45" customHeight="1" x14ac:dyDescent="0.2">
      <c r="A17" s="541"/>
      <c r="B17" s="233"/>
      <c r="C17" s="234" t="s">
        <v>26</v>
      </c>
      <c r="D17" s="259">
        <v>0.42</v>
      </c>
      <c r="E17" s="260" t="s">
        <v>452</v>
      </c>
      <c r="F17" s="259">
        <v>0.98</v>
      </c>
      <c r="G17" s="260" t="s">
        <v>501</v>
      </c>
      <c r="H17" s="259">
        <v>0.66</v>
      </c>
      <c r="I17" s="261" t="s">
        <v>416</v>
      </c>
      <c r="J17" s="168"/>
      <c r="K17" s="537"/>
      <c r="L17" s="296"/>
      <c r="S17" s="250"/>
    </row>
    <row r="18" spans="1:19" ht="14.45" customHeight="1" x14ac:dyDescent="0.25">
      <c r="A18" s="541"/>
      <c r="B18" s="233"/>
      <c r="C18" s="234"/>
      <c r="D18" s="259"/>
      <c r="E18" s="260"/>
      <c r="F18" s="259"/>
      <c r="G18" s="237" t="s">
        <v>298</v>
      </c>
      <c r="H18" s="238">
        <f>SUM(H15:H17)</f>
        <v>1.9</v>
      </c>
      <c r="I18" s="261"/>
      <c r="J18" s="168"/>
      <c r="K18" s="537"/>
      <c r="L18" s="296"/>
      <c r="S18" s="250"/>
    </row>
    <row r="19" spans="1:19" ht="14.45" customHeight="1" x14ac:dyDescent="0.2">
      <c r="A19" s="248"/>
      <c r="B19" s="233"/>
      <c r="C19" s="234"/>
      <c r="D19" s="259"/>
      <c r="E19" s="260"/>
      <c r="F19" s="259"/>
      <c r="G19" s="260"/>
      <c r="H19" s="259"/>
      <c r="I19" s="261"/>
      <c r="J19" s="168"/>
      <c r="K19" s="537"/>
      <c r="L19" s="296"/>
      <c r="S19" s="250"/>
    </row>
    <row r="20" spans="1:19" ht="14.45" customHeight="1" x14ac:dyDescent="0.2">
      <c r="A20" s="248"/>
      <c r="B20" s="233" t="s">
        <v>13</v>
      </c>
      <c r="C20" s="279" t="s">
        <v>26</v>
      </c>
      <c r="D20" s="259">
        <v>8.8699999999999992</v>
      </c>
      <c r="E20" s="260" t="s">
        <v>440</v>
      </c>
      <c r="F20" s="259">
        <v>9.1</v>
      </c>
      <c r="G20" s="260" t="s">
        <v>23</v>
      </c>
      <c r="H20" s="235">
        <v>0.23</v>
      </c>
      <c r="I20" s="321" t="s">
        <v>7</v>
      </c>
      <c r="J20" s="168"/>
      <c r="K20" s="537"/>
      <c r="L20" s="296"/>
      <c r="S20" s="250"/>
    </row>
    <row r="21" spans="1:19" ht="14.45" customHeight="1" x14ac:dyDescent="0.2">
      <c r="A21" s="248"/>
      <c r="B21" s="233"/>
      <c r="C21" s="279" t="s">
        <v>26</v>
      </c>
      <c r="D21" s="259">
        <v>8.8699999999999992</v>
      </c>
      <c r="E21" s="260" t="s">
        <v>440</v>
      </c>
      <c r="F21" s="259">
        <v>9.1</v>
      </c>
      <c r="G21" s="260" t="s">
        <v>23</v>
      </c>
      <c r="H21" s="235">
        <v>0.23</v>
      </c>
      <c r="I21" s="321" t="s">
        <v>6</v>
      </c>
      <c r="J21" s="170"/>
      <c r="K21" s="537"/>
      <c r="L21" s="296"/>
      <c r="S21" s="250"/>
    </row>
    <row r="22" spans="1:19" ht="14.45" customHeight="1" x14ac:dyDescent="0.2">
      <c r="A22" s="248"/>
      <c r="B22" s="233"/>
      <c r="C22" s="279" t="s">
        <v>312</v>
      </c>
      <c r="D22" s="259">
        <v>0.08</v>
      </c>
      <c r="E22" s="260" t="s">
        <v>22</v>
      </c>
      <c r="F22" s="259">
        <v>0.43</v>
      </c>
      <c r="G22" s="260" t="s">
        <v>470</v>
      </c>
      <c r="H22" s="235">
        <v>0.04</v>
      </c>
      <c r="I22" s="321" t="s">
        <v>4</v>
      </c>
      <c r="J22" s="168"/>
      <c r="K22" s="537"/>
      <c r="L22" s="296"/>
      <c r="S22" s="250"/>
    </row>
    <row r="23" spans="1:19" ht="14.45" customHeight="1" x14ac:dyDescent="0.2">
      <c r="A23" s="248"/>
      <c r="B23" s="233"/>
      <c r="C23" s="279" t="s">
        <v>312</v>
      </c>
      <c r="D23" s="259">
        <v>0.13</v>
      </c>
      <c r="E23" s="260" t="s">
        <v>22</v>
      </c>
      <c r="F23" s="259">
        <v>0.56999999999999995</v>
      </c>
      <c r="G23" s="260" t="s">
        <v>470</v>
      </c>
      <c r="H23" s="235">
        <v>0.05</v>
      </c>
      <c r="I23" s="321" t="s">
        <v>9</v>
      </c>
      <c r="J23" s="168"/>
      <c r="K23" s="537"/>
      <c r="S23" s="250"/>
    </row>
    <row r="24" spans="1:19" ht="14.45" customHeight="1" x14ac:dyDescent="0.25">
      <c r="A24" s="248"/>
      <c r="B24" s="233"/>
      <c r="C24" s="234"/>
      <c r="D24" s="259"/>
      <c r="E24" s="260"/>
      <c r="F24" s="259"/>
      <c r="G24" s="237" t="s">
        <v>300</v>
      </c>
      <c r="H24" s="238">
        <f>SUM(H20:H23)</f>
        <v>0.55000000000000004</v>
      </c>
      <c r="I24" s="261"/>
      <c r="J24" s="168"/>
      <c r="K24" s="537"/>
      <c r="S24" s="250"/>
    </row>
    <row r="25" spans="1:19" ht="14.45" customHeight="1" x14ac:dyDescent="0.2">
      <c r="A25" s="248"/>
      <c r="B25" s="233"/>
      <c r="C25" s="234"/>
      <c r="D25" s="259"/>
      <c r="E25" s="260"/>
      <c r="F25" s="259"/>
      <c r="G25" s="275"/>
      <c r="H25" s="279"/>
      <c r="I25" s="261"/>
      <c r="J25" s="168"/>
      <c r="K25" s="537"/>
      <c r="S25" s="250"/>
    </row>
    <row r="26" spans="1:19" ht="14.45" customHeight="1" x14ac:dyDescent="0.25">
      <c r="A26" s="248"/>
      <c r="B26" s="233"/>
      <c r="C26" s="234"/>
      <c r="D26" s="259"/>
      <c r="E26" s="260"/>
      <c r="F26" s="259"/>
      <c r="G26" s="330" t="s">
        <v>509</v>
      </c>
      <c r="H26" s="331">
        <f>H24+H18+H13+'642 LL (21)'!H52+'642 LL (21)'!H4</f>
        <v>63.679996500000009</v>
      </c>
      <c r="I26" s="261"/>
      <c r="J26" s="168"/>
      <c r="K26" s="537"/>
      <c r="S26" s="250"/>
    </row>
    <row r="27" spans="1:19" ht="14.45" customHeight="1" x14ac:dyDescent="0.2">
      <c r="A27" s="248"/>
      <c r="B27" s="233"/>
      <c r="C27" s="234"/>
      <c r="D27" s="259"/>
      <c r="E27" s="260"/>
      <c r="F27" s="259"/>
      <c r="G27" s="260"/>
      <c r="H27" s="259"/>
      <c r="I27" s="261"/>
      <c r="J27" s="168"/>
      <c r="K27" s="537"/>
    </row>
    <row r="28" spans="1:19" ht="14.45" customHeight="1" x14ac:dyDescent="0.2">
      <c r="A28" s="248"/>
      <c r="B28" s="233"/>
      <c r="C28" s="234"/>
      <c r="D28" s="259"/>
      <c r="E28" s="260"/>
      <c r="F28" s="259"/>
      <c r="G28" s="260"/>
      <c r="H28" s="259"/>
      <c r="I28" s="261"/>
      <c r="J28" s="168"/>
      <c r="K28" s="537"/>
    </row>
    <row r="29" spans="1:19" ht="14.45" customHeight="1" x14ac:dyDescent="0.2">
      <c r="A29" s="248"/>
      <c r="B29" s="233"/>
      <c r="C29" s="234"/>
      <c r="D29" s="259"/>
      <c r="E29" s="260"/>
      <c r="F29" s="259"/>
      <c r="G29" s="260"/>
      <c r="H29" s="259"/>
      <c r="I29" s="261"/>
      <c r="J29" s="168"/>
      <c r="K29" s="537"/>
    </row>
    <row r="30" spans="1:19" ht="14.45" customHeight="1" x14ac:dyDescent="0.2">
      <c r="A30" s="248"/>
      <c r="B30" s="233"/>
      <c r="C30" s="234"/>
      <c r="D30" s="259"/>
      <c r="E30" s="260"/>
      <c r="F30" s="259"/>
      <c r="G30" s="260"/>
      <c r="H30" s="259"/>
      <c r="I30" s="261"/>
      <c r="J30" s="168"/>
      <c r="K30" s="537"/>
    </row>
    <row r="31" spans="1:19" ht="14.45" customHeight="1" x14ac:dyDescent="0.2">
      <c r="A31" s="248"/>
      <c r="B31" s="233"/>
      <c r="C31" s="234"/>
      <c r="D31" s="259"/>
      <c r="E31" s="260"/>
      <c r="F31" s="259"/>
      <c r="G31" s="260"/>
      <c r="H31" s="259"/>
      <c r="I31" s="261"/>
      <c r="J31" s="168"/>
    </row>
    <row r="32" spans="1:19" ht="14.45" customHeight="1" x14ac:dyDescent="0.2">
      <c r="A32" s="248"/>
      <c r="B32" s="233"/>
      <c r="C32" s="234"/>
      <c r="D32" s="259"/>
      <c r="E32" s="260"/>
      <c r="F32" s="259"/>
      <c r="G32" s="260"/>
      <c r="H32" s="259"/>
      <c r="I32" s="261"/>
      <c r="J32" s="168"/>
    </row>
    <row r="33" spans="1:10" ht="14.45" customHeight="1" x14ac:dyDescent="0.2">
      <c r="A33" s="248"/>
      <c r="B33" s="233"/>
      <c r="C33" s="234"/>
      <c r="D33" s="259"/>
      <c r="E33" s="260"/>
      <c r="F33" s="259"/>
      <c r="G33" s="260"/>
      <c r="H33" s="259"/>
      <c r="I33" s="261"/>
      <c r="J33" s="168"/>
    </row>
    <row r="34" spans="1:10" ht="14.45" customHeight="1" x14ac:dyDescent="0.2">
      <c r="A34" s="248"/>
      <c r="B34" s="233"/>
      <c r="C34" s="234"/>
      <c r="D34" s="259"/>
      <c r="E34" s="260"/>
      <c r="F34" s="259"/>
      <c r="G34" s="260"/>
      <c r="H34" s="259"/>
      <c r="I34" s="261"/>
      <c r="J34" s="168"/>
    </row>
    <row r="35" spans="1:10" ht="14.45" customHeight="1" x14ac:dyDescent="0.2">
      <c r="A35" s="248"/>
      <c r="B35" s="233"/>
      <c r="C35" s="234"/>
      <c r="D35" s="259"/>
      <c r="E35" s="260"/>
      <c r="F35" s="259"/>
      <c r="G35" s="260"/>
      <c r="H35" s="259"/>
      <c r="I35" s="261"/>
      <c r="J35" s="168"/>
    </row>
    <row r="36" spans="1:10" ht="14.45" customHeight="1" x14ac:dyDescent="0.2">
      <c r="A36" s="248"/>
      <c r="B36" s="233"/>
      <c r="C36" s="234"/>
      <c r="D36" s="259"/>
      <c r="E36" s="260"/>
      <c r="F36" s="259"/>
      <c r="G36" s="260"/>
      <c r="H36" s="259"/>
      <c r="I36" s="261"/>
      <c r="J36" s="168"/>
    </row>
    <row r="37" spans="1:10" ht="14.45" customHeight="1" x14ac:dyDescent="0.2">
      <c r="A37" s="248"/>
      <c r="B37" s="233"/>
      <c r="C37" s="234"/>
      <c r="D37" s="259"/>
      <c r="E37" s="260"/>
      <c r="F37" s="259"/>
      <c r="G37" s="260"/>
      <c r="H37" s="259"/>
      <c r="I37" s="261"/>
      <c r="J37" s="168"/>
    </row>
    <row r="38" spans="1:10" ht="14.45" customHeight="1" x14ac:dyDescent="0.2">
      <c r="A38" s="248"/>
      <c r="B38" s="233"/>
      <c r="C38" s="234"/>
      <c r="D38" s="259"/>
      <c r="E38" s="260"/>
      <c r="F38" s="259"/>
      <c r="G38" s="260"/>
      <c r="H38" s="259"/>
      <c r="I38" s="261"/>
      <c r="J38" s="168"/>
    </row>
    <row r="39" spans="1:10" ht="14.45" customHeight="1" x14ac:dyDescent="0.2">
      <c r="A39" s="248"/>
      <c r="B39" s="233"/>
      <c r="C39" s="234"/>
      <c r="D39" s="259"/>
      <c r="E39" s="260"/>
      <c r="F39" s="259"/>
      <c r="G39" s="260"/>
      <c r="H39" s="259"/>
      <c r="I39" s="261"/>
      <c r="J39" s="168"/>
    </row>
    <row r="40" spans="1:10" ht="14.45" customHeight="1" x14ac:dyDescent="0.2">
      <c r="A40" s="248"/>
      <c r="B40" s="233"/>
      <c r="C40" s="234"/>
      <c r="D40" s="259"/>
      <c r="E40" s="260"/>
      <c r="F40" s="259"/>
      <c r="G40" s="260"/>
      <c r="H40" s="259"/>
      <c r="I40" s="261"/>
      <c r="J40" s="168"/>
    </row>
    <row r="41" spans="1:10" ht="14.45" customHeight="1" x14ac:dyDescent="0.2">
      <c r="A41" s="248"/>
      <c r="B41" s="233"/>
      <c r="C41" s="234"/>
      <c r="D41" s="259"/>
      <c r="E41" s="260"/>
      <c r="F41" s="259"/>
      <c r="G41" s="260"/>
      <c r="H41" s="259"/>
      <c r="I41" s="261"/>
      <c r="J41" s="168"/>
    </row>
    <row r="42" spans="1:10" ht="14.45" customHeight="1" x14ac:dyDescent="0.2">
      <c r="A42" s="248"/>
      <c r="B42" s="233"/>
      <c r="C42" s="234"/>
      <c r="D42" s="259"/>
      <c r="E42" s="260"/>
      <c r="F42" s="259"/>
      <c r="G42" s="260"/>
      <c r="H42" s="259"/>
      <c r="I42" s="261"/>
      <c r="J42" s="168"/>
    </row>
    <row r="43" spans="1:10" ht="14.45" customHeight="1" x14ac:dyDescent="0.2">
      <c r="A43" s="248"/>
      <c r="B43" s="233"/>
      <c r="C43" s="234"/>
      <c r="D43" s="259"/>
      <c r="E43" s="260"/>
      <c r="F43" s="259"/>
      <c r="G43" s="260"/>
      <c r="H43" s="259"/>
      <c r="I43" s="261"/>
      <c r="J43" s="168"/>
    </row>
    <row r="44" spans="1:10" ht="14.45" customHeight="1" x14ac:dyDescent="0.2">
      <c r="A44" s="248"/>
      <c r="B44" s="174"/>
      <c r="C44" s="234"/>
      <c r="D44" s="259"/>
      <c r="E44" s="260"/>
      <c r="F44" s="259"/>
      <c r="G44" s="260"/>
      <c r="H44" s="259"/>
      <c r="I44" s="261"/>
      <c r="J44" s="168"/>
    </row>
    <row r="45" spans="1:10" ht="14.45" customHeight="1" x14ac:dyDescent="0.2">
      <c r="A45" s="248"/>
      <c r="B45" s="174"/>
      <c r="C45" s="234"/>
      <c r="D45" s="259"/>
      <c r="E45" s="260"/>
      <c r="F45" s="259"/>
      <c r="G45" s="260"/>
      <c r="H45" s="259"/>
      <c r="I45" s="261"/>
      <c r="J45" s="168"/>
    </row>
    <row r="46" spans="1:10" ht="14.45" customHeight="1" x14ac:dyDescent="0.2">
      <c r="A46" s="191"/>
      <c r="B46" s="273"/>
      <c r="C46" s="234"/>
      <c r="D46" s="259"/>
      <c r="E46" s="260"/>
      <c r="F46" s="259"/>
      <c r="G46" s="260"/>
      <c r="H46" s="259"/>
      <c r="I46" s="261"/>
      <c r="J46" s="168"/>
    </row>
    <row r="47" spans="1:10" ht="14.45" customHeight="1" x14ac:dyDescent="0.2">
      <c r="A47" s="542" t="s">
        <v>579</v>
      </c>
      <c r="B47" s="273"/>
      <c r="C47" s="234"/>
      <c r="D47" s="259"/>
      <c r="E47" s="260"/>
      <c r="F47" s="259"/>
      <c r="G47" s="260"/>
      <c r="H47" s="259"/>
      <c r="I47" s="261"/>
      <c r="J47" s="168"/>
    </row>
    <row r="48" spans="1:10" ht="14.45" customHeight="1" x14ac:dyDescent="0.2">
      <c r="A48" s="542"/>
      <c r="B48" s="273"/>
      <c r="C48" s="241"/>
      <c r="D48" s="259"/>
      <c r="E48" s="260"/>
      <c r="F48" s="259"/>
      <c r="G48" s="260"/>
      <c r="H48" s="259"/>
      <c r="I48" s="261"/>
      <c r="J48" s="168"/>
    </row>
    <row r="49" spans="1:10" ht="14.45" customHeight="1" x14ac:dyDescent="0.2">
      <c r="A49" s="542"/>
      <c r="B49" s="273"/>
      <c r="C49" s="241"/>
      <c r="D49" s="259"/>
      <c r="E49" s="260"/>
      <c r="F49" s="259"/>
      <c r="G49" s="260"/>
      <c r="H49" s="259"/>
      <c r="I49" s="261"/>
      <c r="J49" s="168"/>
    </row>
    <row r="50" spans="1:10" ht="14.45" customHeight="1" x14ac:dyDescent="0.2">
      <c r="A50" s="542"/>
      <c r="B50" s="273"/>
      <c r="C50" s="234"/>
      <c r="D50" s="259"/>
      <c r="E50" s="260"/>
      <c r="F50" s="259"/>
      <c r="G50" s="260"/>
      <c r="H50" s="259"/>
      <c r="I50" s="261"/>
      <c r="J50" s="168"/>
    </row>
    <row r="51" spans="1:10" ht="14.45" customHeight="1" x14ac:dyDescent="0.2">
      <c r="A51" s="542"/>
      <c r="B51" s="273"/>
      <c r="C51" s="234"/>
      <c r="D51" s="259"/>
      <c r="E51" s="260"/>
      <c r="F51" s="259"/>
      <c r="G51" s="260"/>
      <c r="H51" s="259"/>
      <c r="I51" s="261"/>
      <c r="J51" s="168"/>
    </row>
    <row r="52" spans="1:10" ht="14.45" customHeight="1" x14ac:dyDescent="0.2">
      <c r="A52" s="542"/>
      <c r="B52" s="273"/>
      <c r="C52" s="234"/>
      <c r="D52" s="259"/>
      <c r="E52" s="260"/>
      <c r="F52" s="259"/>
      <c r="G52" s="260"/>
      <c r="H52" s="259"/>
      <c r="I52" s="261"/>
      <c r="J52" s="168"/>
    </row>
    <row r="53" spans="1:10" ht="14.45" customHeight="1" x14ac:dyDescent="0.2">
      <c r="A53" s="191"/>
      <c r="B53" s="273"/>
      <c r="C53" s="279"/>
      <c r="D53" s="259"/>
      <c r="E53" s="260"/>
      <c r="F53" s="259"/>
      <c r="G53" s="260"/>
      <c r="H53" s="259"/>
      <c r="I53" s="261"/>
      <c r="J53" s="168"/>
    </row>
    <row r="54" spans="1:10" ht="14.45" customHeight="1" x14ac:dyDescent="0.2">
      <c r="A54" s="191"/>
      <c r="B54" s="273"/>
      <c r="C54" s="279"/>
      <c r="D54" s="259"/>
      <c r="E54" s="260"/>
      <c r="F54" s="259"/>
      <c r="G54" s="260"/>
      <c r="H54" s="259"/>
      <c r="I54" s="261"/>
      <c r="J54" s="168"/>
    </row>
    <row r="55" spans="1:10" ht="14.45" customHeight="1" thickBot="1" x14ac:dyDescent="0.3">
      <c r="A55" s="191"/>
      <c r="B55" s="270"/>
      <c r="C55" s="286"/>
      <c r="D55" s="307"/>
      <c r="E55" s="308"/>
      <c r="F55" s="307"/>
      <c r="G55" s="267"/>
      <c r="H55" s="268"/>
      <c r="I55" s="309"/>
      <c r="J55" s="172"/>
    </row>
    <row r="56" spans="1:10" x14ac:dyDescent="0.2">
      <c r="A56" s="248"/>
      <c r="B56" s="4"/>
      <c r="C56" s="4"/>
      <c r="D56" s="28"/>
      <c r="E56" s="3"/>
      <c r="F56" s="28"/>
      <c r="G56" s="3"/>
      <c r="H56" s="29"/>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31"/>
      <c r="E62" s="32"/>
      <c r="F62" s="12"/>
      <c r="G62" s="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13"/>
      <c r="H65" s="25"/>
      <c r="I65" s="26"/>
      <c r="J65" s="18"/>
    </row>
    <row r="66" spans="2:10" x14ac:dyDescent="0.2">
      <c r="B66" s="11"/>
      <c r="C66" s="11"/>
      <c r="D66" s="12"/>
      <c r="E66" s="13"/>
      <c r="F66" s="12"/>
      <c r="G66" s="297"/>
      <c r="H66" s="27"/>
      <c r="I66" s="26"/>
      <c r="J66" s="18"/>
    </row>
    <row r="67" spans="2:10" x14ac:dyDescent="0.2">
      <c r="B67" s="11"/>
      <c r="C67" s="11"/>
      <c r="D67" s="12"/>
      <c r="E67" s="13"/>
      <c r="F67" s="12"/>
      <c r="G67" s="13"/>
      <c r="H67" s="25"/>
      <c r="I67" s="26"/>
      <c r="J67" s="18"/>
    </row>
    <row r="68" spans="2:10" x14ac:dyDescent="0.2">
      <c r="B68" s="11"/>
      <c r="C68" s="11"/>
      <c r="D68" s="12"/>
      <c r="E68" s="3"/>
      <c r="F68" s="12"/>
      <c r="G68" s="13"/>
      <c r="H68" s="25"/>
      <c r="I68" s="26"/>
      <c r="J68" s="18"/>
    </row>
    <row r="69" spans="2:10" x14ac:dyDescent="0.2">
      <c r="B69" s="11"/>
      <c r="C69" s="11"/>
      <c r="D69" s="12"/>
      <c r="E69" s="13"/>
      <c r="F69" s="12"/>
      <c r="G69" s="13"/>
      <c r="H69" s="25"/>
      <c r="I69" s="26"/>
      <c r="J69" s="18"/>
    </row>
    <row r="70" spans="2:10" x14ac:dyDescent="0.2">
      <c r="B70" s="4"/>
      <c r="C70" s="4"/>
      <c r="D70" s="28"/>
      <c r="E70" s="3"/>
      <c r="F70" s="28"/>
      <c r="G70" s="3"/>
      <c r="H70" s="29"/>
      <c r="I70" s="30"/>
      <c r="J70" s="18"/>
    </row>
    <row r="71" spans="2:10" x14ac:dyDescent="0.2">
      <c r="B71" s="11"/>
      <c r="C71" s="11"/>
      <c r="D71" s="12"/>
      <c r="E71" s="13"/>
      <c r="F71" s="12"/>
      <c r="G71" s="13"/>
      <c r="H71" s="25"/>
      <c r="I71" s="26"/>
      <c r="J71" s="18"/>
    </row>
    <row r="72" spans="2:10" x14ac:dyDescent="0.2">
      <c r="B72" s="11"/>
      <c r="C72" s="11"/>
      <c r="D72" s="12"/>
      <c r="E72" s="13"/>
      <c r="F72" s="12"/>
      <c r="G72" s="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25"/>
      <c r="I75" s="26"/>
      <c r="J75" s="18"/>
    </row>
    <row r="76" spans="2:10" x14ac:dyDescent="0.2">
      <c r="B76" s="11"/>
      <c r="C76" s="11"/>
      <c r="D76" s="12"/>
      <c r="E76" s="13"/>
      <c r="F76" s="12"/>
      <c r="G76" s="13"/>
      <c r="H76" s="12"/>
      <c r="I76" s="12"/>
      <c r="J76" s="18"/>
    </row>
    <row r="77" spans="2:10" x14ac:dyDescent="0.2">
      <c r="B77" s="11"/>
      <c r="C77" s="11"/>
      <c r="D77" s="12"/>
      <c r="E77" s="13"/>
      <c r="F77" s="12"/>
      <c r="G77" s="297"/>
      <c r="H77" s="33"/>
      <c r="I77" s="12"/>
      <c r="J77" s="18"/>
    </row>
    <row r="78" spans="2:10" x14ac:dyDescent="0.2">
      <c r="B78" s="11"/>
      <c r="C78" s="11"/>
      <c r="D78" s="12"/>
      <c r="E78" s="13"/>
      <c r="F78" s="12"/>
      <c r="G78" s="13"/>
      <c r="H78" s="12"/>
      <c r="I78" s="12"/>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B81" s="11"/>
      <c r="C81" s="11"/>
      <c r="D81" s="12"/>
      <c r="E81" s="13"/>
      <c r="F81" s="12"/>
      <c r="G81" s="13"/>
      <c r="H81" s="25"/>
      <c r="I81" s="26"/>
      <c r="J81" s="18"/>
    </row>
    <row r="82" spans="1:10" x14ac:dyDescent="0.2">
      <c r="A82" s="153"/>
      <c r="B82" s="11"/>
      <c r="C82" s="11"/>
      <c r="D82" s="12"/>
      <c r="E82" s="1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1"/>
      <c r="G86" s="146"/>
      <c r="H86" s="11"/>
      <c r="I86" s="11"/>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4"/>
      <c r="C93" s="4"/>
      <c r="D93" s="28"/>
      <c r="E93" s="3"/>
      <c r="F93" s="28"/>
      <c r="G93" s="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13"/>
      <c r="H95" s="25"/>
      <c r="I95" s="26"/>
      <c r="J95" s="11"/>
    </row>
    <row r="96" spans="1:10" x14ac:dyDescent="0.2">
      <c r="A96" s="153"/>
      <c r="B96" s="11"/>
      <c r="C96" s="11"/>
      <c r="D96" s="12"/>
      <c r="E96" s="13"/>
      <c r="F96" s="12"/>
      <c r="G96" s="36"/>
      <c r="H96" s="27"/>
      <c r="I96" s="26"/>
      <c r="J96" s="11"/>
    </row>
    <row r="97" spans="1:10" x14ac:dyDescent="0.2">
      <c r="A97" s="153"/>
      <c r="B97" s="11"/>
      <c r="C97" s="11"/>
      <c r="D97" s="12"/>
      <c r="E97" s="13"/>
      <c r="F97" s="12"/>
      <c r="G97" s="13"/>
      <c r="H97" s="25"/>
      <c r="I97" s="26"/>
      <c r="J97" s="11"/>
    </row>
    <row r="98" spans="1:10" x14ac:dyDescent="0.2">
      <c r="B98" s="11"/>
      <c r="C98" s="11"/>
      <c r="D98" s="12"/>
      <c r="E98" s="13"/>
      <c r="F98" s="12"/>
      <c r="G98" s="13"/>
      <c r="H98" s="25"/>
      <c r="I98" s="26"/>
      <c r="J98" s="18"/>
    </row>
    <row r="99" spans="1:10" x14ac:dyDescent="0.2">
      <c r="B99" s="11"/>
      <c r="C99" s="11"/>
      <c r="D99" s="12"/>
      <c r="E99" s="13"/>
      <c r="F99" s="12"/>
      <c r="G99" s="13"/>
      <c r="H99" s="25"/>
      <c r="I99" s="26"/>
      <c r="J99" s="18"/>
    </row>
    <row r="100" spans="1:10" x14ac:dyDescent="0.2">
      <c r="B100" s="11"/>
      <c r="C100" s="11"/>
      <c r="D100" s="12"/>
      <c r="E100" s="13"/>
      <c r="F100" s="12"/>
      <c r="G100" s="13"/>
      <c r="H100" s="25"/>
      <c r="I100" s="26"/>
      <c r="J100" s="18"/>
    </row>
    <row r="101" spans="1:10" x14ac:dyDescent="0.2">
      <c r="B101" s="11"/>
      <c r="C101" s="11"/>
      <c r="D101" s="12"/>
      <c r="E101" s="13"/>
      <c r="F101" s="12"/>
      <c r="G101" s="3"/>
      <c r="H101" s="25"/>
      <c r="I101" s="30"/>
      <c r="J101" s="18"/>
    </row>
    <row r="102" spans="1:10" x14ac:dyDescent="0.2">
      <c r="B102" s="11"/>
      <c r="C102" s="11"/>
      <c r="D102" s="12"/>
      <c r="E102" s="3"/>
      <c r="F102" s="28"/>
      <c r="G102" s="3"/>
      <c r="H102" s="29"/>
      <c r="I102" s="30"/>
      <c r="J102" s="18"/>
    </row>
    <row r="103" spans="1:10" x14ac:dyDescent="0.2">
      <c r="B103" s="11"/>
      <c r="C103" s="11"/>
      <c r="D103" s="28"/>
      <c r="E103" s="3"/>
      <c r="F103" s="28"/>
      <c r="G103" s="3"/>
      <c r="H103" s="29"/>
      <c r="I103" s="30"/>
      <c r="J103" s="18"/>
    </row>
    <row r="104" spans="1:10" x14ac:dyDescent="0.2">
      <c r="B104" s="11"/>
      <c r="C104" s="11"/>
      <c r="D104" s="12"/>
      <c r="E104" s="3"/>
      <c r="F104" s="28"/>
      <c r="G104" s="3"/>
      <c r="H104" s="25"/>
      <c r="I104" s="26"/>
      <c r="J104" s="18"/>
    </row>
    <row r="105" spans="1:10" x14ac:dyDescent="0.2">
      <c r="B105" s="11"/>
      <c r="C105" s="11"/>
      <c r="D105" s="12"/>
      <c r="E105" s="13"/>
      <c r="F105" s="12"/>
      <c r="G105" s="13"/>
      <c r="H105" s="25"/>
      <c r="I105" s="26"/>
      <c r="J105" s="18"/>
    </row>
    <row r="106" spans="1:10" x14ac:dyDescent="0.2">
      <c r="B106" s="11"/>
      <c r="C106" s="11"/>
      <c r="D106" s="12"/>
      <c r="E106" s="13"/>
      <c r="F106" s="12"/>
      <c r="G106" s="13"/>
      <c r="H106" s="25"/>
      <c r="I106" s="26"/>
      <c r="J106" s="18"/>
    </row>
    <row r="107" spans="1:10" x14ac:dyDescent="0.2">
      <c r="B107" s="11"/>
      <c r="C107" s="11"/>
      <c r="D107" s="12"/>
      <c r="E107" s="13"/>
      <c r="F107" s="12"/>
      <c r="G107" s="13"/>
      <c r="H107" s="25"/>
      <c r="I107" s="26"/>
      <c r="J107" s="18"/>
    </row>
    <row r="108" spans="1:10" x14ac:dyDescent="0.2">
      <c r="B108" s="11"/>
      <c r="C108" s="11"/>
      <c r="D108" s="12"/>
      <c r="E108" s="13"/>
      <c r="F108" s="12"/>
      <c r="G108" s="13"/>
      <c r="H108" s="25"/>
      <c r="I108" s="26"/>
      <c r="J108" s="18"/>
    </row>
    <row r="109" spans="1:10" x14ac:dyDescent="0.2">
      <c r="B109" s="11"/>
      <c r="C109" s="11"/>
      <c r="D109" s="12"/>
      <c r="E109" s="13"/>
      <c r="F109" s="12"/>
      <c r="G109" s="13"/>
      <c r="H109" s="25"/>
      <c r="I109" s="26"/>
      <c r="J109" s="18"/>
    </row>
    <row r="110" spans="1:10" x14ac:dyDescent="0.2">
      <c r="B110" s="11"/>
      <c r="C110" s="11"/>
      <c r="D110" s="12"/>
      <c r="E110" s="13"/>
      <c r="F110" s="12"/>
      <c r="G110" s="13"/>
      <c r="H110" s="25"/>
      <c r="I110" s="26"/>
      <c r="J110" s="18"/>
    </row>
    <row r="111" spans="1:10" x14ac:dyDescent="0.2">
      <c r="B111" s="11"/>
      <c r="C111" s="11"/>
      <c r="D111" s="12"/>
      <c r="E111" s="13"/>
      <c r="F111" s="12"/>
      <c r="G111" s="13"/>
      <c r="H111" s="25"/>
      <c r="I111" s="26"/>
      <c r="J111" s="18"/>
    </row>
    <row r="112" spans="1: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13"/>
      <c r="H118" s="25"/>
      <c r="I118" s="26"/>
      <c r="J118" s="18"/>
    </row>
    <row r="119" spans="2:10" x14ac:dyDescent="0.2">
      <c r="B119" s="11"/>
      <c r="C119" s="11"/>
      <c r="D119" s="12"/>
      <c r="E119" s="13"/>
      <c r="F119" s="12"/>
      <c r="G119" s="297"/>
      <c r="H119" s="27"/>
      <c r="I119" s="26"/>
      <c r="J119" s="18"/>
    </row>
    <row r="120" spans="2:10" x14ac:dyDescent="0.2">
      <c r="B120" s="11"/>
      <c r="C120" s="11"/>
      <c r="D120" s="12"/>
      <c r="E120" s="13"/>
      <c r="F120" s="12"/>
      <c r="G120" s="13"/>
      <c r="H120" s="25"/>
      <c r="I120" s="26"/>
      <c r="J120" s="18"/>
    </row>
    <row r="121" spans="2:10" x14ac:dyDescent="0.2">
      <c r="B121" s="4"/>
      <c r="C121" s="4"/>
      <c r="D121" s="28"/>
      <c r="E121" s="3"/>
      <c r="F121" s="28"/>
      <c r="G121" s="3"/>
      <c r="H121" s="29"/>
      <c r="I121" s="4"/>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13"/>
      <c r="H136" s="25"/>
      <c r="I136" s="11"/>
      <c r="J136" s="18"/>
    </row>
    <row r="137" spans="2:10" x14ac:dyDescent="0.2">
      <c r="B137" s="11"/>
      <c r="C137" s="11"/>
      <c r="D137" s="12"/>
      <c r="E137" s="13"/>
      <c r="F137" s="12"/>
      <c r="G137" s="218"/>
      <c r="H137" s="34"/>
      <c r="I137" s="26"/>
      <c r="J137" s="11"/>
    </row>
    <row r="138" spans="2:10" x14ac:dyDescent="0.2">
      <c r="B138" s="11"/>
      <c r="C138" s="11"/>
      <c r="D138" s="12"/>
      <c r="E138" s="3"/>
      <c r="F138" s="12"/>
      <c r="G138" s="13"/>
      <c r="H138" s="25"/>
      <c r="I138" s="26"/>
      <c r="J138" s="11"/>
    </row>
    <row r="139" spans="2:10" x14ac:dyDescent="0.2">
      <c r="B139" s="11"/>
      <c r="C139" s="11"/>
      <c r="D139" s="12"/>
      <c r="E139" s="13"/>
      <c r="F139" s="12"/>
      <c r="G139" s="13"/>
      <c r="H139" s="25"/>
      <c r="I139" s="26"/>
      <c r="J139" s="11"/>
    </row>
    <row r="140" spans="2:10" x14ac:dyDescent="0.2">
      <c r="B140" s="11"/>
      <c r="C140" s="11"/>
      <c r="D140" s="12"/>
      <c r="E140" s="13"/>
      <c r="F140" s="12"/>
      <c r="G140" s="218"/>
      <c r="H140" s="27"/>
      <c r="I140" s="26"/>
      <c r="J140" s="11"/>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9"/>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63"/>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154"/>
      <c r="H174" s="157"/>
      <c r="I174" s="158"/>
      <c r="J174" s="155"/>
    </row>
    <row r="175" spans="2:10" x14ac:dyDescent="0.2">
      <c r="B175" s="155"/>
      <c r="C175" s="155"/>
      <c r="D175" s="156"/>
      <c r="E175" s="154"/>
      <c r="F175" s="156"/>
      <c r="G175" s="251"/>
      <c r="H175" s="157"/>
      <c r="I175" s="158"/>
      <c r="J175" s="155"/>
    </row>
    <row r="176" spans="2:10" x14ac:dyDescent="0.2">
      <c r="B176" s="155"/>
      <c r="C176" s="155"/>
      <c r="D176" s="156"/>
      <c r="E176" s="154"/>
      <c r="F176" s="156"/>
      <c r="G176" s="154"/>
      <c r="H176" s="157"/>
      <c r="I176" s="155"/>
      <c r="J176" s="155"/>
    </row>
    <row r="177" spans="2:10" x14ac:dyDescent="0.2">
      <c r="B177" s="155"/>
      <c r="C177" s="155"/>
      <c r="D177" s="155"/>
      <c r="E177" s="163"/>
      <c r="F177" s="156"/>
      <c r="G177" s="154"/>
      <c r="H177" s="155"/>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5"/>
      <c r="J184" s="155"/>
    </row>
    <row r="185" spans="2:10" x14ac:dyDescent="0.2">
      <c r="B185" s="155"/>
      <c r="C185" s="155"/>
      <c r="D185" s="156"/>
      <c r="E185" s="154"/>
      <c r="F185" s="156"/>
      <c r="G185" s="154"/>
      <c r="H185" s="157"/>
      <c r="I185" s="158"/>
      <c r="J185" s="155"/>
    </row>
    <row r="186" spans="2:10" x14ac:dyDescent="0.2">
      <c r="B186" s="153"/>
      <c r="C186" s="316"/>
      <c r="D186" s="153"/>
      <c r="E186" s="153"/>
      <c r="F186" s="153"/>
      <c r="G186" s="252"/>
      <c r="H186" s="316"/>
      <c r="I186" s="316"/>
      <c r="J186" s="153"/>
    </row>
  </sheetData>
  <mergeCells count="3">
    <mergeCell ref="K2:K30"/>
    <mergeCell ref="A3:A18"/>
    <mergeCell ref="A47:A52"/>
  </mergeCells>
  <pageMargins left="0.15" right="0.15" top="0.3" bottom="0.3" header="0.3" footer="0.3"/>
  <pageSetup scale="72"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S185"/>
  <sheetViews>
    <sheetView topLeftCell="A7" zoomScale="90" zoomScaleNormal="90" zoomScaleSheetLayoutView="100" zoomScalePageLayoutView="70" workbookViewId="0">
      <selection activeCell="K2" sqref="K2:K22"/>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59</v>
      </c>
      <c r="I2" s="21" t="s">
        <v>53</v>
      </c>
      <c r="J2" s="39" t="s">
        <v>58</v>
      </c>
      <c r="K2" s="537" t="s">
        <v>632</v>
      </c>
      <c r="L2" s="217"/>
      <c r="S2" s="250"/>
    </row>
    <row r="3" spans="1:19" ht="14.45" customHeight="1" x14ac:dyDescent="0.2">
      <c r="A3" s="538" t="s">
        <v>386</v>
      </c>
      <c r="B3" s="230" t="s">
        <v>3</v>
      </c>
      <c r="C3" s="241" t="s">
        <v>14</v>
      </c>
      <c r="D3" s="242">
        <v>5.94</v>
      </c>
      <c r="E3" s="243" t="s">
        <v>388</v>
      </c>
      <c r="F3" s="242">
        <v>6.1</v>
      </c>
      <c r="G3" s="243" t="s">
        <v>389</v>
      </c>
      <c r="H3" s="242">
        <f>F3-D3</f>
        <v>0.15999999999999925</v>
      </c>
      <c r="I3" s="228"/>
      <c r="J3" s="229"/>
      <c r="K3" s="537"/>
      <c r="L3" s="217"/>
      <c r="S3" s="250"/>
    </row>
    <row r="4" spans="1:19" ht="14.45" customHeight="1" x14ac:dyDescent="0.2">
      <c r="A4" s="538"/>
      <c r="B4" s="231"/>
      <c r="C4" s="241" t="s">
        <v>14</v>
      </c>
      <c r="D4" s="235">
        <v>6.81</v>
      </c>
      <c r="E4" s="244" t="s">
        <v>390</v>
      </c>
      <c r="F4" s="245">
        <v>8.25</v>
      </c>
      <c r="G4" s="244" t="s">
        <v>391</v>
      </c>
      <c r="H4" s="235">
        <f>F4-D4</f>
        <v>1.4400000000000004</v>
      </c>
      <c r="I4" s="181"/>
      <c r="J4" s="168"/>
      <c r="K4" s="537"/>
      <c r="L4" s="217"/>
      <c r="S4" s="250"/>
    </row>
    <row r="5" spans="1:19" ht="14.45" customHeight="1" x14ac:dyDescent="0.2">
      <c r="A5" s="538"/>
      <c r="B5" s="231"/>
      <c r="C5" s="234" t="s">
        <v>33</v>
      </c>
      <c r="D5" s="235">
        <v>8.1300000000000008</v>
      </c>
      <c r="E5" s="244" t="s">
        <v>392</v>
      </c>
      <c r="F5" s="235">
        <v>9.23</v>
      </c>
      <c r="G5" s="244" t="s">
        <v>14</v>
      </c>
      <c r="H5" s="235">
        <f t="shared" ref="H5:H19" si="0">F5-D5</f>
        <v>1.0999999999999996</v>
      </c>
      <c r="I5" s="181"/>
      <c r="J5" s="168"/>
      <c r="K5" s="537"/>
      <c r="L5" s="217"/>
      <c r="S5" s="250"/>
    </row>
    <row r="6" spans="1:19" ht="14.45" customHeight="1" x14ac:dyDescent="0.2">
      <c r="A6" s="538"/>
      <c r="B6" s="231"/>
      <c r="C6" s="234" t="s">
        <v>33</v>
      </c>
      <c r="D6" s="235">
        <v>9.39</v>
      </c>
      <c r="E6" s="244" t="s">
        <v>14</v>
      </c>
      <c r="F6" s="235">
        <v>9.89</v>
      </c>
      <c r="G6" s="244" t="s">
        <v>390</v>
      </c>
      <c r="H6" s="235">
        <f t="shared" si="0"/>
        <v>0.5</v>
      </c>
      <c r="I6" s="181"/>
      <c r="J6" s="168"/>
      <c r="K6" s="537"/>
      <c r="L6" s="217"/>
      <c r="S6" s="250"/>
    </row>
    <row r="7" spans="1:19" ht="14.45" customHeight="1" x14ac:dyDescent="0.2">
      <c r="A7" s="538"/>
      <c r="B7" s="231"/>
      <c r="C7" s="234" t="s">
        <v>17</v>
      </c>
      <c r="D7" s="245">
        <v>5.58</v>
      </c>
      <c r="E7" s="244" t="s">
        <v>34</v>
      </c>
      <c r="F7" s="245">
        <v>10.53</v>
      </c>
      <c r="G7" s="244" t="s">
        <v>393</v>
      </c>
      <c r="H7" s="235">
        <f t="shared" si="0"/>
        <v>4.9499999999999993</v>
      </c>
      <c r="I7" s="181"/>
      <c r="J7" s="168"/>
      <c r="K7" s="537"/>
      <c r="L7" s="217"/>
      <c r="S7" s="250"/>
    </row>
    <row r="8" spans="1:19" ht="14.45" customHeight="1" x14ac:dyDescent="0.2">
      <c r="A8" s="538"/>
      <c r="B8" s="231"/>
      <c r="C8" s="234" t="s">
        <v>17</v>
      </c>
      <c r="D8" s="245">
        <v>11.74</v>
      </c>
      <c r="E8" s="244" t="s">
        <v>394</v>
      </c>
      <c r="F8" s="245">
        <v>16.23</v>
      </c>
      <c r="G8" s="244" t="s">
        <v>395</v>
      </c>
      <c r="H8" s="235">
        <f t="shared" si="0"/>
        <v>4.49</v>
      </c>
      <c r="I8" s="181"/>
      <c r="J8" s="168"/>
      <c r="K8" s="537"/>
      <c r="L8" s="217"/>
      <c r="S8" s="250"/>
    </row>
    <row r="9" spans="1:19" ht="14.45" customHeight="1" x14ac:dyDescent="0.2">
      <c r="A9" s="538"/>
      <c r="B9" s="231"/>
      <c r="C9" s="234" t="s">
        <v>17</v>
      </c>
      <c r="D9" s="245">
        <v>26.23</v>
      </c>
      <c r="E9" s="244" t="s">
        <v>23</v>
      </c>
      <c r="F9" s="245">
        <v>32.83</v>
      </c>
      <c r="G9" s="244" t="s">
        <v>396</v>
      </c>
      <c r="H9" s="235">
        <f t="shared" si="0"/>
        <v>6.5999999999999979</v>
      </c>
      <c r="I9" s="176"/>
      <c r="J9" s="168"/>
      <c r="K9" s="537"/>
      <c r="L9" s="217"/>
      <c r="S9" s="250"/>
    </row>
    <row r="10" spans="1:19" ht="14.45" customHeight="1" x14ac:dyDescent="0.2">
      <c r="A10" s="538"/>
      <c r="B10" s="231"/>
      <c r="C10" s="234" t="s">
        <v>303</v>
      </c>
      <c r="D10" s="245">
        <v>1E-8</v>
      </c>
      <c r="E10" s="244" t="s">
        <v>34</v>
      </c>
      <c r="F10" s="245">
        <v>15.56</v>
      </c>
      <c r="G10" s="244" t="s">
        <v>397</v>
      </c>
      <c r="H10" s="235">
        <f t="shared" si="0"/>
        <v>15.55999999</v>
      </c>
      <c r="I10" s="176"/>
      <c r="J10" s="168"/>
      <c r="K10" s="537"/>
      <c r="L10" s="217"/>
      <c r="S10" s="250"/>
    </row>
    <row r="11" spans="1:19" ht="14.45" customHeight="1" x14ac:dyDescent="0.2">
      <c r="A11" s="380"/>
      <c r="B11" s="231"/>
      <c r="C11" s="234" t="s">
        <v>34</v>
      </c>
      <c r="D11" s="245">
        <v>9.9999999999999995E-8</v>
      </c>
      <c r="E11" s="244" t="s">
        <v>398</v>
      </c>
      <c r="F11" s="245">
        <v>13.5</v>
      </c>
      <c r="G11" s="244" t="s">
        <v>391</v>
      </c>
      <c r="H11" s="235">
        <f t="shared" si="0"/>
        <v>13.499999900000001</v>
      </c>
      <c r="I11" s="176"/>
      <c r="J11" s="168"/>
      <c r="K11" s="537"/>
      <c r="L11" s="217"/>
      <c r="S11" s="250"/>
    </row>
    <row r="12" spans="1:19" ht="14.45" customHeight="1" x14ac:dyDescent="0.2">
      <c r="A12" s="380"/>
      <c r="B12" s="231"/>
      <c r="C12" s="234" t="s">
        <v>401</v>
      </c>
      <c r="D12" s="245">
        <v>1E-8</v>
      </c>
      <c r="E12" s="244" t="s">
        <v>398</v>
      </c>
      <c r="F12" s="245">
        <v>4.3899999999999997</v>
      </c>
      <c r="G12" s="244" t="s">
        <v>14</v>
      </c>
      <c r="H12" s="235">
        <f t="shared" si="0"/>
        <v>4.3899999899999997</v>
      </c>
      <c r="I12" s="181"/>
      <c r="J12" s="168"/>
      <c r="K12" s="537"/>
      <c r="L12" s="217"/>
      <c r="S12" s="250"/>
    </row>
    <row r="13" spans="1:19" ht="14.45" customHeight="1" x14ac:dyDescent="0.2">
      <c r="A13" s="380"/>
      <c r="B13" s="231"/>
      <c r="C13" s="234" t="s">
        <v>302</v>
      </c>
      <c r="D13" s="245">
        <v>9.9999999999999995E-8</v>
      </c>
      <c r="E13" s="244" t="s">
        <v>391</v>
      </c>
      <c r="F13" s="245">
        <v>14.51</v>
      </c>
      <c r="G13" s="244" t="s">
        <v>23</v>
      </c>
      <c r="H13" s="235">
        <f t="shared" si="0"/>
        <v>14.5099999</v>
      </c>
      <c r="I13" s="181"/>
      <c r="J13" s="168"/>
      <c r="K13" s="537"/>
      <c r="L13" s="217"/>
      <c r="S13" s="250"/>
    </row>
    <row r="14" spans="1:19" ht="14.45" customHeight="1" x14ac:dyDescent="0.2">
      <c r="A14" s="380"/>
      <c r="B14" s="231"/>
      <c r="C14" s="234" t="s">
        <v>400</v>
      </c>
      <c r="D14" s="245">
        <v>1.0000000000000001E-5</v>
      </c>
      <c r="E14" s="244" t="s">
        <v>33</v>
      </c>
      <c r="F14" s="245">
        <v>11.35</v>
      </c>
      <c r="G14" s="244" t="s">
        <v>17</v>
      </c>
      <c r="H14" s="235">
        <f t="shared" si="0"/>
        <v>11.34999</v>
      </c>
      <c r="I14" s="181"/>
      <c r="J14" s="168"/>
      <c r="K14" s="537"/>
      <c r="L14" s="217"/>
      <c r="S14" s="250"/>
    </row>
    <row r="15" spans="1:19" ht="14.45" customHeight="1" x14ac:dyDescent="0.2">
      <c r="A15" s="380"/>
      <c r="B15" s="231"/>
      <c r="C15" s="234" t="s">
        <v>400</v>
      </c>
      <c r="D15" s="245">
        <v>14.53</v>
      </c>
      <c r="E15" s="244" t="s">
        <v>395</v>
      </c>
      <c r="F15" s="245">
        <v>27.64</v>
      </c>
      <c r="G15" s="244" t="s">
        <v>399</v>
      </c>
      <c r="H15" s="235">
        <f t="shared" si="0"/>
        <v>13.110000000000001</v>
      </c>
      <c r="I15" s="181"/>
      <c r="J15" s="168"/>
      <c r="K15" s="537"/>
      <c r="L15" s="217"/>
      <c r="S15" s="250"/>
    </row>
    <row r="16" spans="1:19" ht="14.45" customHeight="1" x14ac:dyDescent="0.2">
      <c r="A16" s="380"/>
      <c r="B16" s="232"/>
      <c r="C16" s="234" t="s">
        <v>402</v>
      </c>
      <c r="D16" s="245">
        <v>9.9999999999999995E-7</v>
      </c>
      <c r="E16" s="244" t="s">
        <v>400</v>
      </c>
      <c r="F16" s="245">
        <v>0.04</v>
      </c>
      <c r="G16" s="244" t="s">
        <v>37</v>
      </c>
      <c r="H16" s="235">
        <f t="shared" si="0"/>
        <v>3.9999E-2</v>
      </c>
      <c r="I16" s="181"/>
      <c r="J16" s="168"/>
      <c r="K16" s="537"/>
      <c r="L16" s="217"/>
      <c r="S16" s="250"/>
    </row>
    <row r="17" spans="1:19" ht="14.45" customHeight="1" x14ac:dyDescent="0.2">
      <c r="A17" s="380"/>
      <c r="B17" s="232"/>
      <c r="C17" s="234" t="s">
        <v>313</v>
      </c>
      <c r="D17" s="245">
        <v>1.0000000000000001E-5</v>
      </c>
      <c r="E17" s="244" t="s">
        <v>398</v>
      </c>
      <c r="F17" s="245">
        <v>5.46</v>
      </c>
      <c r="G17" s="244" t="s">
        <v>23</v>
      </c>
      <c r="H17" s="235">
        <f t="shared" si="0"/>
        <v>5.4599900000000003</v>
      </c>
      <c r="I17" s="181"/>
      <c r="J17" s="168"/>
      <c r="K17" s="537"/>
      <c r="L17" s="217"/>
      <c r="S17" s="250"/>
    </row>
    <row r="18" spans="1:19" ht="14.45" customHeight="1" x14ac:dyDescent="0.2">
      <c r="A18" s="380"/>
      <c r="B18" s="232"/>
      <c r="C18" s="234" t="s">
        <v>15</v>
      </c>
      <c r="D18" s="245">
        <v>1.0000000000000001E-5</v>
      </c>
      <c r="E18" s="244" t="s">
        <v>398</v>
      </c>
      <c r="F18" s="245">
        <v>11.57</v>
      </c>
      <c r="G18" s="244" t="s">
        <v>398</v>
      </c>
      <c r="H18" s="235">
        <f t="shared" si="0"/>
        <v>11.569990000000001</v>
      </c>
      <c r="I18" s="181"/>
      <c r="J18" s="168"/>
      <c r="K18" s="537"/>
      <c r="L18" s="217"/>
      <c r="S18" s="250"/>
    </row>
    <row r="19" spans="1:19" ht="14.45" customHeight="1" x14ac:dyDescent="0.2">
      <c r="A19" s="248"/>
      <c r="B19" s="233"/>
      <c r="C19" s="234" t="s">
        <v>403</v>
      </c>
      <c r="D19" s="245">
        <v>9.9999999999999995E-7</v>
      </c>
      <c r="E19" s="244" t="s">
        <v>37</v>
      </c>
      <c r="F19" s="245">
        <v>3.38</v>
      </c>
      <c r="G19" s="244" t="s">
        <v>391</v>
      </c>
      <c r="H19" s="235">
        <f t="shared" si="0"/>
        <v>3.3799989999999998</v>
      </c>
      <c r="I19" s="181"/>
      <c r="J19" s="168"/>
      <c r="K19" s="537"/>
      <c r="L19" s="217"/>
      <c r="S19" s="250"/>
    </row>
    <row r="20" spans="1:19" ht="14.45" customHeight="1" x14ac:dyDescent="0.25">
      <c r="A20" s="248"/>
      <c r="B20" s="233"/>
      <c r="C20" s="234"/>
      <c r="D20" s="235"/>
      <c r="E20" s="236"/>
      <c r="F20" s="235"/>
      <c r="G20" s="237" t="s">
        <v>293</v>
      </c>
      <c r="H20" s="238">
        <f>SUM(H3:H19)</f>
        <v>112.10996778000001</v>
      </c>
      <c r="I20" s="181"/>
      <c r="J20" s="168"/>
      <c r="K20" s="537"/>
      <c r="L20" s="217"/>
      <c r="S20" s="250"/>
    </row>
    <row r="21" spans="1:19" ht="14.45" customHeight="1" x14ac:dyDescent="0.2">
      <c r="A21" s="248"/>
      <c r="B21" s="233"/>
      <c r="C21" s="234"/>
      <c r="D21" s="234"/>
      <c r="E21" s="239"/>
      <c r="F21" s="235"/>
      <c r="G21" s="240"/>
      <c r="H21" s="235"/>
      <c r="I21" s="176"/>
      <c r="J21" s="170"/>
      <c r="K21" s="537"/>
      <c r="L21" s="217"/>
      <c r="S21" s="250"/>
    </row>
    <row r="22" spans="1:19" ht="14.45" customHeight="1" x14ac:dyDescent="0.2">
      <c r="A22" s="248"/>
      <c r="B22" s="233" t="s">
        <v>21</v>
      </c>
      <c r="C22" s="234" t="s">
        <v>289</v>
      </c>
      <c r="D22" s="259">
        <v>1E-13</v>
      </c>
      <c r="E22" s="260" t="s">
        <v>404</v>
      </c>
      <c r="F22" s="259">
        <v>6.72</v>
      </c>
      <c r="G22" s="260" t="s">
        <v>405</v>
      </c>
      <c r="H22" s="235">
        <f>F22-D22</f>
        <v>6.7199999999998994</v>
      </c>
      <c r="I22" s="181"/>
      <c r="J22" s="168"/>
      <c r="K22" s="537"/>
      <c r="L22" s="217"/>
      <c r="S22" s="250"/>
    </row>
    <row r="23" spans="1:19" ht="14.45" customHeight="1" x14ac:dyDescent="0.2">
      <c r="A23" s="248"/>
      <c r="B23" s="233"/>
      <c r="C23" s="234" t="s">
        <v>289</v>
      </c>
      <c r="D23" s="259">
        <v>11.26</v>
      </c>
      <c r="E23" s="260" t="s">
        <v>405</v>
      </c>
      <c r="F23" s="259">
        <v>22.2</v>
      </c>
      <c r="G23" s="260" t="s">
        <v>406</v>
      </c>
      <c r="H23" s="235">
        <f>F23-D23</f>
        <v>10.94</v>
      </c>
      <c r="I23" s="181"/>
      <c r="J23" s="168"/>
      <c r="S23" s="250"/>
    </row>
    <row r="24" spans="1:19" ht="14.45" customHeight="1" x14ac:dyDescent="0.2">
      <c r="A24" s="248"/>
      <c r="B24" s="174"/>
      <c r="C24" s="35" t="s">
        <v>33</v>
      </c>
      <c r="D24" s="259">
        <v>1E-13</v>
      </c>
      <c r="E24" s="260" t="s">
        <v>291</v>
      </c>
      <c r="F24" s="259">
        <v>7.61</v>
      </c>
      <c r="G24" s="260" t="s">
        <v>398</v>
      </c>
      <c r="H24" s="235">
        <f t="shared" ref="H24:H39" si="1">F24-D24</f>
        <v>7.6099999999999</v>
      </c>
      <c r="I24" s="181"/>
      <c r="J24" s="168"/>
      <c r="S24" s="250"/>
    </row>
    <row r="25" spans="1:19" ht="14.45" customHeight="1" x14ac:dyDescent="0.2">
      <c r="A25" s="248"/>
      <c r="B25" s="174"/>
      <c r="C25" s="234" t="s">
        <v>30</v>
      </c>
      <c r="D25" s="259">
        <v>9.9999999999999994E-12</v>
      </c>
      <c r="E25" s="260" t="s">
        <v>407</v>
      </c>
      <c r="F25" s="259">
        <v>0.56599999999999995</v>
      </c>
      <c r="G25" s="260" t="s">
        <v>408</v>
      </c>
      <c r="H25" s="235">
        <f t="shared" si="1"/>
        <v>0.56599999998999995</v>
      </c>
      <c r="I25" s="181"/>
      <c r="J25" s="168"/>
      <c r="S25" s="250"/>
    </row>
    <row r="26" spans="1:19" ht="14.45" customHeight="1" x14ac:dyDescent="0.2">
      <c r="A26" s="248"/>
      <c r="B26" s="174"/>
      <c r="C26" s="234" t="s">
        <v>30</v>
      </c>
      <c r="D26" s="259">
        <v>3.84</v>
      </c>
      <c r="E26" s="260" t="s">
        <v>408</v>
      </c>
      <c r="F26" s="259">
        <v>12.02</v>
      </c>
      <c r="G26" s="260" t="s">
        <v>398</v>
      </c>
      <c r="H26" s="235">
        <f t="shared" si="1"/>
        <v>8.18</v>
      </c>
      <c r="I26" s="181"/>
      <c r="J26" s="168"/>
      <c r="S26" s="250"/>
    </row>
    <row r="27" spans="1:19" ht="14.45" customHeight="1" x14ac:dyDescent="0.2">
      <c r="A27" s="248"/>
      <c r="B27" s="174"/>
      <c r="C27" s="261" t="s">
        <v>409</v>
      </c>
      <c r="D27" s="259">
        <v>1E-8</v>
      </c>
      <c r="E27" s="260" t="s">
        <v>410</v>
      </c>
      <c r="F27" s="259">
        <v>11.409998999999999</v>
      </c>
      <c r="G27" s="260" t="s">
        <v>398</v>
      </c>
      <c r="H27" s="235">
        <f t="shared" si="1"/>
        <v>11.409998989999998</v>
      </c>
      <c r="I27" s="169"/>
      <c r="J27" s="168"/>
    </row>
    <row r="28" spans="1:19" ht="14.45" customHeight="1" x14ac:dyDescent="0.2">
      <c r="A28" s="248"/>
      <c r="B28" s="174"/>
      <c r="C28" s="261" t="s">
        <v>410</v>
      </c>
      <c r="D28" s="259">
        <v>19.2</v>
      </c>
      <c r="E28" s="260" t="s">
        <v>411</v>
      </c>
      <c r="F28" s="259">
        <v>23.74</v>
      </c>
      <c r="G28" s="260" t="s">
        <v>398</v>
      </c>
      <c r="H28" s="235">
        <f t="shared" si="1"/>
        <v>4.5399999999999991</v>
      </c>
      <c r="I28" s="169"/>
      <c r="J28" s="168"/>
    </row>
    <row r="29" spans="1:19" ht="14.45" customHeight="1" x14ac:dyDescent="0.2">
      <c r="A29" s="248"/>
      <c r="B29" s="174"/>
      <c r="C29" s="261" t="s">
        <v>27</v>
      </c>
      <c r="D29" s="259">
        <v>1E-8</v>
      </c>
      <c r="E29" s="260" t="s">
        <v>404</v>
      </c>
      <c r="F29" s="259">
        <v>6.2</v>
      </c>
      <c r="G29" s="260" t="s">
        <v>29</v>
      </c>
      <c r="H29" s="235">
        <f t="shared" si="1"/>
        <v>6.1999999900000002</v>
      </c>
      <c r="I29" s="169"/>
      <c r="J29" s="168"/>
    </row>
    <row r="30" spans="1:19" ht="14.45" customHeight="1" x14ac:dyDescent="0.2">
      <c r="A30" s="248"/>
      <c r="B30" s="174"/>
      <c r="C30" s="261" t="s">
        <v>27</v>
      </c>
      <c r="D30" s="259">
        <v>18.37</v>
      </c>
      <c r="E30" s="260" t="s">
        <v>29</v>
      </c>
      <c r="F30" s="259">
        <v>25.62</v>
      </c>
      <c r="G30" s="260" t="s">
        <v>406</v>
      </c>
      <c r="H30" s="235">
        <f t="shared" si="1"/>
        <v>7.25</v>
      </c>
      <c r="I30" s="169"/>
      <c r="J30" s="168"/>
    </row>
    <row r="31" spans="1:19" ht="14.45" customHeight="1" x14ac:dyDescent="0.2">
      <c r="A31" s="248"/>
      <c r="B31" s="174"/>
      <c r="C31" s="261" t="s">
        <v>291</v>
      </c>
      <c r="D31" s="259">
        <v>1E-8</v>
      </c>
      <c r="E31" s="260" t="s">
        <v>412</v>
      </c>
      <c r="F31" s="259">
        <v>2.29</v>
      </c>
      <c r="G31" s="260" t="s">
        <v>27</v>
      </c>
      <c r="H31" s="235">
        <f t="shared" si="1"/>
        <v>2.2899999900000001</v>
      </c>
      <c r="I31" s="169"/>
      <c r="J31" s="168"/>
    </row>
    <row r="32" spans="1:19" ht="14.45" customHeight="1" x14ac:dyDescent="0.2">
      <c r="A32" s="248"/>
      <c r="B32" s="174"/>
      <c r="C32" s="261" t="s">
        <v>291</v>
      </c>
      <c r="D32" s="259">
        <v>2.4300000000000002</v>
      </c>
      <c r="E32" s="260" t="s">
        <v>27</v>
      </c>
      <c r="F32" s="259">
        <v>8.82</v>
      </c>
      <c r="G32" s="260" t="s">
        <v>289</v>
      </c>
      <c r="H32" s="235">
        <f t="shared" si="1"/>
        <v>6.3900000000000006</v>
      </c>
      <c r="I32" s="169"/>
      <c r="J32" s="168"/>
    </row>
    <row r="33" spans="1:10" ht="14.45" customHeight="1" x14ac:dyDescent="0.2">
      <c r="A33" s="248"/>
      <c r="B33" s="174"/>
      <c r="C33" s="261" t="s">
        <v>291</v>
      </c>
      <c r="D33" s="259">
        <v>9.89</v>
      </c>
      <c r="E33" s="260" t="s">
        <v>289</v>
      </c>
      <c r="F33" s="259">
        <v>23.16</v>
      </c>
      <c r="G33" s="260" t="s">
        <v>396</v>
      </c>
      <c r="H33" s="235">
        <f t="shared" si="1"/>
        <v>13.27</v>
      </c>
      <c r="I33" s="169"/>
      <c r="J33" s="168"/>
    </row>
    <row r="34" spans="1:10" ht="14.45" customHeight="1" x14ac:dyDescent="0.2">
      <c r="A34" s="248"/>
      <c r="B34" s="174"/>
      <c r="C34" s="234" t="s">
        <v>413</v>
      </c>
      <c r="D34" s="259">
        <v>9.9999999999999995E-8</v>
      </c>
      <c r="E34" s="260" t="s">
        <v>30</v>
      </c>
      <c r="F34" s="259">
        <v>1.78</v>
      </c>
      <c r="G34" s="260" t="s">
        <v>398</v>
      </c>
      <c r="H34" s="235">
        <f t="shared" si="1"/>
        <v>1.7799999</v>
      </c>
      <c r="I34" s="169"/>
      <c r="J34" s="168"/>
    </row>
    <row r="35" spans="1:10" ht="14.45" customHeight="1" x14ac:dyDescent="0.2">
      <c r="A35" s="248"/>
      <c r="B35" s="174"/>
      <c r="C35" s="234" t="s">
        <v>414</v>
      </c>
      <c r="D35" s="259">
        <v>9.9999999999999995E-8</v>
      </c>
      <c r="E35" s="260" t="s">
        <v>412</v>
      </c>
      <c r="F35" s="259">
        <v>5.8399989999999997</v>
      </c>
      <c r="G35" s="260" t="s">
        <v>410</v>
      </c>
      <c r="H35" s="235">
        <f t="shared" si="1"/>
        <v>5.8399988999999994</v>
      </c>
      <c r="I35" s="169"/>
      <c r="J35" s="168"/>
    </row>
    <row r="36" spans="1:10" ht="14.45" customHeight="1" x14ac:dyDescent="0.2">
      <c r="A36" s="248"/>
      <c r="B36" s="174"/>
      <c r="C36" s="234" t="s">
        <v>28</v>
      </c>
      <c r="D36" s="259">
        <v>4.96</v>
      </c>
      <c r="E36" s="260" t="s">
        <v>30</v>
      </c>
      <c r="F36" s="259">
        <v>6.02</v>
      </c>
      <c r="G36" s="260" t="s">
        <v>398</v>
      </c>
      <c r="H36" s="235">
        <f t="shared" si="1"/>
        <v>1.0599999999999996</v>
      </c>
      <c r="I36" s="169"/>
      <c r="J36" s="168"/>
    </row>
    <row r="37" spans="1:10" ht="14.45" customHeight="1" x14ac:dyDescent="0.2">
      <c r="A37" s="248"/>
      <c r="B37" s="174"/>
      <c r="C37" s="234" t="s">
        <v>415</v>
      </c>
      <c r="D37" s="259">
        <v>1.54</v>
      </c>
      <c r="E37" s="260" t="s">
        <v>408</v>
      </c>
      <c r="F37" s="259">
        <v>8.9499999999999993</v>
      </c>
      <c r="G37" s="260" t="s">
        <v>409</v>
      </c>
      <c r="H37" s="235">
        <f t="shared" si="1"/>
        <v>7.4099999999999993</v>
      </c>
      <c r="I37" s="169"/>
      <c r="J37" s="168"/>
    </row>
    <row r="38" spans="1:10" ht="14.45" customHeight="1" x14ac:dyDescent="0.2">
      <c r="A38" s="248"/>
      <c r="B38" s="174"/>
      <c r="C38" s="234" t="s">
        <v>415</v>
      </c>
      <c r="D38" s="259">
        <v>9.08</v>
      </c>
      <c r="E38" s="260" t="s">
        <v>409</v>
      </c>
      <c r="F38" s="259">
        <v>15.36</v>
      </c>
      <c r="G38" s="260" t="s">
        <v>398</v>
      </c>
      <c r="H38" s="235">
        <f t="shared" si="1"/>
        <v>6.2799999999999994</v>
      </c>
      <c r="I38" s="169"/>
      <c r="J38" s="168"/>
    </row>
    <row r="39" spans="1:10" ht="14.45" customHeight="1" x14ac:dyDescent="0.2">
      <c r="A39" s="248"/>
      <c r="B39" s="174"/>
      <c r="C39" s="234" t="s">
        <v>292</v>
      </c>
      <c r="D39" s="259">
        <v>1E-10</v>
      </c>
      <c r="E39" s="260" t="s">
        <v>29</v>
      </c>
      <c r="F39" s="245">
        <v>14.46</v>
      </c>
      <c r="G39" s="244" t="s">
        <v>291</v>
      </c>
      <c r="H39" s="235">
        <f t="shared" si="1"/>
        <v>14.459999999900001</v>
      </c>
      <c r="I39" s="254"/>
      <c r="J39" s="168"/>
    </row>
    <row r="40" spans="1:10" ht="14.45" customHeight="1" x14ac:dyDescent="0.25">
      <c r="A40" s="248"/>
      <c r="B40" s="174"/>
      <c r="C40" s="234"/>
      <c r="D40" s="235"/>
      <c r="E40" s="236"/>
      <c r="F40" s="235"/>
      <c r="G40" s="237" t="s">
        <v>294</v>
      </c>
      <c r="H40" s="238">
        <f>SUM(H22:H39)</f>
        <v>122.1959977698898</v>
      </c>
      <c r="I40" s="254"/>
      <c r="J40" s="168"/>
    </row>
    <row r="41" spans="1:10" ht="14.45" customHeight="1" x14ac:dyDescent="0.25">
      <c r="A41" s="248"/>
      <c r="B41" s="174"/>
      <c r="C41" s="234"/>
      <c r="D41" s="235"/>
      <c r="E41" s="236"/>
      <c r="F41" s="235"/>
      <c r="G41" s="237"/>
      <c r="H41" s="238"/>
      <c r="I41" s="254"/>
      <c r="J41" s="168"/>
    </row>
    <row r="42" spans="1:10" ht="14.45" customHeight="1" x14ac:dyDescent="0.2">
      <c r="A42" s="248"/>
      <c r="B42" s="273" t="s">
        <v>5</v>
      </c>
      <c r="C42" s="241" t="s">
        <v>289</v>
      </c>
      <c r="D42" s="262">
        <v>1E-8</v>
      </c>
      <c r="E42" s="243" t="s">
        <v>396</v>
      </c>
      <c r="F42" s="262">
        <v>0.16</v>
      </c>
      <c r="G42" s="243" t="s">
        <v>417</v>
      </c>
      <c r="H42" s="235">
        <f t="shared" ref="H42:H53" si="2">F42-D42</f>
        <v>0.15999999000000001</v>
      </c>
      <c r="I42" s="254"/>
      <c r="J42" s="168"/>
    </row>
    <row r="43" spans="1:10" ht="14.45" customHeight="1" x14ac:dyDescent="0.2">
      <c r="A43" s="248"/>
      <c r="B43" s="273"/>
      <c r="C43" s="241" t="s">
        <v>289</v>
      </c>
      <c r="D43" s="245">
        <v>0.59</v>
      </c>
      <c r="E43" s="244" t="s">
        <v>418</v>
      </c>
      <c r="F43" s="245">
        <v>10.610001</v>
      </c>
      <c r="G43" s="244" t="s">
        <v>419</v>
      </c>
      <c r="H43" s="235">
        <f t="shared" si="2"/>
        <v>10.020001000000001</v>
      </c>
      <c r="I43" s="254"/>
      <c r="J43" s="168"/>
    </row>
    <row r="44" spans="1:10" ht="14.45" customHeight="1" x14ac:dyDescent="0.2">
      <c r="A44" s="248"/>
      <c r="B44" s="273"/>
      <c r="C44" s="234" t="s">
        <v>306</v>
      </c>
      <c r="D44" s="245">
        <v>1.83</v>
      </c>
      <c r="E44" s="244" t="s">
        <v>23</v>
      </c>
      <c r="F44" s="245">
        <v>6.92</v>
      </c>
      <c r="G44" s="244" t="s">
        <v>420</v>
      </c>
      <c r="H44" s="235">
        <f t="shared" si="2"/>
        <v>5.09</v>
      </c>
      <c r="I44" s="254"/>
      <c r="J44" s="168"/>
    </row>
    <row r="45" spans="1:10" ht="14.45" customHeight="1" x14ac:dyDescent="0.2">
      <c r="A45" s="269"/>
      <c r="B45" s="231"/>
      <c r="C45" s="234" t="s">
        <v>17</v>
      </c>
      <c r="D45" s="245">
        <v>9.9999999999999995E-7</v>
      </c>
      <c r="E45" s="244" t="s">
        <v>396</v>
      </c>
      <c r="F45" s="245">
        <v>7.88</v>
      </c>
      <c r="G45" s="244" t="s">
        <v>417</v>
      </c>
      <c r="H45" s="235">
        <f t="shared" si="2"/>
        <v>7.8799989999999998</v>
      </c>
      <c r="I45" s="254"/>
      <c r="J45" s="168"/>
    </row>
    <row r="46" spans="1:10" ht="14.45" customHeight="1" x14ac:dyDescent="0.2">
      <c r="A46" s="542" t="s">
        <v>621</v>
      </c>
      <c r="B46" s="273"/>
      <c r="C46" s="234" t="s">
        <v>17</v>
      </c>
      <c r="D46" s="245">
        <v>8.3439999999999994</v>
      </c>
      <c r="E46" s="244" t="s">
        <v>421</v>
      </c>
      <c r="F46" s="245">
        <v>8.98</v>
      </c>
      <c r="G46" s="244" t="s">
        <v>422</v>
      </c>
      <c r="H46" s="235">
        <f t="shared" si="2"/>
        <v>0.63600000000000101</v>
      </c>
      <c r="I46" s="254"/>
      <c r="J46" s="168"/>
    </row>
    <row r="47" spans="1:10" ht="14.45" customHeight="1" x14ac:dyDescent="0.2">
      <c r="A47" s="542"/>
      <c r="B47" s="273"/>
      <c r="C47" s="234" t="s">
        <v>30</v>
      </c>
      <c r="D47" s="245">
        <v>1.0000000000000001E-5</v>
      </c>
      <c r="E47" s="244" t="s">
        <v>396</v>
      </c>
      <c r="F47" s="245">
        <v>7.21</v>
      </c>
      <c r="G47" s="244" t="s">
        <v>423</v>
      </c>
      <c r="H47" s="235">
        <f t="shared" si="2"/>
        <v>7.2099900000000003</v>
      </c>
      <c r="I47" s="254"/>
      <c r="J47" s="168"/>
    </row>
    <row r="48" spans="1:10" ht="14.45" customHeight="1" x14ac:dyDescent="0.2">
      <c r="A48" s="542"/>
      <c r="B48" s="273"/>
      <c r="C48" s="234" t="s">
        <v>30</v>
      </c>
      <c r="D48" s="245">
        <v>7.34</v>
      </c>
      <c r="E48" s="244" t="s">
        <v>424</v>
      </c>
      <c r="F48" s="245">
        <v>7.99</v>
      </c>
      <c r="G48" s="244" t="s">
        <v>304</v>
      </c>
      <c r="H48" s="235">
        <f t="shared" si="2"/>
        <v>0.65000000000000036</v>
      </c>
      <c r="I48" s="254"/>
      <c r="J48" s="168"/>
    </row>
    <row r="49" spans="1:10" ht="14.45" customHeight="1" x14ac:dyDescent="0.2">
      <c r="A49" s="542"/>
      <c r="B49" s="273"/>
      <c r="C49" s="234" t="s">
        <v>425</v>
      </c>
      <c r="D49" s="245">
        <v>1.0000000000000001E-5</v>
      </c>
      <c r="E49" s="244" t="s">
        <v>396</v>
      </c>
      <c r="F49" s="245">
        <v>4.7300000000000004</v>
      </c>
      <c r="G49" s="244" t="s">
        <v>289</v>
      </c>
      <c r="H49" s="235">
        <f t="shared" si="2"/>
        <v>4.7299900000000008</v>
      </c>
      <c r="I49" s="254"/>
      <c r="J49" s="168"/>
    </row>
    <row r="50" spans="1:10" ht="14.45" customHeight="1" x14ac:dyDescent="0.2">
      <c r="A50" s="542"/>
      <c r="B50" s="273"/>
      <c r="C50" s="234" t="s">
        <v>31</v>
      </c>
      <c r="D50" s="245">
        <v>9.9999999999999995E-8</v>
      </c>
      <c r="E50" s="244" t="s">
        <v>396</v>
      </c>
      <c r="F50" s="245">
        <v>11.61</v>
      </c>
      <c r="G50" s="244" t="s">
        <v>30</v>
      </c>
      <c r="H50" s="235">
        <f>F50-D50</f>
        <v>11.6099999</v>
      </c>
      <c r="I50" s="254"/>
      <c r="J50" s="168"/>
    </row>
    <row r="51" spans="1:10" ht="14.45" customHeight="1" x14ac:dyDescent="0.2">
      <c r="A51" s="542"/>
      <c r="B51" s="273"/>
      <c r="C51" s="234" t="s">
        <v>31</v>
      </c>
      <c r="D51" s="245">
        <v>12.78</v>
      </c>
      <c r="E51" s="244" t="s">
        <v>30</v>
      </c>
      <c r="F51" s="245">
        <v>20.88</v>
      </c>
      <c r="G51" s="244" t="s">
        <v>399</v>
      </c>
      <c r="H51" s="235">
        <f t="shared" si="2"/>
        <v>8.1</v>
      </c>
      <c r="I51" s="254"/>
      <c r="J51" s="168"/>
    </row>
    <row r="52" spans="1:10" ht="14.45" customHeight="1" x14ac:dyDescent="0.2">
      <c r="A52" s="542"/>
      <c r="B52" s="273"/>
      <c r="C52" s="234" t="s">
        <v>426</v>
      </c>
      <c r="D52" s="245">
        <v>9.9999999999999995E-8</v>
      </c>
      <c r="E52" s="244" t="s">
        <v>396</v>
      </c>
      <c r="F52" s="245">
        <v>13.04</v>
      </c>
      <c r="G52" s="244" t="s">
        <v>424</v>
      </c>
      <c r="H52" s="235">
        <f t="shared" si="2"/>
        <v>13.0399999</v>
      </c>
      <c r="I52" s="254"/>
      <c r="J52" s="168"/>
    </row>
    <row r="53" spans="1:10" ht="14.45" customHeight="1" x14ac:dyDescent="0.2">
      <c r="A53" s="269"/>
      <c r="B53" s="231"/>
      <c r="C53" s="234" t="s">
        <v>427</v>
      </c>
      <c r="D53" s="245">
        <v>9.9999999999999995E-7</v>
      </c>
      <c r="E53" s="244" t="s">
        <v>396</v>
      </c>
      <c r="F53" s="245">
        <v>0.93</v>
      </c>
      <c r="G53" s="244" t="s">
        <v>31</v>
      </c>
      <c r="H53" s="235">
        <f t="shared" si="2"/>
        <v>0.92999900000000002</v>
      </c>
      <c r="I53" s="254"/>
      <c r="J53" s="168"/>
    </row>
    <row r="54" spans="1:10" ht="14.45" customHeight="1" thickBot="1" x14ac:dyDescent="0.3">
      <c r="A54" s="269"/>
      <c r="B54" s="270"/>
      <c r="C54" s="256"/>
      <c r="D54" s="271"/>
      <c r="E54" s="272"/>
      <c r="F54" s="271"/>
      <c r="G54" s="267" t="s">
        <v>295</v>
      </c>
      <c r="H54" s="268">
        <f>SUM(H42:H53)</f>
        <v>70.055978789999998</v>
      </c>
      <c r="I54" s="171"/>
      <c r="J54" s="172"/>
    </row>
    <row r="55" spans="1:10" x14ac:dyDescent="0.2">
      <c r="A55" s="248"/>
      <c r="B55" s="4"/>
      <c r="C55" s="4"/>
      <c r="D55" s="28"/>
      <c r="E55" s="3"/>
      <c r="F55" s="28"/>
      <c r="G55" s="3"/>
      <c r="H55" s="29"/>
      <c r="I55" s="26"/>
      <c r="J55" s="18"/>
    </row>
    <row r="56" spans="1:10"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19"/>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19"/>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19"/>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153"/>
      <c r="D185" s="153"/>
      <c r="E185" s="153"/>
      <c r="F185" s="153"/>
      <c r="G185" s="252"/>
      <c r="H185" s="153"/>
      <c r="I185" s="153"/>
      <c r="J185" s="153"/>
    </row>
  </sheetData>
  <mergeCells count="3">
    <mergeCell ref="K2:K22"/>
    <mergeCell ref="A3:A10"/>
    <mergeCell ref="A46:A52"/>
  </mergeCells>
  <pageMargins left="0.15" right="0.15" top="0.3" bottom="0.3" header="0.3" footer="0.3"/>
  <pageSetup scale="72"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D95BA-C702-4C58-9761-2CC011F0E932}">
  <dimension ref="A1:S186"/>
  <sheetViews>
    <sheetView zoomScale="90" zoomScaleNormal="90" zoomScaleSheetLayoutView="100" zoomScalePageLayoutView="70" workbookViewId="0">
      <selection activeCell="K2" sqref="K2:K22"/>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59</v>
      </c>
      <c r="I2" s="21" t="s">
        <v>53</v>
      </c>
      <c r="J2" s="39" t="s">
        <v>58</v>
      </c>
      <c r="K2" s="537" t="s">
        <v>632</v>
      </c>
      <c r="L2" s="217"/>
      <c r="S2" s="250"/>
    </row>
    <row r="3" spans="1:19" ht="14.45" customHeight="1" x14ac:dyDescent="0.2">
      <c r="A3" s="538" t="s">
        <v>386</v>
      </c>
      <c r="B3" s="232" t="s">
        <v>8</v>
      </c>
      <c r="C3" s="234" t="s">
        <v>289</v>
      </c>
      <c r="D3" s="245">
        <v>1.0000000000000001E-9</v>
      </c>
      <c r="E3" s="244" t="s">
        <v>406</v>
      </c>
      <c r="F3" s="245">
        <v>6.32</v>
      </c>
      <c r="G3" s="244" t="s">
        <v>428</v>
      </c>
      <c r="H3" s="235">
        <f t="shared" ref="H3:H24" si="0">F3-D3</f>
        <v>6.3199999990000002</v>
      </c>
      <c r="I3" s="181"/>
      <c r="J3" s="229"/>
      <c r="K3" s="537"/>
      <c r="L3" s="217"/>
      <c r="S3" s="250"/>
    </row>
    <row r="4" spans="1:19" ht="14.45" customHeight="1" x14ac:dyDescent="0.2">
      <c r="A4" s="538"/>
      <c r="B4" s="232"/>
      <c r="C4" s="234" t="s">
        <v>289</v>
      </c>
      <c r="D4" s="245">
        <v>6.68</v>
      </c>
      <c r="E4" s="244" t="s">
        <v>428</v>
      </c>
      <c r="F4" s="245">
        <v>8.3799998999999996</v>
      </c>
      <c r="G4" s="244" t="s">
        <v>429</v>
      </c>
      <c r="H4" s="235">
        <f t="shared" si="0"/>
        <v>1.6999998999999999</v>
      </c>
      <c r="I4" s="181"/>
      <c r="J4" s="168"/>
      <c r="K4" s="537"/>
      <c r="L4" s="217"/>
      <c r="S4" s="250"/>
    </row>
    <row r="5" spans="1:19" ht="14.45" customHeight="1" x14ac:dyDescent="0.2">
      <c r="A5" s="538"/>
      <c r="B5" s="233"/>
      <c r="C5" s="234" t="s">
        <v>306</v>
      </c>
      <c r="D5" s="245">
        <v>9.9999999999999998E-13</v>
      </c>
      <c r="E5" s="244" t="s">
        <v>398</v>
      </c>
      <c r="F5" s="245">
        <v>7.0598999999999998</v>
      </c>
      <c r="G5" s="244" t="s">
        <v>23</v>
      </c>
      <c r="H5" s="235">
        <f t="shared" si="0"/>
        <v>7.0598999999989998</v>
      </c>
      <c r="I5" s="181"/>
      <c r="J5" s="168"/>
      <c r="K5" s="537"/>
      <c r="L5" s="217"/>
      <c r="S5" s="250"/>
    </row>
    <row r="6" spans="1:19" ht="14.45" customHeight="1" x14ac:dyDescent="0.2">
      <c r="A6" s="538"/>
      <c r="B6" s="233"/>
      <c r="C6" s="234" t="s">
        <v>24</v>
      </c>
      <c r="D6" s="245">
        <v>15.46</v>
      </c>
      <c r="E6" s="244" t="s">
        <v>25</v>
      </c>
      <c r="F6" s="245">
        <v>29.190999999999999</v>
      </c>
      <c r="G6" s="244" t="s">
        <v>399</v>
      </c>
      <c r="H6" s="235">
        <f t="shared" si="0"/>
        <v>13.730999999999998</v>
      </c>
      <c r="I6" s="181"/>
      <c r="J6" s="168"/>
      <c r="K6" s="537"/>
      <c r="L6" s="217"/>
      <c r="S6" s="250"/>
    </row>
    <row r="7" spans="1:19" ht="14.45" customHeight="1" x14ac:dyDescent="0.2">
      <c r="A7" s="538"/>
      <c r="B7" s="233"/>
      <c r="C7" s="234" t="s">
        <v>25</v>
      </c>
      <c r="D7" s="245">
        <v>16.23</v>
      </c>
      <c r="E7" s="244" t="s">
        <v>430</v>
      </c>
      <c r="F7" s="245">
        <v>28.690999999999999</v>
      </c>
      <c r="G7" s="244" t="s">
        <v>399</v>
      </c>
      <c r="H7" s="235">
        <f t="shared" si="0"/>
        <v>12.460999999999999</v>
      </c>
      <c r="I7" s="176"/>
      <c r="J7" s="168"/>
      <c r="K7" s="537"/>
      <c r="L7" s="217"/>
      <c r="S7" s="250"/>
    </row>
    <row r="8" spans="1:19" ht="14.45" customHeight="1" x14ac:dyDescent="0.2">
      <c r="A8" s="538"/>
      <c r="B8" s="233"/>
      <c r="C8" s="234" t="s">
        <v>17</v>
      </c>
      <c r="D8" s="245">
        <v>9.9999999999999995E-8</v>
      </c>
      <c r="E8" s="244" t="s">
        <v>431</v>
      </c>
      <c r="F8" s="245">
        <v>8.48</v>
      </c>
      <c r="G8" s="244" t="s">
        <v>24</v>
      </c>
      <c r="H8" s="235">
        <f t="shared" si="0"/>
        <v>8.479999900000001</v>
      </c>
      <c r="I8" s="181"/>
      <c r="J8" s="168"/>
      <c r="K8" s="537"/>
      <c r="L8" s="217"/>
      <c r="S8" s="250"/>
    </row>
    <row r="9" spans="1:19" ht="14.45" customHeight="1" x14ac:dyDescent="0.2">
      <c r="A9" s="538"/>
      <c r="B9" s="233"/>
      <c r="C9" s="234" t="s">
        <v>17</v>
      </c>
      <c r="D9" s="245">
        <v>12.93</v>
      </c>
      <c r="E9" s="244" t="s">
        <v>432</v>
      </c>
      <c r="F9" s="245">
        <v>13.44</v>
      </c>
      <c r="G9" s="244" t="s">
        <v>25</v>
      </c>
      <c r="H9" s="235">
        <f t="shared" si="0"/>
        <v>0.50999999999999979</v>
      </c>
      <c r="I9" s="181"/>
      <c r="J9" s="168"/>
      <c r="K9" s="537"/>
      <c r="L9" s="217"/>
      <c r="S9" s="250"/>
    </row>
    <row r="10" spans="1:19" ht="14.45" customHeight="1" x14ac:dyDescent="0.2">
      <c r="A10" s="538"/>
      <c r="B10" s="174"/>
      <c r="C10" s="234" t="s">
        <v>17</v>
      </c>
      <c r="D10" s="245">
        <v>13.57</v>
      </c>
      <c r="E10" s="244" t="s">
        <v>25</v>
      </c>
      <c r="F10" s="245">
        <v>15.96</v>
      </c>
      <c r="G10" s="244" t="s">
        <v>429</v>
      </c>
      <c r="H10" s="235">
        <f t="shared" si="0"/>
        <v>2.3900000000000006</v>
      </c>
      <c r="I10" s="181"/>
      <c r="J10" s="168"/>
      <c r="K10" s="537"/>
      <c r="L10" s="217"/>
      <c r="S10" s="250"/>
    </row>
    <row r="11" spans="1:19" ht="14.45" customHeight="1" x14ac:dyDescent="0.2">
      <c r="A11" s="538"/>
      <c r="B11" s="174"/>
      <c r="C11" s="234" t="s">
        <v>30</v>
      </c>
      <c r="D11" s="245">
        <v>9.9999999999999995E-7</v>
      </c>
      <c r="E11" s="244" t="s">
        <v>398</v>
      </c>
      <c r="F11" s="245">
        <v>16.95</v>
      </c>
      <c r="G11" s="244" t="s">
        <v>433</v>
      </c>
      <c r="H11" s="235">
        <f t="shared" si="0"/>
        <v>16.949998999999998</v>
      </c>
      <c r="I11" s="181"/>
      <c r="J11" s="168"/>
      <c r="K11" s="537"/>
      <c r="L11" s="217"/>
      <c r="S11" s="250"/>
    </row>
    <row r="12" spans="1:19" ht="14.45" customHeight="1" x14ac:dyDescent="0.2">
      <c r="A12" s="538"/>
      <c r="B12" s="174"/>
      <c r="C12" s="234" t="s">
        <v>30</v>
      </c>
      <c r="D12" s="245">
        <v>20.56</v>
      </c>
      <c r="E12" s="244" t="s">
        <v>433</v>
      </c>
      <c r="F12" s="245">
        <v>23.92</v>
      </c>
      <c r="G12" s="244" t="s">
        <v>429</v>
      </c>
      <c r="H12" s="235">
        <f t="shared" si="0"/>
        <v>3.360000000000003</v>
      </c>
      <c r="I12" s="181"/>
      <c r="J12" s="168"/>
      <c r="K12" s="537"/>
      <c r="L12" s="217"/>
      <c r="S12" s="250"/>
    </row>
    <row r="13" spans="1:19" ht="14.45" customHeight="1" x14ac:dyDescent="0.2">
      <c r="A13" s="538"/>
      <c r="B13" s="174"/>
      <c r="C13" s="234" t="s">
        <v>437</v>
      </c>
      <c r="D13" s="245">
        <v>9.9999999999999994E-12</v>
      </c>
      <c r="E13" s="244" t="s">
        <v>25</v>
      </c>
      <c r="F13" s="245">
        <v>0.72</v>
      </c>
      <c r="G13" s="244" t="s">
        <v>30</v>
      </c>
      <c r="H13" s="235">
        <v>2.2400000000000002</v>
      </c>
      <c r="I13" s="181" t="s">
        <v>444</v>
      </c>
      <c r="J13" s="168"/>
      <c r="K13" s="537"/>
      <c r="L13" s="217"/>
      <c r="S13" s="250"/>
    </row>
    <row r="14" spans="1:19" ht="14.45" customHeight="1" x14ac:dyDescent="0.2">
      <c r="A14" s="538"/>
      <c r="B14" s="174"/>
      <c r="C14" s="261" t="s">
        <v>425</v>
      </c>
      <c r="D14" s="245">
        <v>9.9999999999999995E-7</v>
      </c>
      <c r="E14" s="244" t="s">
        <v>20</v>
      </c>
      <c r="F14" s="245">
        <v>17.881</v>
      </c>
      <c r="G14" s="244" t="s">
        <v>429</v>
      </c>
      <c r="H14" s="235">
        <f t="shared" si="0"/>
        <v>17.880998999999999</v>
      </c>
      <c r="I14" s="169"/>
      <c r="J14" s="168"/>
      <c r="K14" s="537"/>
      <c r="L14" s="217"/>
      <c r="S14" s="250"/>
    </row>
    <row r="15" spans="1:19" ht="14.45" customHeight="1" x14ac:dyDescent="0.2">
      <c r="A15" s="538"/>
      <c r="B15" s="174"/>
      <c r="C15" s="261" t="s">
        <v>291</v>
      </c>
      <c r="D15" s="245">
        <v>9.9999999999999995E-7</v>
      </c>
      <c r="E15" s="244" t="s">
        <v>434</v>
      </c>
      <c r="F15" s="245">
        <v>3.26</v>
      </c>
      <c r="G15" s="244" t="s">
        <v>435</v>
      </c>
      <c r="H15" s="235">
        <f t="shared" si="0"/>
        <v>3.2599989999999996</v>
      </c>
      <c r="I15" s="169"/>
      <c r="J15" s="168"/>
      <c r="K15" s="537"/>
      <c r="L15" s="217"/>
      <c r="S15" s="250"/>
    </row>
    <row r="16" spans="1:19" ht="14.45" customHeight="1" x14ac:dyDescent="0.2">
      <c r="A16" s="538"/>
      <c r="B16" s="174"/>
      <c r="C16" s="261" t="s">
        <v>31</v>
      </c>
      <c r="D16" s="245">
        <v>1.839</v>
      </c>
      <c r="E16" s="244" t="s">
        <v>428</v>
      </c>
      <c r="F16" s="245">
        <v>6.7409999999999997</v>
      </c>
      <c r="G16" s="244" t="s">
        <v>429</v>
      </c>
      <c r="H16" s="235">
        <f t="shared" si="0"/>
        <v>4.9019999999999992</v>
      </c>
      <c r="I16" s="169"/>
      <c r="J16" s="168"/>
      <c r="K16" s="537"/>
      <c r="L16" s="217"/>
      <c r="S16" s="250"/>
    </row>
    <row r="17" spans="1:19" ht="14.45" customHeight="1" x14ac:dyDescent="0.2">
      <c r="A17" s="538"/>
      <c r="B17" s="174"/>
      <c r="C17" s="261" t="s">
        <v>311</v>
      </c>
      <c r="D17" s="245">
        <v>1E-4</v>
      </c>
      <c r="E17" s="244" t="s">
        <v>406</v>
      </c>
      <c r="F17" s="245">
        <v>18.998999999999999</v>
      </c>
      <c r="G17" s="244" t="s">
        <v>23</v>
      </c>
      <c r="H17" s="235">
        <f t="shared" si="0"/>
        <v>18.998899999999999</v>
      </c>
      <c r="I17" s="169"/>
      <c r="J17" s="168"/>
      <c r="K17" s="537"/>
      <c r="L17" s="217"/>
      <c r="S17" s="250"/>
    </row>
    <row r="18" spans="1:19" ht="14.45" customHeight="1" x14ac:dyDescent="0.2">
      <c r="A18" s="538"/>
      <c r="B18" s="174"/>
      <c r="C18" s="261" t="s">
        <v>311</v>
      </c>
      <c r="D18" s="245">
        <v>19.98</v>
      </c>
      <c r="E18" s="244" t="s">
        <v>23</v>
      </c>
      <c r="F18" s="245">
        <v>29.021000000000001</v>
      </c>
      <c r="G18" s="244" t="s">
        <v>399</v>
      </c>
      <c r="H18" s="235">
        <f t="shared" si="0"/>
        <v>9.0410000000000004</v>
      </c>
      <c r="I18" s="169"/>
      <c r="J18" s="168"/>
      <c r="K18" s="537"/>
      <c r="L18" s="217"/>
      <c r="S18" s="250"/>
    </row>
    <row r="19" spans="1:19" ht="14.45" customHeight="1" x14ac:dyDescent="0.2">
      <c r="A19" s="248"/>
      <c r="B19" s="174"/>
      <c r="C19" s="261" t="s">
        <v>23</v>
      </c>
      <c r="D19" s="245">
        <v>1.0000000000000001E-5</v>
      </c>
      <c r="E19" s="244" t="s">
        <v>429</v>
      </c>
      <c r="F19" s="245">
        <v>0.75</v>
      </c>
      <c r="G19" s="244" t="s">
        <v>433</v>
      </c>
      <c r="H19" s="235">
        <f t="shared" si="0"/>
        <v>0.74999000000000005</v>
      </c>
      <c r="I19" s="169"/>
      <c r="J19" s="168"/>
      <c r="K19" s="537"/>
      <c r="L19" s="217"/>
      <c r="S19" s="250"/>
    </row>
    <row r="20" spans="1:19" ht="14.45" customHeight="1" x14ac:dyDescent="0.2">
      <c r="A20" s="248"/>
      <c r="B20" s="174"/>
      <c r="C20" s="261" t="s">
        <v>426</v>
      </c>
      <c r="D20" s="245">
        <v>9.9999999999999995E-7</v>
      </c>
      <c r="E20" s="244" t="s">
        <v>406</v>
      </c>
      <c r="F20" s="245">
        <v>5.49</v>
      </c>
      <c r="G20" s="244" t="s">
        <v>428</v>
      </c>
      <c r="H20" s="235">
        <f t="shared" si="0"/>
        <v>5.4899990000000001</v>
      </c>
      <c r="I20" s="169"/>
      <c r="J20" s="168"/>
      <c r="K20" s="537"/>
      <c r="L20" s="217"/>
      <c r="S20" s="250"/>
    </row>
    <row r="21" spans="1:19" ht="14.45" customHeight="1" x14ac:dyDescent="0.2">
      <c r="A21" s="248"/>
      <c r="B21" s="174"/>
      <c r="C21" s="261" t="s">
        <v>36</v>
      </c>
      <c r="D21" s="245">
        <v>1.0000000000000001E-5</v>
      </c>
      <c r="E21" s="244" t="s">
        <v>25</v>
      </c>
      <c r="F21" s="245">
        <v>3.7210000000000001</v>
      </c>
      <c r="G21" s="244" t="s">
        <v>399</v>
      </c>
      <c r="H21" s="235">
        <f t="shared" si="0"/>
        <v>3.72099</v>
      </c>
      <c r="I21" s="169"/>
      <c r="J21" s="170"/>
      <c r="K21" s="537"/>
      <c r="L21" s="217"/>
      <c r="S21" s="250"/>
    </row>
    <row r="22" spans="1:19" ht="14.45" customHeight="1" x14ac:dyDescent="0.2">
      <c r="A22" s="248"/>
      <c r="B22" s="174"/>
      <c r="C22" s="234" t="s">
        <v>436</v>
      </c>
      <c r="D22" s="245">
        <v>9.9999999999999994E-12</v>
      </c>
      <c r="E22" s="244" t="s">
        <v>426</v>
      </c>
      <c r="F22" s="245">
        <v>8.1809999999999992</v>
      </c>
      <c r="G22" s="244" t="s">
        <v>25</v>
      </c>
      <c r="H22" s="235">
        <f t="shared" si="0"/>
        <v>8.18099999999</v>
      </c>
      <c r="I22" s="169"/>
      <c r="J22" s="168"/>
      <c r="K22" s="537"/>
      <c r="L22" s="217"/>
      <c r="S22" s="250"/>
    </row>
    <row r="23" spans="1:19" ht="14.45" customHeight="1" x14ac:dyDescent="0.2">
      <c r="A23" s="248"/>
      <c r="B23" s="174"/>
      <c r="C23" s="234" t="s">
        <v>415</v>
      </c>
      <c r="D23" s="245">
        <v>9.9999999999999995E-8</v>
      </c>
      <c r="E23" s="244" t="s">
        <v>398</v>
      </c>
      <c r="F23" s="245">
        <v>3.03</v>
      </c>
      <c r="G23" s="244" t="s">
        <v>291</v>
      </c>
      <c r="H23" s="235">
        <f t="shared" si="0"/>
        <v>3.0299999</v>
      </c>
      <c r="I23" s="169"/>
      <c r="J23" s="168"/>
      <c r="S23" s="250"/>
    </row>
    <row r="24" spans="1:19" ht="14.45" customHeight="1" x14ac:dyDescent="0.2">
      <c r="A24" s="248"/>
      <c r="B24" s="174"/>
      <c r="C24" s="234" t="s">
        <v>427</v>
      </c>
      <c r="D24" s="245">
        <v>4.37</v>
      </c>
      <c r="E24" s="244" t="s">
        <v>438</v>
      </c>
      <c r="F24" s="245">
        <v>5.0110000000000001</v>
      </c>
      <c r="G24" s="244" t="s">
        <v>429</v>
      </c>
      <c r="H24" s="235">
        <f t="shared" si="0"/>
        <v>0.64100000000000001</v>
      </c>
      <c r="I24" s="169"/>
      <c r="J24" s="168"/>
      <c r="S24" s="250"/>
    </row>
    <row r="25" spans="1:19" ht="14.45" customHeight="1" x14ac:dyDescent="0.25">
      <c r="A25" s="248"/>
      <c r="B25" s="174"/>
      <c r="C25" s="274"/>
      <c r="D25" s="274"/>
      <c r="E25" s="274"/>
      <c r="F25" s="274"/>
      <c r="G25" s="237" t="s">
        <v>296</v>
      </c>
      <c r="H25" s="238">
        <f>SUM(H3:H24)</f>
        <v>151.09777569898901</v>
      </c>
      <c r="I25" s="274"/>
      <c r="J25" s="168"/>
      <c r="S25" s="250"/>
    </row>
    <row r="26" spans="1:19" ht="14.45" customHeight="1" x14ac:dyDescent="0.2">
      <c r="A26" s="248"/>
      <c r="B26" s="174"/>
      <c r="C26" s="274"/>
      <c r="D26" s="274"/>
      <c r="E26" s="274"/>
      <c r="F26" s="274"/>
      <c r="G26" s="274"/>
      <c r="H26" s="274"/>
      <c r="I26" s="274"/>
      <c r="J26" s="168"/>
      <c r="S26" s="250"/>
    </row>
    <row r="27" spans="1:19" ht="14.45" customHeight="1" x14ac:dyDescent="0.2">
      <c r="A27" s="248"/>
      <c r="B27" s="174" t="s">
        <v>10</v>
      </c>
      <c r="C27" s="234" t="s">
        <v>24</v>
      </c>
      <c r="D27" s="245">
        <v>9.9999999999999995E-7</v>
      </c>
      <c r="E27" s="244" t="s">
        <v>396</v>
      </c>
      <c r="F27" s="245">
        <v>13.96</v>
      </c>
      <c r="G27" s="244" t="s">
        <v>439</v>
      </c>
      <c r="H27" s="235">
        <f t="shared" ref="H27:H39" si="1">F27-D27</f>
        <v>13.959999000000002</v>
      </c>
      <c r="I27" s="274"/>
      <c r="J27" s="168"/>
      <c r="S27" s="250"/>
    </row>
    <row r="28" spans="1:19" ht="14.45" customHeight="1" x14ac:dyDescent="0.2">
      <c r="A28" s="248"/>
      <c r="B28" s="174"/>
      <c r="C28" s="234" t="s">
        <v>25</v>
      </c>
      <c r="D28" s="245">
        <v>9.9999999999999995E-8</v>
      </c>
      <c r="E28" s="244" t="s">
        <v>396</v>
      </c>
      <c r="F28" s="245">
        <v>8.48</v>
      </c>
      <c r="G28" s="244" t="s">
        <v>440</v>
      </c>
      <c r="H28" s="235">
        <f t="shared" si="1"/>
        <v>8.479999900000001</v>
      </c>
      <c r="I28" s="274"/>
      <c r="J28" s="168"/>
    </row>
    <row r="29" spans="1:19" ht="14.45" customHeight="1" x14ac:dyDescent="0.2">
      <c r="A29" s="248"/>
      <c r="B29" s="174"/>
      <c r="C29" s="234" t="s">
        <v>18</v>
      </c>
      <c r="D29" s="245">
        <v>4.87</v>
      </c>
      <c r="E29" s="244" t="s">
        <v>26</v>
      </c>
      <c r="F29" s="245">
        <v>12.29</v>
      </c>
      <c r="G29" s="244" t="s">
        <v>441</v>
      </c>
      <c r="H29" s="235">
        <f t="shared" si="1"/>
        <v>7.419999999999999</v>
      </c>
      <c r="I29" s="274"/>
      <c r="J29" s="168"/>
    </row>
    <row r="30" spans="1:19" ht="14.45" customHeight="1" x14ac:dyDescent="0.2">
      <c r="A30" s="248"/>
      <c r="B30" s="174"/>
      <c r="C30" s="234" t="s">
        <v>305</v>
      </c>
      <c r="D30" s="245">
        <v>1E-8</v>
      </c>
      <c r="E30" s="244" t="s">
        <v>18</v>
      </c>
      <c r="F30" s="245">
        <v>10.06</v>
      </c>
      <c r="G30" s="244" t="s">
        <v>442</v>
      </c>
      <c r="H30" s="235">
        <f t="shared" si="1"/>
        <v>10.05999999</v>
      </c>
      <c r="I30" s="274"/>
      <c r="J30" s="168"/>
    </row>
    <row r="31" spans="1:19" ht="14.45" customHeight="1" x14ac:dyDescent="0.2">
      <c r="A31" s="248"/>
      <c r="B31" s="174"/>
      <c r="C31" s="234" t="s">
        <v>26</v>
      </c>
      <c r="D31" s="245">
        <v>9.9999999999999995E-8</v>
      </c>
      <c r="E31" s="244" t="s">
        <v>439</v>
      </c>
      <c r="F31" s="245">
        <v>2.61</v>
      </c>
      <c r="G31" s="244" t="s">
        <v>18</v>
      </c>
      <c r="H31" s="235">
        <f t="shared" si="1"/>
        <v>2.6099999</v>
      </c>
      <c r="I31" s="274"/>
      <c r="J31" s="168"/>
    </row>
    <row r="32" spans="1:19" ht="14.45" customHeight="1" x14ac:dyDescent="0.2">
      <c r="A32" s="248"/>
      <c r="B32" s="174"/>
      <c r="C32" s="234" t="s">
        <v>26</v>
      </c>
      <c r="D32" s="245">
        <v>4.17</v>
      </c>
      <c r="E32" s="244" t="s">
        <v>18</v>
      </c>
      <c r="F32" s="245">
        <v>10.49</v>
      </c>
      <c r="G32" s="244" t="s">
        <v>443</v>
      </c>
      <c r="H32" s="235">
        <f t="shared" si="1"/>
        <v>6.32</v>
      </c>
      <c r="I32" s="274"/>
      <c r="J32" s="168"/>
    </row>
    <row r="33" spans="1:10" ht="14.45" customHeight="1" x14ac:dyDescent="0.2">
      <c r="A33" s="248"/>
      <c r="B33" s="174"/>
      <c r="C33" s="234" t="s">
        <v>31</v>
      </c>
      <c r="D33" s="245">
        <v>9.9999999999999995E-8</v>
      </c>
      <c r="E33" s="244" t="s">
        <v>429</v>
      </c>
      <c r="F33" s="245">
        <v>10.17</v>
      </c>
      <c r="G33" s="244" t="s">
        <v>440</v>
      </c>
      <c r="H33" s="235">
        <f t="shared" si="1"/>
        <v>10.169999900000001</v>
      </c>
      <c r="I33" s="274"/>
      <c r="J33" s="168"/>
    </row>
    <row r="34" spans="1:10" ht="14.45" customHeight="1" x14ac:dyDescent="0.2">
      <c r="A34" s="248"/>
      <c r="B34" s="174"/>
      <c r="C34" s="234" t="s">
        <v>311</v>
      </c>
      <c r="D34" s="245">
        <v>9.9999999999999995E-8</v>
      </c>
      <c r="E34" s="244" t="s">
        <v>396</v>
      </c>
      <c r="F34" s="245">
        <v>8.7899999999999991</v>
      </c>
      <c r="G34" s="244" t="s">
        <v>439</v>
      </c>
      <c r="H34" s="235">
        <f t="shared" si="1"/>
        <v>8.7899998999999998</v>
      </c>
      <c r="I34" s="274"/>
      <c r="J34" s="168"/>
    </row>
    <row r="35" spans="1:10" ht="14.45" customHeight="1" x14ac:dyDescent="0.2">
      <c r="A35" s="248"/>
      <c r="B35" s="174"/>
      <c r="C35" s="234" t="s">
        <v>445</v>
      </c>
      <c r="D35" s="245">
        <v>1E-8</v>
      </c>
      <c r="E35" s="244" t="s">
        <v>439</v>
      </c>
      <c r="F35" s="245">
        <v>5.55</v>
      </c>
      <c r="G35" s="244" t="s">
        <v>442</v>
      </c>
      <c r="H35" s="235">
        <f t="shared" si="1"/>
        <v>5.5499999899999999</v>
      </c>
      <c r="I35" s="274"/>
      <c r="J35" s="168"/>
    </row>
    <row r="36" spans="1:10" ht="14.45" customHeight="1" x14ac:dyDescent="0.2">
      <c r="A36" s="248"/>
      <c r="B36" s="174"/>
      <c r="C36" s="234" t="s">
        <v>39</v>
      </c>
      <c r="D36" s="245">
        <v>9.9999999999999995E-8</v>
      </c>
      <c r="E36" s="244" t="s">
        <v>18</v>
      </c>
      <c r="F36" s="245">
        <v>1.83</v>
      </c>
      <c r="G36" s="244" t="s">
        <v>446</v>
      </c>
      <c r="H36" s="235">
        <f t="shared" si="1"/>
        <v>1.8299999</v>
      </c>
      <c r="I36" s="274"/>
      <c r="J36" s="168"/>
    </row>
    <row r="37" spans="1:10" ht="14.45" customHeight="1" x14ac:dyDescent="0.2">
      <c r="A37" s="248"/>
      <c r="B37" s="174"/>
      <c r="C37" s="234" t="s">
        <v>39</v>
      </c>
      <c r="D37" s="245">
        <v>2.2799999999999998</v>
      </c>
      <c r="E37" s="244" t="s">
        <v>315</v>
      </c>
      <c r="F37" s="245">
        <v>2.82</v>
      </c>
      <c r="G37" s="244" t="s">
        <v>447</v>
      </c>
      <c r="H37" s="235">
        <f t="shared" si="1"/>
        <v>0.54</v>
      </c>
      <c r="I37" s="274"/>
      <c r="J37" s="168"/>
    </row>
    <row r="38" spans="1:10" ht="14.45" customHeight="1" x14ac:dyDescent="0.2">
      <c r="A38" s="248"/>
      <c r="B38" s="263"/>
      <c r="C38" s="264" t="s">
        <v>36</v>
      </c>
      <c r="D38" s="245">
        <v>3.47</v>
      </c>
      <c r="E38" s="244" t="s">
        <v>448</v>
      </c>
      <c r="F38" s="245">
        <v>11.05</v>
      </c>
      <c r="G38" s="244" t="s">
        <v>449</v>
      </c>
      <c r="H38" s="235">
        <f t="shared" si="1"/>
        <v>7.58</v>
      </c>
      <c r="I38" s="274"/>
      <c r="J38" s="168"/>
    </row>
    <row r="39" spans="1:10" ht="14.45" customHeight="1" x14ac:dyDescent="0.2">
      <c r="A39" s="248"/>
      <c r="B39" s="263"/>
      <c r="C39" s="264" t="s">
        <v>400</v>
      </c>
      <c r="D39" s="245">
        <v>9.9999999999999995E-8</v>
      </c>
      <c r="E39" s="244" t="s">
        <v>431</v>
      </c>
      <c r="F39" s="245">
        <v>22.16</v>
      </c>
      <c r="G39" s="244" t="s">
        <v>450</v>
      </c>
      <c r="H39" s="235">
        <f t="shared" si="1"/>
        <v>22.159999899999999</v>
      </c>
      <c r="I39" s="254"/>
      <c r="J39" s="168"/>
    </row>
    <row r="40" spans="1:10" ht="14.45" customHeight="1" x14ac:dyDescent="0.25">
      <c r="A40" s="248"/>
      <c r="B40" s="174"/>
      <c r="C40" s="35"/>
      <c r="D40" s="173"/>
      <c r="E40" s="175"/>
      <c r="F40" s="173"/>
      <c r="G40" s="237" t="s">
        <v>297</v>
      </c>
      <c r="H40" s="238">
        <f>SUM(H27:H39)</f>
        <v>105.46999838000002</v>
      </c>
      <c r="I40" s="254"/>
      <c r="J40" s="168"/>
    </row>
    <row r="41" spans="1:10" ht="14.45" customHeight="1" x14ac:dyDescent="0.2">
      <c r="A41" s="269"/>
      <c r="B41" s="276"/>
      <c r="C41" s="274"/>
      <c r="D41" s="274"/>
      <c r="E41" s="274"/>
      <c r="F41" s="274"/>
      <c r="G41" s="274"/>
      <c r="H41" s="274"/>
      <c r="I41" s="254"/>
      <c r="J41" s="168"/>
    </row>
    <row r="42" spans="1:10" ht="14.45" customHeight="1" x14ac:dyDescent="0.2">
      <c r="A42" s="269"/>
      <c r="B42" s="276"/>
      <c r="C42" s="279"/>
      <c r="D42" s="245"/>
      <c r="E42" s="244"/>
      <c r="F42" s="245"/>
      <c r="G42" s="244"/>
      <c r="H42" s="235"/>
      <c r="I42" s="254"/>
      <c r="J42" s="168"/>
    </row>
    <row r="43" spans="1:10" ht="14.45" customHeight="1" x14ac:dyDescent="0.2">
      <c r="A43" s="269"/>
      <c r="B43" s="276"/>
      <c r="C43" s="279"/>
      <c r="D43" s="245"/>
      <c r="E43" s="244"/>
      <c r="F43" s="245"/>
      <c r="G43" s="244"/>
      <c r="H43" s="235"/>
      <c r="I43" s="254"/>
      <c r="J43" s="168"/>
    </row>
    <row r="44" spans="1:10" ht="14.45" customHeight="1" x14ac:dyDescent="0.2">
      <c r="A44" s="269"/>
      <c r="B44" s="276"/>
      <c r="C44" s="279"/>
      <c r="D44" s="245"/>
      <c r="E44" s="244"/>
      <c r="F44" s="245"/>
      <c r="G44" s="244"/>
      <c r="H44" s="235"/>
      <c r="I44" s="254"/>
      <c r="J44" s="168"/>
    </row>
    <row r="45" spans="1:10" ht="14.45" customHeight="1" x14ac:dyDescent="0.2">
      <c r="A45" s="269"/>
      <c r="B45" s="276"/>
      <c r="C45" s="279"/>
      <c r="D45" s="245"/>
      <c r="E45" s="244"/>
      <c r="F45" s="245"/>
      <c r="G45" s="244"/>
      <c r="H45" s="235"/>
      <c r="I45" s="254"/>
      <c r="J45" s="168"/>
    </row>
    <row r="46" spans="1:10" ht="14.45" customHeight="1" x14ac:dyDescent="0.2">
      <c r="A46" s="269"/>
      <c r="B46" s="276"/>
      <c r="C46" s="279"/>
      <c r="D46" s="245"/>
      <c r="E46" s="244"/>
      <c r="F46" s="245"/>
      <c r="G46" s="244"/>
      <c r="H46" s="235"/>
      <c r="I46" s="254"/>
      <c r="J46" s="168"/>
    </row>
    <row r="47" spans="1:10" ht="14.45" customHeight="1" x14ac:dyDescent="0.2">
      <c r="A47" s="269"/>
      <c r="B47" s="276"/>
      <c r="C47" s="279"/>
      <c r="D47" s="245"/>
      <c r="E47" s="244"/>
      <c r="F47" s="245"/>
      <c r="G47" s="244"/>
      <c r="H47" s="235"/>
      <c r="I47" s="254"/>
      <c r="J47" s="168"/>
    </row>
    <row r="48" spans="1:10" ht="14.45" customHeight="1" x14ac:dyDescent="0.2">
      <c r="A48" s="539" t="s">
        <v>578</v>
      </c>
      <c r="B48" s="276"/>
      <c r="C48" s="279"/>
      <c r="D48" s="245"/>
      <c r="E48" s="244"/>
      <c r="F48" s="245"/>
      <c r="G48" s="244"/>
      <c r="H48" s="235"/>
      <c r="I48" s="254"/>
      <c r="J48" s="168"/>
    </row>
    <row r="49" spans="1:10" ht="14.45" customHeight="1" x14ac:dyDescent="0.2">
      <c r="A49" s="539"/>
      <c r="B49" s="276"/>
      <c r="C49" s="279"/>
      <c r="D49" s="245"/>
      <c r="E49" s="244"/>
      <c r="F49" s="245"/>
      <c r="G49" s="244"/>
      <c r="H49" s="235"/>
      <c r="I49" s="254"/>
      <c r="J49" s="168"/>
    </row>
    <row r="50" spans="1:10" ht="14.45" customHeight="1" x14ac:dyDescent="0.2">
      <c r="A50" s="539"/>
      <c r="B50" s="276"/>
      <c r="C50" s="279"/>
      <c r="D50" s="245"/>
      <c r="E50" s="244"/>
      <c r="F50" s="245"/>
      <c r="G50" s="244"/>
      <c r="H50" s="235"/>
      <c r="I50" s="254"/>
      <c r="J50" s="168"/>
    </row>
    <row r="51" spans="1:10" ht="14.45" customHeight="1" x14ac:dyDescent="0.2">
      <c r="A51" s="539"/>
      <c r="B51" s="276"/>
      <c r="C51" s="279"/>
      <c r="D51" s="245"/>
      <c r="E51" s="244"/>
      <c r="F51" s="245"/>
      <c r="G51" s="244"/>
      <c r="H51" s="235"/>
      <c r="I51" s="254"/>
      <c r="J51" s="168"/>
    </row>
    <row r="52" spans="1:10" ht="14.45" customHeight="1" x14ac:dyDescent="0.2">
      <c r="A52" s="539"/>
      <c r="B52" s="276"/>
      <c r="C52" s="279"/>
      <c r="D52" s="245"/>
      <c r="E52" s="244"/>
      <c r="F52" s="245"/>
      <c r="G52" s="244"/>
      <c r="H52" s="235"/>
      <c r="I52" s="254"/>
      <c r="J52" s="168"/>
    </row>
    <row r="53" spans="1:10" ht="14.45" customHeight="1" x14ac:dyDescent="0.2">
      <c r="A53" s="539"/>
      <c r="B53" s="280"/>
      <c r="C53" s="281"/>
      <c r="D53" s="245"/>
      <c r="E53" s="244"/>
      <c r="F53" s="245"/>
      <c r="G53" s="244"/>
      <c r="H53" s="235"/>
      <c r="I53" s="265"/>
      <c r="J53" s="266"/>
    </row>
    <row r="54" spans="1:10" ht="14.45" customHeight="1" x14ac:dyDescent="0.2">
      <c r="A54" s="269"/>
      <c r="B54" s="280"/>
      <c r="C54" s="281"/>
      <c r="D54" s="245"/>
      <c r="E54" s="244"/>
      <c r="F54" s="245"/>
      <c r="G54" s="244"/>
      <c r="H54" s="235"/>
      <c r="I54" s="265"/>
      <c r="J54" s="266"/>
    </row>
    <row r="55" spans="1:10" ht="14.45" customHeight="1" thickBot="1" x14ac:dyDescent="0.25">
      <c r="A55" s="269"/>
      <c r="B55" s="277"/>
      <c r="C55" s="278"/>
      <c r="D55" s="278"/>
      <c r="E55" s="278"/>
      <c r="F55" s="278"/>
      <c r="G55" s="278"/>
      <c r="H55" s="278"/>
      <c r="I55" s="171"/>
      <c r="J55" s="172"/>
    </row>
    <row r="56" spans="1:10" ht="14.45" customHeight="1" x14ac:dyDescent="0.2">
      <c r="A56" s="248"/>
      <c r="B56" s="4"/>
      <c r="C56" s="4"/>
      <c r="D56" s="28"/>
      <c r="E56" s="3"/>
      <c r="F56" s="28"/>
      <c r="G56" s="3"/>
      <c r="H56" s="29"/>
      <c r="I56" s="26"/>
      <c r="J56" s="18"/>
    </row>
    <row r="57" spans="1:10" ht="14.45" customHeight="1" x14ac:dyDescent="0.2">
      <c r="B57" s="11"/>
      <c r="C57" s="11"/>
      <c r="D57" s="12"/>
      <c r="E57" s="13"/>
      <c r="F57" s="12"/>
      <c r="G57" s="13"/>
      <c r="H57" s="25"/>
      <c r="I57" s="26"/>
      <c r="J57" s="18"/>
    </row>
    <row r="58" spans="1:10" ht="14.45" customHeight="1" x14ac:dyDescent="0.2">
      <c r="B58" s="11"/>
      <c r="C58" s="11"/>
      <c r="D58" s="12"/>
      <c r="E58" s="13"/>
      <c r="F58" s="12"/>
      <c r="G58" s="13"/>
      <c r="H58" s="25"/>
      <c r="I58" s="26"/>
      <c r="J58" s="18"/>
    </row>
    <row r="59" spans="1:10" ht="14.45" customHeight="1"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31"/>
      <c r="E62" s="32"/>
      <c r="F62" s="12"/>
      <c r="G62" s="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13"/>
      <c r="H65" s="25"/>
      <c r="I65" s="26"/>
      <c r="J65" s="18"/>
    </row>
    <row r="66" spans="2:10" x14ac:dyDescent="0.2">
      <c r="B66" s="11"/>
      <c r="C66" s="11"/>
      <c r="D66" s="12"/>
      <c r="E66" s="13"/>
      <c r="F66" s="12"/>
      <c r="G66" s="219"/>
      <c r="H66" s="27"/>
      <c r="I66" s="26"/>
      <c r="J66" s="18"/>
    </row>
    <row r="67" spans="2:10" x14ac:dyDescent="0.2">
      <c r="B67" s="11"/>
      <c r="C67" s="11"/>
      <c r="D67" s="12"/>
      <c r="E67" s="13"/>
      <c r="F67" s="12"/>
      <c r="G67" s="13"/>
      <c r="H67" s="25"/>
      <c r="I67" s="26"/>
      <c r="J67" s="18"/>
    </row>
    <row r="68" spans="2:10" x14ac:dyDescent="0.2">
      <c r="B68" s="11"/>
      <c r="C68" s="11"/>
      <c r="D68" s="12"/>
      <c r="E68" s="3"/>
      <c r="F68" s="12"/>
      <c r="G68" s="13"/>
      <c r="H68" s="25"/>
      <c r="I68" s="26"/>
      <c r="J68" s="18"/>
    </row>
    <row r="69" spans="2:10" x14ac:dyDescent="0.2">
      <c r="B69" s="11"/>
      <c r="C69" s="11"/>
      <c r="D69" s="12"/>
      <c r="E69" s="13"/>
      <c r="F69" s="12"/>
      <c r="G69" s="13"/>
      <c r="H69" s="25"/>
      <c r="I69" s="26"/>
      <c r="J69" s="18"/>
    </row>
    <row r="70" spans="2:10" x14ac:dyDescent="0.2">
      <c r="B70" s="4"/>
      <c r="C70" s="4"/>
      <c r="D70" s="28"/>
      <c r="E70" s="3"/>
      <c r="F70" s="28"/>
      <c r="G70" s="3"/>
      <c r="H70" s="29"/>
      <c r="I70" s="30"/>
      <c r="J70" s="18"/>
    </row>
    <row r="71" spans="2:10" x14ac:dyDescent="0.2">
      <c r="B71" s="11"/>
      <c r="C71" s="11"/>
      <c r="D71" s="12"/>
      <c r="E71" s="13"/>
      <c r="F71" s="12"/>
      <c r="G71" s="13"/>
      <c r="H71" s="25"/>
      <c r="I71" s="26"/>
      <c r="J71" s="18"/>
    </row>
    <row r="72" spans="2:10" x14ac:dyDescent="0.2">
      <c r="B72" s="11"/>
      <c r="C72" s="11"/>
      <c r="D72" s="12"/>
      <c r="E72" s="13"/>
      <c r="F72" s="12"/>
      <c r="G72" s="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25"/>
      <c r="I75" s="26"/>
      <c r="J75" s="18"/>
    </row>
    <row r="76" spans="2:10" x14ac:dyDescent="0.2">
      <c r="B76" s="11"/>
      <c r="C76" s="11"/>
      <c r="D76" s="12"/>
      <c r="E76" s="13"/>
      <c r="F76" s="12"/>
      <c r="G76" s="13"/>
      <c r="H76" s="12"/>
      <c r="I76" s="12"/>
      <c r="J76" s="18"/>
    </row>
    <row r="77" spans="2:10" x14ac:dyDescent="0.2">
      <c r="B77" s="11"/>
      <c r="C77" s="11"/>
      <c r="D77" s="12"/>
      <c r="E77" s="13"/>
      <c r="F77" s="12"/>
      <c r="G77" s="219"/>
      <c r="H77" s="33"/>
      <c r="I77" s="12"/>
      <c r="J77" s="18"/>
    </row>
    <row r="78" spans="2:10" x14ac:dyDescent="0.2">
      <c r="B78" s="11"/>
      <c r="C78" s="11"/>
      <c r="D78" s="12"/>
      <c r="E78" s="13"/>
      <c r="F78" s="12"/>
      <c r="G78" s="13"/>
      <c r="H78" s="12"/>
      <c r="I78" s="12"/>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B81" s="11"/>
      <c r="C81" s="11"/>
      <c r="D81" s="12"/>
      <c r="E81" s="13"/>
      <c r="F81" s="12"/>
      <c r="G81" s="13"/>
      <c r="H81" s="25"/>
      <c r="I81" s="26"/>
      <c r="J81" s="18"/>
    </row>
    <row r="82" spans="1:10" x14ac:dyDescent="0.2">
      <c r="A82" s="153"/>
      <c r="B82" s="11"/>
      <c r="C82" s="11"/>
      <c r="D82" s="12"/>
      <c r="E82" s="1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1"/>
      <c r="G86" s="146"/>
      <c r="H86" s="11"/>
      <c r="I86" s="11"/>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4"/>
      <c r="C93" s="4"/>
      <c r="D93" s="28"/>
      <c r="E93" s="3"/>
      <c r="F93" s="28"/>
      <c r="G93" s="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13"/>
      <c r="H95" s="25"/>
      <c r="I95" s="26"/>
      <c r="J95" s="11"/>
    </row>
    <row r="96" spans="1:10" x14ac:dyDescent="0.2">
      <c r="A96" s="153"/>
      <c r="B96" s="11"/>
      <c r="C96" s="11"/>
      <c r="D96" s="12"/>
      <c r="E96" s="13"/>
      <c r="F96" s="12"/>
      <c r="G96" s="36"/>
      <c r="H96" s="27"/>
      <c r="I96" s="26"/>
      <c r="J96" s="11"/>
    </row>
    <row r="97" spans="1:10" x14ac:dyDescent="0.2">
      <c r="A97" s="153"/>
      <c r="B97" s="11"/>
      <c r="C97" s="11"/>
      <c r="D97" s="12"/>
      <c r="E97" s="13"/>
      <c r="F97" s="12"/>
      <c r="G97" s="13"/>
      <c r="H97" s="25"/>
      <c r="I97" s="26"/>
      <c r="J97" s="11"/>
    </row>
    <row r="98" spans="1:10" x14ac:dyDescent="0.2">
      <c r="B98" s="11"/>
      <c r="C98" s="11"/>
      <c r="D98" s="12"/>
      <c r="E98" s="13"/>
      <c r="F98" s="12"/>
      <c r="G98" s="13"/>
      <c r="H98" s="25"/>
      <c r="I98" s="26"/>
      <c r="J98" s="18"/>
    </row>
    <row r="99" spans="1:10" x14ac:dyDescent="0.2">
      <c r="B99" s="11"/>
      <c r="C99" s="11"/>
      <c r="D99" s="12"/>
      <c r="E99" s="13"/>
      <c r="F99" s="12"/>
      <c r="G99" s="13"/>
      <c r="H99" s="25"/>
      <c r="I99" s="26"/>
      <c r="J99" s="18"/>
    </row>
    <row r="100" spans="1:10" x14ac:dyDescent="0.2">
      <c r="B100" s="11"/>
      <c r="C100" s="11"/>
      <c r="D100" s="12"/>
      <c r="E100" s="13"/>
      <c r="F100" s="12"/>
      <c r="G100" s="13"/>
      <c r="H100" s="25"/>
      <c r="I100" s="26"/>
      <c r="J100" s="18"/>
    </row>
    <row r="101" spans="1:10" x14ac:dyDescent="0.2">
      <c r="B101" s="11"/>
      <c r="C101" s="11"/>
      <c r="D101" s="12"/>
      <c r="E101" s="13"/>
      <c r="F101" s="12"/>
      <c r="G101" s="3"/>
      <c r="H101" s="25"/>
      <c r="I101" s="30"/>
      <c r="J101" s="18"/>
    </row>
    <row r="102" spans="1:10" x14ac:dyDescent="0.2">
      <c r="B102" s="11"/>
      <c r="C102" s="11"/>
      <c r="D102" s="12"/>
      <c r="E102" s="3"/>
      <c r="F102" s="28"/>
      <c r="G102" s="3"/>
      <c r="H102" s="29"/>
      <c r="I102" s="30"/>
      <c r="J102" s="18"/>
    </row>
    <row r="103" spans="1:10" x14ac:dyDescent="0.2">
      <c r="B103" s="11"/>
      <c r="C103" s="11"/>
      <c r="D103" s="28"/>
      <c r="E103" s="3"/>
      <c r="F103" s="28"/>
      <c r="G103" s="3"/>
      <c r="H103" s="29"/>
      <c r="I103" s="30"/>
      <c r="J103" s="18"/>
    </row>
    <row r="104" spans="1:10" x14ac:dyDescent="0.2">
      <c r="B104" s="11"/>
      <c r="C104" s="11"/>
      <c r="D104" s="12"/>
      <c r="E104" s="3"/>
      <c r="F104" s="28"/>
      <c r="G104" s="3"/>
      <c r="H104" s="25"/>
      <c r="I104" s="26"/>
      <c r="J104" s="18"/>
    </row>
    <row r="105" spans="1:10" x14ac:dyDescent="0.2">
      <c r="B105" s="11"/>
      <c r="C105" s="11"/>
      <c r="D105" s="12"/>
      <c r="E105" s="13"/>
      <c r="F105" s="12"/>
      <c r="G105" s="13"/>
      <c r="H105" s="25"/>
      <c r="I105" s="26"/>
      <c r="J105" s="18"/>
    </row>
    <row r="106" spans="1:10" x14ac:dyDescent="0.2">
      <c r="B106" s="11"/>
      <c r="C106" s="11"/>
      <c r="D106" s="12"/>
      <c r="E106" s="13"/>
      <c r="F106" s="12"/>
      <c r="G106" s="13"/>
      <c r="H106" s="25"/>
      <c r="I106" s="26"/>
      <c r="J106" s="18"/>
    </row>
    <row r="107" spans="1:10" x14ac:dyDescent="0.2">
      <c r="B107" s="11"/>
      <c r="C107" s="11"/>
      <c r="D107" s="12"/>
      <c r="E107" s="13"/>
      <c r="F107" s="12"/>
      <c r="G107" s="13"/>
      <c r="H107" s="25"/>
      <c r="I107" s="26"/>
      <c r="J107" s="18"/>
    </row>
    <row r="108" spans="1:10" x14ac:dyDescent="0.2">
      <c r="B108" s="11"/>
      <c r="C108" s="11"/>
      <c r="D108" s="12"/>
      <c r="E108" s="13"/>
      <c r="F108" s="12"/>
      <c r="G108" s="13"/>
      <c r="H108" s="25"/>
      <c r="I108" s="26"/>
      <c r="J108" s="18"/>
    </row>
    <row r="109" spans="1:10" x14ac:dyDescent="0.2">
      <c r="B109" s="11"/>
      <c r="C109" s="11"/>
      <c r="D109" s="12"/>
      <c r="E109" s="13"/>
      <c r="F109" s="12"/>
      <c r="G109" s="13"/>
      <c r="H109" s="25"/>
      <c r="I109" s="26"/>
      <c r="J109" s="18"/>
    </row>
    <row r="110" spans="1:10" x14ac:dyDescent="0.2">
      <c r="B110" s="11"/>
      <c r="C110" s="11"/>
      <c r="D110" s="12"/>
      <c r="E110" s="13"/>
      <c r="F110" s="12"/>
      <c r="G110" s="13"/>
      <c r="H110" s="25"/>
      <c r="I110" s="26"/>
      <c r="J110" s="18"/>
    </row>
    <row r="111" spans="1:10" x14ac:dyDescent="0.2">
      <c r="B111" s="11"/>
      <c r="C111" s="11"/>
      <c r="D111" s="12"/>
      <c r="E111" s="13"/>
      <c r="F111" s="12"/>
      <c r="G111" s="13"/>
      <c r="H111" s="25"/>
      <c r="I111" s="26"/>
      <c r="J111" s="18"/>
    </row>
    <row r="112" spans="1: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13"/>
      <c r="H118" s="25"/>
      <c r="I118" s="26"/>
      <c r="J118" s="18"/>
    </row>
    <row r="119" spans="2:10" x14ac:dyDescent="0.2">
      <c r="B119" s="11"/>
      <c r="C119" s="11"/>
      <c r="D119" s="12"/>
      <c r="E119" s="13"/>
      <c r="F119" s="12"/>
      <c r="G119" s="219"/>
      <c r="H119" s="27"/>
      <c r="I119" s="26"/>
      <c r="J119" s="18"/>
    </row>
    <row r="120" spans="2:10" x14ac:dyDescent="0.2">
      <c r="B120" s="11"/>
      <c r="C120" s="11"/>
      <c r="D120" s="12"/>
      <c r="E120" s="13"/>
      <c r="F120" s="12"/>
      <c r="G120" s="13"/>
      <c r="H120" s="25"/>
      <c r="I120" s="26"/>
      <c r="J120" s="18"/>
    </row>
    <row r="121" spans="2:10" x14ac:dyDescent="0.2">
      <c r="B121" s="4"/>
      <c r="C121" s="4"/>
      <c r="D121" s="28"/>
      <c r="E121" s="3"/>
      <c r="F121" s="28"/>
      <c r="G121" s="3"/>
      <c r="H121" s="29"/>
      <c r="I121" s="4"/>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13"/>
      <c r="H136" s="25"/>
      <c r="I136" s="11"/>
      <c r="J136" s="18"/>
    </row>
    <row r="137" spans="2:10" x14ac:dyDescent="0.2">
      <c r="B137" s="11"/>
      <c r="C137" s="11"/>
      <c r="D137" s="12"/>
      <c r="E137" s="13"/>
      <c r="F137" s="12"/>
      <c r="G137" s="218"/>
      <c r="H137" s="34"/>
      <c r="I137" s="26"/>
      <c r="J137" s="11"/>
    </row>
    <row r="138" spans="2:10" x14ac:dyDescent="0.2">
      <c r="B138" s="11"/>
      <c r="C138" s="11"/>
      <c r="D138" s="12"/>
      <c r="E138" s="3"/>
      <c r="F138" s="12"/>
      <c r="G138" s="13"/>
      <c r="H138" s="25"/>
      <c r="I138" s="26"/>
      <c r="J138" s="11"/>
    </row>
    <row r="139" spans="2:10" x14ac:dyDescent="0.2">
      <c r="B139" s="11"/>
      <c r="C139" s="11"/>
      <c r="D139" s="12"/>
      <c r="E139" s="13"/>
      <c r="F139" s="12"/>
      <c r="G139" s="13"/>
      <c r="H139" s="25"/>
      <c r="I139" s="26"/>
      <c r="J139" s="11"/>
    </row>
    <row r="140" spans="2:10" x14ac:dyDescent="0.2">
      <c r="B140" s="11"/>
      <c r="C140" s="11"/>
      <c r="D140" s="12"/>
      <c r="E140" s="13"/>
      <c r="F140" s="12"/>
      <c r="G140" s="218"/>
      <c r="H140" s="27"/>
      <c r="I140" s="26"/>
      <c r="J140" s="11"/>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9"/>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63"/>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154"/>
      <c r="H174" s="157"/>
      <c r="I174" s="158"/>
      <c r="J174" s="155"/>
    </row>
    <row r="175" spans="2:10" x14ac:dyDescent="0.2">
      <c r="B175" s="155"/>
      <c r="C175" s="155"/>
      <c r="D175" s="156"/>
      <c r="E175" s="154"/>
      <c r="F175" s="156"/>
      <c r="G175" s="251"/>
      <c r="H175" s="157"/>
      <c r="I175" s="158"/>
      <c r="J175" s="155"/>
    </row>
    <row r="176" spans="2:10" x14ac:dyDescent="0.2">
      <c r="B176" s="155"/>
      <c r="C176" s="155"/>
      <c r="D176" s="156"/>
      <c r="E176" s="154"/>
      <c r="F176" s="156"/>
      <c r="G176" s="154"/>
      <c r="H176" s="157"/>
      <c r="I176" s="155"/>
      <c r="J176" s="155"/>
    </row>
    <row r="177" spans="2:10" x14ac:dyDescent="0.2">
      <c r="B177" s="155"/>
      <c r="C177" s="155"/>
      <c r="D177" s="155"/>
      <c r="E177" s="163"/>
      <c r="F177" s="156"/>
      <c r="G177" s="154"/>
      <c r="H177" s="155"/>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5"/>
      <c r="J184" s="155"/>
    </row>
    <row r="185" spans="2:10" x14ac:dyDescent="0.2">
      <c r="B185" s="155"/>
      <c r="C185" s="155"/>
      <c r="D185" s="156"/>
      <c r="E185" s="154"/>
      <c r="F185" s="156"/>
      <c r="G185" s="154"/>
      <c r="H185" s="157"/>
      <c r="I185" s="158"/>
      <c r="J185" s="155"/>
    </row>
    <row r="186" spans="2:10" x14ac:dyDescent="0.2">
      <c r="B186" s="153"/>
      <c r="C186" s="153"/>
      <c r="D186" s="153"/>
      <c r="E186" s="153"/>
      <c r="F186" s="153"/>
      <c r="G186" s="252"/>
      <c r="H186" s="153"/>
      <c r="I186" s="153"/>
      <c r="J186" s="153"/>
    </row>
  </sheetData>
  <mergeCells count="3">
    <mergeCell ref="K2:K22"/>
    <mergeCell ref="A3:A18"/>
    <mergeCell ref="A48:A53"/>
  </mergeCells>
  <pageMargins left="0.15" right="0.15" top="0.3" bottom="0.3" header="0.3" footer="0.3"/>
  <pageSetup scale="72"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AC8E-0119-4A5E-A132-4A6CDC39026D}">
  <dimension ref="A1:S186"/>
  <sheetViews>
    <sheetView zoomScale="90" zoomScaleNormal="90" zoomScaleSheetLayoutView="100" zoomScalePageLayoutView="70" workbookViewId="0">
      <selection activeCell="K2" sqref="K2:K23"/>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59</v>
      </c>
      <c r="I2" s="21" t="s">
        <v>53</v>
      </c>
      <c r="J2" s="39" t="s">
        <v>58</v>
      </c>
      <c r="K2" s="537" t="s">
        <v>632</v>
      </c>
      <c r="L2" s="217"/>
      <c r="S2" s="250"/>
    </row>
    <row r="3" spans="1:19" ht="14.45" customHeight="1" x14ac:dyDescent="0.2">
      <c r="A3" s="538" t="s">
        <v>386</v>
      </c>
      <c r="B3" s="232" t="s">
        <v>11</v>
      </c>
      <c r="C3" s="279" t="s">
        <v>14</v>
      </c>
      <c r="D3" s="245">
        <v>9.9999999999999995E-7</v>
      </c>
      <c r="E3" s="244" t="s">
        <v>391</v>
      </c>
      <c r="F3" s="245">
        <v>9.8699999999999992</v>
      </c>
      <c r="G3" s="244" t="s">
        <v>451</v>
      </c>
      <c r="H3" s="235">
        <f t="shared" ref="H3:H19" si="0">F3-D3</f>
        <v>9.869999</v>
      </c>
      <c r="I3" s="181"/>
      <c r="J3" s="229"/>
      <c r="K3" s="537"/>
      <c r="L3" s="217"/>
      <c r="S3" s="250"/>
    </row>
    <row r="4" spans="1:19" ht="14.45" customHeight="1" x14ac:dyDescent="0.2">
      <c r="A4" s="538"/>
      <c r="B4" s="232"/>
      <c r="C4" s="279" t="s">
        <v>14</v>
      </c>
      <c r="D4" s="245">
        <v>13.54</v>
      </c>
      <c r="E4" s="244" t="s">
        <v>451</v>
      </c>
      <c r="F4" s="245">
        <v>16.78</v>
      </c>
      <c r="G4" s="244" t="s">
        <v>440</v>
      </c>
      <c r="H4" s="235">
        <f>F4-D4</f>
        <v>3.240000000000002</v>
      </c>
      <c r="I4" s="181"/>
      <c r="J4" s="168"/>
      <c r="K4" s="537"/>
      <c r="L4" s="217"/>
      <c r="S4" s="250"/>
    </row>
    <row r="5" spans="1:19" ht="14.45" customHeight="1" x14ac:dyDescent="0.2">
      <c r="A5" s="538"/>
      <c r="B5" s="232"/>
      <c r="C5" s="279" t="s">
        <v>14</v>
      </c>
      <c r="D5" s="246">
        <v>17.399999999999999</v>
      </c>
      <c r="E5" s="247" t="s">
        <v>500</v>
      </c>
      <c r="F5" s="246">
        <v>24.81</v>
      </c>
      <c r="G5" s="247" t="s">
        <v>442</v>
      </c>
      <c r="H5" s="235">
        <v>7.41</v>
      </c>
      <c r="I5" s="181"/>
      <c r="J5" s="168"/>
      <c r="K5" s="537"/>
      <c r="L5" s="296"/>
      <c r="S5" s="250"/>
    </row>
    <row r="6" spans="1:19" ht="14.45" customHeight="1" x14ac:dyDescent="0.2">
      <c r="A6" s="538"/>
      <c r="B6" s="233"/>
      <c r="C6" s="279" t="s">
        <v>18</v>
      </c>
      <c r="D6" s="245">
        <v>1.0000000000000001E-5</v>
      </c>
      <c r="E6" s="244" t="s">
        <v>391</v>
      </c>
      <c r="F6" s="245">
        <v>10.89</v>
      </c>
      <c r="G6" s="244" t="s">
        <v>451</v>
      </c>
      <c r="H6" s="235">
        <f t="shared" si="0"/>
        <v>10.889990000000001</v>
      </c>
      <c r="I6" s="181"/>
      <c r="J6" s="168"/>
      <c r="K6" s="537"/>
      <c r="L6" s="217"/>
      <c r="S6" s="250"/>
    </row>
    <row r="7" spans="1:19" ht="14.45" customHeight="1" x14ac:dyDescent="0.2">
      <c r="A7" s="538"/>
      <c r="B7" s="233"/>
      <c r="C7" s="279" t="s">
        <v>18</v>
      </c>
      <c r="D7" s="245">
        <v>16.739999999999998</v>
      </c>
      <c r="E7" s="244" t="s">
        <v>24</v>
      </c>
      <c r="F7" s="245">
        <v>20.69</v>
      </c>
      <c r="G7" s="244" t="s">
        <v>399</v>
      </c>
      <c r="H7" s="235">
        <f t="shared" si="0"/>
        <v>3.9500000000000028</v>
      </c>
      <c r="I7" s="181"/>
      <c r="J7" s="168"/>
      <c r="K7" s="537"/>
      <c r="L7" s="217"/>
      <c r="S7" s="250"/>
    </row>
    <row r="8" spans="1:19" ht="14.45" customHeight="1" x14ac:dyDescent="0.2">
      <c r="A8" s="538"/>
      <c r="B8" s="233"/>
      <c r="C8" s="279" t="s">
        <v>26</v>
      </c>
      <c r="D8" s="245">
        <v>0.42</v>
      </c>
      <c r="E8" s="244" t="s">
        <v>452</v>
      </c>
      <c r="F8" s="245">
        <v>15.05</v>
      </c>
      <c r="G8" s="244" t="s">
        <v>399</v>
      </c>
      <c r="H8" s="235">
        <f t="shared" si="0"/>
        <v>14.63</v>
      </c>
      <c r="I8" s="176"/>
      <c r="J8" s="168"/>
      <c r="K8" s="537"/>
      <c r="L8" s="217"/>
      <c r="S8" s="250"/>
    </row>
    <row r="9" spans="1:19" ht="14.45" customHeight="1" x14ac:dyDescent="0.2">
      <c r="A9" s="538"/>
      <c r="B9" s="233"/>
      <c r="C9" s="279" t="s">
        <v>19</v>
      </c>
      <c r="D9" s="245">
        <v>9.9999999999999995E-7</v>
      </c>
      <c r="E9" s="244" t="s">
        <v>391</v>
      </c>
      <c r="F9" s="245">
        <v>1.1599999999999999</v>
      </c>
      <c r="G9" s="244" t="s">
        <v>453</v>
      </c>
      <c r="H9" s="235">
        <f t="shared" si="0"/>
        <v>1.159999</v>
      </c>
      <c r="I9" s="181"/>
      <c r="J9" s="168"/>
      <c r="K9" s="537"/>
      <c r="L9" s="217"/>
      <c r="N9" s="246"/>
      <c r="S9" s="250"/>
    </row>
    <row r="10" spans="1:19" ht="14.45" customHeight="1" x14ac:dyDescent="0.2">
      <c r="A10" s="538"/>
      <c r="B10" s="233"/>
      <c r="C10" s="279" t="s">
        <v>19</v>
      </c>
      <c r="D10" s="245">
        <v>5.03</v>
      </c>
      <c r="E10" s="244" t="s">
        <v>391</v>
      </c>
      <c r="F10" s="245">
        <v>21.56</v>
      </c>
      <c r="G10" s="244" t="s">
        <v>442</v>
      </c>
      <c r="H10" s="235">
        <f t="shared" si="0"/>
        <v>16.529999999999998</v>
      </c>
      <c r="I10" s="181"/>
      <c r="J10" s="168"/>
      <c r="K10" s="537"/>
      <c r="L10" s="217"/>
      <c r="N10" s="246"/>
      <c r="S10" s="250"/>
    </row>
    <row r="11" spans="1:19" ht="14.45" customHeight="1" x14ac:dyDescent="0.2">
      <c r="A11" s="538"/>
      <c r="B11" s="174"/>
      <c r="C11" s="279" t="s">
        <v>311</v>
      </c>
      <c r="D11" s="245">
        <v>9.9999999999999995E-7</v>
      </c>
      <c r="E11" s="244" t="s">
        <v>399</v>
      </c>
      <c r="F11" s="245">
        <v>12.43</v>
      </c>
      <c r="G11" s="244" t="s">
        <v>37</v>
      </c>
      <c r="H11" s="235">
        <f t="shared" si="0"/>
        <v>12.429999</v>
      </c>
      <c r="I11" s="181"/>
      <c r="J11" s="168"/>
      <c r="K11" s="537"/>
      <c r="L11" s="217"/>
      <c r="N11" s="292"/>
      <c r="S11" s="250"/>
    </row>
    <row r="12" spans="1:19" ht="14.45" customHeight="1" x14ac:dyDescent="0.2">
      <c r="A12" s="538"/>
      <c r="B12" s="174"/>
      <c r="C12" s="279" t="s">
        <v>311</v>
      </c>
      <c r="D12" s="245">
        <v>24.08</v>
      </c>
      <c r="E12" s="244" t="s">
        <v>19</v>
      </c>
      <c r="F12" s="245">
        <v>26.74</v>
      </c>
      <c r="G12" s="244" t="s">
        <v>454</v>
      </c>
      <c r="H12" s="235">
        <f t="shared" si="0"/>
        <v>2.66</v>
      </c>
      <c r="I12" s="181"/>
      <c r="J12" s="168"/>
      <c r="K12" s="537"/>
      <c r="L12" s="217"/>
      <c r="S12" s="250"/>
    </row>
    <row r="13" spans="1:19" ht="14.45" customHeight="1" x14ac:dyDescent="0.2">
      <c r="A13" s="538"/>
      <c r="B13" s="174"/>
      <c r="C13" s="279" t="s">
        <v>20</v>
      </c>
      <c r="D13" s="245">
        <v>9.9999999999999995E-8</v>
      </c>
      <c r="E13" s="244" t="s">
        <v>431</v>
      </c>
      <c r="F13" s="245">
        <v>6.4</v>
      </c>
      <c r="G13" s="244" t="s">
        <v>455</v>
      </c>
      <c r="H13" s="235">
        <f t="shared" si="0"/>
        <v>6.3999999000000001</v>
      </c>
      <c r="I13" s="321"/>
      <c r="J13" s="168"/>
      <c r="K13" s="537"/>
      <c r="L13" s="217"/>
      <c r="S13" s="250"/>
    </row>
    <row r="14" spans="1:19" ht="14.45" customHeight="1" x14ac:dyDescent="0.2">
      <c r="A14" s="538"/>
      <c r="B14" s="174"/>
      <c r="C14" s="279" t="s">
        <v>445</v>
      </c>
      <c r="D14" s="245">
        <v>4.93</v>
      </c>
      <c r="E14" s="244" t="s">
        <v>36</v>
      </c>
      <c r="F14" s="245">
        <v>7.8</v>
      </c>
      <c r="G14" s="244" t="s">
        <v>442</v>
      </c>
      <c r="H14" s="235">
        <f t="shared" si="0"/>
        <v>2.87</v>
      </c>
      <c r="I14" s="321" t="s">
        <v>444</v>
      </c>
      <c r="J14" s="168"/>
      <c r="K14" s="537"/>
      <c r="L14" s="217"/>
      <c r="S14" s="250"/>
    </row>
    <row r="15" spans="1:19" ht="14.45" customHeight="1" x14ac:dyDescent="0.2">
      <c r="A15" s="538"/>
      <c r="B15" s="174"/>
      <c r="C15" s="279" t="s">
        <v>315</v>
      </c>
      <c r="D15" s="245">
        <v>9.9999999999999995E-7</v>
      </c>
      <c r="E15" s="244" t="s">
        <v>391</v>
      </c>
      <c r="F15" s="245">
        <v>10.17</v>
      </c>
      <c r="G15" s="244" t="s">
        <v>399</v>
      </c>
      <c r="H15" s="235">
        <f t="shared" si="0"/>
        <v>10.169999000000001</v>
      </c>
      <c r="I15" s="169"/>
      <c r="J15" s="168"/>
      <c r="K15" s="537"/>
      <c r="L15" s="217"/>
      <c r="S15" s="250"/>
    </row>
    <row r="16" spans="1:19" ht="14.45" customHeight="1" x14ac:dyDescent="0.2">
      <c r="A16" s="538"/>
      <c r="B16" s="174"/>
      <c r="C16" s="281" t="s">
        <v>36</v>
      </c>
      <c r="D16" s="245">
        <v>1E-8</v>
      </c>
      <c r="E16" s="244" t="s">
        <v>399</v>
      </c>
      <c r="F16" s="245">
        <v>6.4</v>
      </c>
      <c r="G16" s="244" t="s">
        <v>456</v>
      </c>
      <c r="H16" s="235">
        <f t="shared" si="0"/>
        <v>6.3999999900000004</v>
      </c>
      <c r="I16" s="169"/>
      <c r="J16" s="168"/>
      <c r="K16" s="537"/>
      <c r="L16" s="217"/>
      <c r="S16" s="250"/>
    </row>
    <row r="17" spans="1:19" ht="14.45" customHeight="1" x14ac:dyDescent="0.2">
      <c r="A17" s="538"/>
      <c r="B17" s="174"/>
      <c r="C17" s="281" t="s">
        <v>36</v>
      </c>
      <c r="D17" s="245">
        <v>9.82</v>
      </c>
      <c r="E17" s="244" t="s">
        <v>457</v>
      </c>
      <c r="F17" s="245">
        <v>15.05</v>
      </c>
      <c r="G17" s="244" t="s">
        <v>454</v>
      </c>
      <c r="H17" s="235">
        <f t="shared" si="0"/>
        <v>5.23</v>
      </c>
      <c r="I17" s="169"/>
      <c r="J17" s="168"/>
      <c r="K17" s="537"/>
      <c r="L17" s="217"/>
      <c r="S17" s="250"/>
    </row>
    <row r="18" spans="1:19" ht="14.45" customHeight="1" x14ac:dyDescent="0.2">
      <c r="A18" s="538"/>
      <c r="B18" s="174"/>
      <c r="C18" s="281" t="s">
        <v>455</v>
      </c>
      <c r="D18" s="245">
        <v>1.0000000000000001E-5</v>
      </c>
      <c r="E18" s="244" t="s">
        <v>20</v>
      </c>
      <c r="F18" s="245">
        <v>3.37</v>
      </c>
      <c r="G18" s="244" t="s">
        <v>37</v>
      </c>
      <c r="H18" s="235">
        <f t="shared" si="0"/>
        <v>3.36999</v>
      </c>
      <c r="I18" s="169"/>
      <c r="J18" s="168"/>
      <c r="K18" s="537"/>
      <c r="L18" s="217"/>
      <c r="S18" s="250"/>
    </row>
    <row r="19" spans="1:19" ht="14.45" customHeight="1" x14ac:dyDescent="0.2">
      <c r="A19" s="538"/>
      <c r="B19" s="174"/>
      <c r="C19" s="281" t="s">
        <v>301</v>
      </c>
      <c r="D19" s="245">
        <v>9.9999999999999995E-8</v>
      </c>
      <c r="E19" s="244" t="s">
        <v>14</v>
      </c>
      <c r="F19" s="245">
        <v>4.26</v>
      </c>
      <c r="G19" s="244" t="s">
        <v>19</v>
      </c>
      <c r="H19" s="235">
        <f t="shared" si="0"/>
        <v>4.2599998999999995</v>
      </c>
      <c r="I19" s="169"/>
      <c r="J19" s="168"/>
      <c r="K19" s="537"/>
      <c r="L19" s="217"/>
      <c r="S19" s="250"/>
    </row>
    <row r="20" spans="1:19" ht="14.45" customHeight="1" x14ac:dyDescent="0.25">
      <c r="A20" s="248"/>
      <c r="B20" s="174"/>
      <c r="C20" s="261"/>
      <c r="D20" s="245"/>
      <c r="E20" s="244"/>
      <c r="F20" s="245"/>
      <c r="G20" s="237" t="s">
        <v>298</v>
      </c>
      <c r="H20" s="238">
        <f>SUM(H3:H19)</f>
        <v>121.46997579000001</v>
      </c>
      <c r="I20" s="169"/>
      <c r="J20" s="168"/>
      <c r="K20" s="537"/>
      <c r="L20" s="217"/>
      <c r="S20" s="250"/>
    </row>
    <row r="21" spans="1:19" ht="14.45" customHeight="1" x14ac:dyDescent="0.2">
      <c r="A21" s="248"/>
      <c r="B21" s="174"/>
      <c r="C21" s="261"/>
      <c r="D21" s="245"/>
      <c r="E21" s="244"/>
      <c r="F21" s="245"/>
      <c r="G21" s="244"/>
      <c r="H21" s="235"/>
      <c r="I21" s="169"/>
      <c r="J21" s="168"/>
      <c r="K21" s="537"/>
      <c r="L21" s="217"/>
      <c r="S21" s="250"/>
    </row>
    <row r="22" spans="1:19" ht="14.45" customHeight="1" x14ac:dyDescent="0.2">
      <c r="A22" s="248"/>
      <c r="B22" s="174" t="s">
        <v>12</v>
      </c>
      <c r="C22" s="261" t="s">
        <v>306</v>
      </c>
      <c r="D22" s="245">
        <v>9.9999999999999995E-7</v>
      </c>
      <c r="E22" s="244" t="s">
        <v>458</v>
      </c>
      <c r="F22" s="245">
        <v>7.25</v>
      </c>
      <c r="G22" s="244" t="s">
        <v>440</v>
      </c>
      <c r="H22" s="235">
        <f t="shared" ref="H22:H41" si="1">F22-D22</f>
        <v>7.2499989999999999</v>
      </c>
      <c r="I22" s="169"/>
      <c r="J22" s="170"/>
      <c r="K22" s="537"/>
      <c r="L22" s="217"/>
      <c r="S22" s="250"/>
    </row>
    <row r="23" spans="1:19" ht="14.45" customHeight="1" x14ac:dyDescent="0.2">
      <c r="A23" s="248"/>
      <c r="B23" s="174"/>
      <c r="C23" s="234" t="s">
        <v>33</v>
      </c>
      <c r="D23" s="245">
        <v>9.9999999999999995E-8</v>
      </c>
      <c r="E23" s="244" t="s">
        <v>434</v>
      </c>
      <c r="F23" s="245">
        <v>1.86</v>
      </c>
      <c r="G23" s="244" t="s">
        <v>459</v>
      </c>
      <c r="H23" s="235">
        <f t="shared" si="1"/>
        <v>1.8599999</v>
      </c>
      <c r="I23" s="169"/>
      <c r="J23" s="168"/>
      <c r="K23" s="537"/>
      <c r="L23" s="217"/>
      <c r="S23" s="250"/>
    </row>
    <row r="24" spans="1:19" ht="14.45" customHeight="1" x14ac:dyDescent="0.2">
      <c r="A24" s="248"/>
      <c r="B24" s="174"/>
      <c r="C24" s="234" t="s">
        <v>30</v>
      </c>
      <c r="D24" s="245">
        <v>1.0000000000000001E-5</v>
      </c>
      <c r="E24" s="244" t="s">
        <v>434</v>
      </c>
      <c r="F24" s="245">
        <v>4.3499999999999996</v>
      </c>
      <c r="G24" s="244" t="s">
        <v>459</v>
      </c>
      <c r="H24" s="235">
        <f t="shared" si="1"/>
        <v>4.34999</v>
      </c>
      <c r="I24" s="169"/>
      <c r="J24" s="168"/>
      <c r="S24" s="250"/>
    </row>
    <row r="25" spans="1:19" ht="14.45" customHeight="1" x14ac:dyDescent="0.2">
      <c r="A25" s="248"/>
      <c r="B25" s="174"/>
      <c r="C25" s="234" t="s">
        <v>30</v>
      </c>
      <c r="D25" s="245">
        <v>13.17</v>
      </c>
      <c r="E25" s="244" t="s">
        <v>460</v>
      </c>
      <c r="F25" s="245">
        <v>14.12</v>
      </c>
      <c r="G25" s="244" t="s">
        <v>396</v>
      </c>
      <c r="H25" s="235">
        <f t="shared" si="1"/>
        <v>0.94999999999999929</v>
      </c>
      <c r="I25" s="169"/>
      <c r="J25" s="168"/>
      <c r="S25" s="250"/>
    </row>
    <row r="26" spans="1:19" ht="14.45" customHeight="1" x14ac:dyDescent="0.2">
      <c r="A26" s="248"/>
      <c r="B26" s="174"/>
      <c r="C26" s="279" t="s">
        <v>34</v>
      </c>
      <c r="D26" s="245">
        <v>9.9999999999999995E-7</v>
      </c>
      <c r="E26" s="244" t="s">
        <v>458</v>
      </c>
      <c r="F26" s="245">
        <v>11.25</v>
      </c>
      <c r="G26" s="244" t="s">
        <v>431</v>
      </c>
      <c r="H26" s="235">
        <f t="shared" si="1"/>
        <v>11.249999000000001</v>
      </c>
      <c r="I26" s="274"/>
      <c r="J26" s="168"/>
      <c r="S26" s="250"/>
    </row>
    <row r="27" spans="1:19" ht="14.45" customHeight="1" x14ac:dyDescent="0.2">
      <c r="A27" s="248"/>
      <c r="B27" s="174"/>
      <c r="C27" s="279" t="s">
        <v>409</v>
      </c>
      <c r="D27" s="245">
        <v>9.9999999999999995E-8</v>
      </c>
      <c r="E27" s="244" t="s">
        <v>434</v>
      </c>
      <c r="F27" s="245">
        <v>1.1399999999999999</v>
      </c>
      <c r="G27" s="244" t="s">
        <v>33</v>
      </c>
      <c r="H27" s="235">
        <f t="shared" si="1"/>
        <v>1.1399998999999998</v>
      </c>
      <c r="I27" s="274"/>
      <c r="J27" s="168"/>
      <c r="S27" s="250"/>
    </row>
    <row r="28" spans="1:19" ht="14.45" customHeight="1" x14ac:dyDescent="0.2">
      <c r="A28" s="248"/>
      <c r="B28" s="174"/>
      <c r="C28" s="234" t="s">
        <v>409</v>
      </c>
      <c r="D28" s="245">
        <v>12.72</v>
      </c>
      <c r="E28" s="244" t="s">
        <v>306</v>
      </c>
      <c r="F28" s="245">
        <v>17.41</v>
      </c>
      <c r="G28" s="244" t="s">
        <v>431</v>
      </c>
      <c r="H28" s="235">
        <f t="shared" si="1"/>
        <v>4.6899999999999995</v>
      </c>
      <c r="I28" s="274"/>
      <c r="J28" s="168"/>
      <c r="S28" s="250"/>
    </row>
    <row r="29" spans="1:19" ht="14.45" customHeight="1" x14ac:dyDescent="0.2">
      <c r="A29" s="248"/>
      <c r="B29" s="174"/>
      <c r="C29" s="234" t="s">
        <v>401</v>
      </c>
      <c r="D29" s="245">
        <v>9.9999999999999995E-7</v>
      </c>
      <c r="E29" s="244" t="s">
        <v>407</v>
      </c>
      <c r="F29" s="245">
        <v>2.8</v>
      </c>
      <c r="G29" s="244" t="s">
        <v>37</v>
      </c>
      <c r="H29" s="235">
        <f t="shared" si="1"/>
        <v>2.7999989999999997</v>
      </c>
      <c r="I29" s="274"/>
      <c r="J29" s="168"/>
    </row>
    <row r="30" spans="1:19" ht="14.45" customHeight="1" x14ac:dyDescent="0.2">
      <c r="A30" s="248"/>
      <c r="B30" s="174"/>
      <c r="C30" s="234" t="s">
        <v>401</v>
      </c>
      <c r="D30" s="245">
        <v>3.61</v>
      </c>
      <c r="E30" s="244" t="s">
        <v>37</v>
      </c>
      <c r="F30" s="245">
        <v>9.2899999999999991</v>
      </c>
      <c r="G30" s="244" t="s">
        <v>306</v>
      </c>
      <c r="H30" s="235">
        <f t="shared" si="1"/>
        <v>5.68</v>
      </c>
      <c r="I30" s="274"/>
      <c r="J30" s="168"/>
    </row>
    <row r="31" spans="1:19" ht="14.45" customHeight="1" x14ac:dyDescent="0.2">
      <c r="A31" s="248"/>
      <c r="B31" s="174"/>
      <c r="C31" s="234" t="s">
        <v>401</v>
      </c>
      <c r="D31" s="245">
        <v>9.6199999999999992</v>
      </c>
      <c r="E31" s="244" t="s">
        <v>306</v>
      </c>
      <c r="F31" s="245">
        <v>20.65</v>
      </c>
      <c r="G31" s="244" t="s">
        <v>431</v>
      </c>
      <c r="H31" s="235">
        <f t="shared" si="1"/>
        <v>11.03</v>
      </c>
      <c r="I31" s="274"/>
      <c r="J31" s="168"/>
    </row>
    <row r="32" spans="1:19" ht="14.45" customHeight="1" x14ac:dyDescent="0.2">
      <c r="A32" s="248"/>
      <c r="B32" s="174"/>
      <c r="C32" s="234" t="s">
        <v>410</v>
      </c>
      <c r="D32" s="245">
        <v>1E-4</v>
      </c>
      <c r="E32" s="244" t="s">
        <v>434</v>
      </c>
      <c r="F32" s="245">
        <v>4.74</v>
      </c>
      <c r="G32" s="244" t="s">
        <v>30</v>
      </c>
      <c r="H32" s="235">
        <f t="shared" si="1"/>
        <v>4.7399000000000004</v>
      </c>
      <c r="I32" s="274"/>
      <c r="J32" s="168"/>
    </row>
    <row r="33" spans="1:10" ht="14.45" customHeight="1" x14ac:dyDescent="0.2">
      <c r="A33" s="248"/>
      <c r="B33" s="174"/>
      <c r="C33" s="234" t="s">
        <v>413</v>
      </c>
      <c r="D33" s="245">
        <v>9.9999999999999995E-8</v>
      </c>
      <c r="E33" s="244" t="s">
        <v>434</v>
      </c>
      <c r="F33" s="245">
        <v>2.69</v>
      </c>
      <c r="G33" s="244" t="s">
        <v>28</v>
      </c>
      <c r="H33" s="235">
        <f t="shared" si="1"/>
        <v>2.6899999000000001</v>
      </c>
      <c r="I33" s="274"/>
      <c r="J33" s="168"/>
    </row>
    <row r="34" spans="1:10" ht="14.45" customHeight="1" x14ac:dyDescent="0.2">
      <c r="A34" s="248"/>
      <c r="B34" s="174"/>
      <c r="C34" s="234" t="s">
        <v>28</v>
      </c>
      <c r="D34" s="245">
        <v>1.0000000000000001E-5</v>
      </c>
      <c r="E34" s="244" t="s">
        <v>434</v>
      </c>
      <c r="F34" s="245">
        <v>3.911</v>
      </c>
      <c r="G34" s="244" t="s">
        <v>32</v>
      </c>
      <c r="H34" s="235">
        <f t="shared" si="1"/>
        <v>3.91099</v>
      </c>
      <c r="I34" s="274"/>
      <c r="J34" s="168"/>
    </row>
    <row r="35" spans="1:10" ht="14.45" customHeight="1" x14ac:dyDescent="0.2">
      <c r="A35" s="248"/>
      <c r="B35" s="174"/>
      <c r="C35" s="234" t="s">
        <v>32</v>
      </c>
      <c r="D35" s="245">
        <v>9.9999999999999995E-7</v>
      </c>
      <c r="E35" s="244" t="s">
        <v>407</v>
      </c>
      <c r="F35" s="245">
        <v>10.01</v>
      </c>
      <c r="G35" s="244" t="s">
        <v>30</v>
      </c>
      <c r="H35" s="235">
        <f t="shared" si="1"/>
        <v>10.009999000000001</v>
      </c>
      <c r="I35" s="274"/>
      <c r="J35" s="168"/>
    </row>
    <row r="36" spans="1:10" ht="14.45" customHeight="1" x14ac:dyDescent="0.2">
      <c r="A36" s="248"/>
      <c r="B36" s="174"/>
      <c r="C36" s="234" t="s">
        <v>38</v>
      </c>
      <c r="D36" s="245">
        <v>7</v>
      </c>
      <c r="E36" s="244" t="s">
        <v>33</v>
      </c>
      <c r="F36" s="245">
        <v>12.51</v>
      </c>
      <c r="G36" s="244" t="s">
        <v>431</v>
      </c>
      <c r="H36" s="235">
        <f t="shared" si="1"/>
        <v>5.51</v>
      </c>
      <c r="I36" s="274"/>
      <c r="J36" s="168"/>
    </row>
    <row r="37" spans="1:10" ht="14.45" customHeight="1" x14ac:dyDescent="0.2">
      <c r="A37" s="248"/>
      <c r="B37" s="174"/>
      <c r="C37" s="234" t="s">
        <v>313</v>
      </c>
      <c r="D37" s="245">
        <v>2.12</v>
      </c>
      <c r="E37" s="244" t="s">
        <v>461</v>
      </c>
      <c r="F37" s="245">
        <v>11.48</v>
      </c>
      <c r="G37" s="244" t="s">
        <v>431</v>
      </c>
      <c r="H37" s="235">
        <f t="shared" si="1"/>
        <v>9.36</v>
      </c>
      <c r="I37" s="274"/>
      <c r="J37" s="168"/>
    </row>
    <row r="38" spans="1:10" ht="14.45" customHeight="1" x14ac:dyDescent="0.2">
      <c r="A38" s="248"/>
      <c r="B38" s="174"/>
      <c r="C38" s="234" t="s">
        <v>314</v>
      </c>
      <c r="D38" s="245">
        <v>9.9999999999999995E-8</v>
      </c>
      <c r="E38" s="244" t="s">
        <v>458</v>
      </c>
      <c r="F38" s="245">
        <v>9.2799999999999994</v>
      </c>
      <c r="G38" s="244" t="s">
        <v>37</v>
      </c>
      <c r="H38" s="235">
        <f t="shared" si="1"/>
        <v>9.2799999</v>
      </c>
      <c r="I38" s="274"/>
      <c r="J38" s="168"/>
    </row>
    <row r="39" spans="1:10" ht="14.45" customHeight="1" x14ac:dyDescent="0.2">
      <c r="A39" s="248"/>
      <c r="B39" s="263"/>
      <c r="C39" s="264" t="s">
        <v>415</v>
      </c>
      <c r="D39" s="245">
        <v>9.9999999999999995E-8</v>
      </c>
      <c r="E39" s="244" t="s">
        <v>434</v>
      </c>
      <c r="F39" s="245">
        <v>3.86</v>
      </c>
      <c r="G39" s="244" t="s">
        <v>396</v>
      </c>
      <c r="H39" s="235">
        <f t="shared" si="1"/>
        <v>3.8599999</v>
      </c>
      <c r="I39" s="274"/>
      <c r="J39" s="168"/>
    </row>
    <row r="40" spans="1:10" ht="14.45" customHeight="1" x14ac:dyDescent="0.2">
      <c r="A40" s="248"/>
      <c r="B40" s="263"/>
      <c r="C40" s="264" t="s">
        <v>15</v>
      </c>
      <c r="D40" s="245">
        <v>9.9999999999999995E-8</v>
      </c>
      <c r="E40" s="244" t="s">
        <v>34</v>
      </c>
      <c r="F40" s="245">
        <v>5.85</v>
      </c>
      <c r="G40" s="244" t="s">
        <v>431</v>
      </c>
      <c r="H40" s="282">
        <f t="shared" si="1"/>
        <v>5.8499998999999994</v>
      </c>
      <c r="I40" s="254"/>
      <c r="J40" s="168"/>
    </row>
    <row r="41" spans="1:10" ht="14.45" customHeight="1" x14ac:dyDescent="0.2">
      <c r="A41" s="248"/>
      <c r="B41" s="174"/>
      <c r="C41" s="234" t="s">
        <v>15</v>
      </c>
      <c r="D41" s="245">
        <v>6.32</v>
      </c>
      <c r="E41" s="244" t="s">
        <v>431</v>
      </c>
      <c r="F41" s="245">
        <v>22.01</v>
      </c>
      <c r="G41" s="244" t="s">
        <v>30</v>
      </c>
      <c r="H41" s="282">
        <f t="shared" si="1"/>
        <v>15.690000000000001</v>
      </c>
      <c r="I41" s="254"/>
      <c r="J41" s="168"/>
    </row>
    <row r="42" spans="1:10" ht="14.45" customHeight="1" x14ac:dyDescent="0.25">
      <c r="A42" s="269"/>
      <c r="B42" s="276"/>
      <c r="C42" s="274"/>
      <c r="D42" s="274"/>
      <c r="E42" s="274"/>
      <c r="F42" s="274"/>
      <c r="G42" s="237" t="s">
        <v>299</v>
      </c>
      <c r="H42" s="238">
        <f>SUM(H22:H41)</f>
        <v>121.9008754</v>
      </c>
      <c r="I42" s="254"/>
      <c r="J42" s="168"/>
    </row>
    <row r="43" spans="1:10" ht="14.45" customHeight="1" x14ac:dyDescent="0.2">
      <c r="A43" s="269"/>
      <c r="B43" s="276"/>
      <c r="C43" s="274"/>
      <c r="D43" s="274"/>
      <c r="E43" s="274"/>
      <c r="F43" s="274"/>
      <c r="G43" s="274"/>
      <c r="H43" s="274"/>
      <c r="I43" s="254"/>
      <c r="J43" s="168"/>
    </row>
    <row r="44" spans="1:10" ht="14.45" customHeight="1" x14ac:dyDescent="0.2">
      <c r="A44" s="269"/>
      <c r="B44" s="276"/>
      <c r="C44" s="274"/>
      <c r="D44" s="274"/>
      <c r="E44" s="274"/>
      <c r="F44" s="274"/>
      <c r="G44" s="274"/>
      <c r="H44" s="274"/>
      <c r="I44" s="254"/>
      <c r="J44" s="168"/>
    </row>
    <row r="45" spans="1:10" ht="14.45" customHeight="1" x14ac:dyDescent="0.2">
      <c r="A45" s="269"/>
      <c r="B45" s="276"/>
      <c r="C45" s="274"/>
      <c r="D45" s="274"/>
      <c r="E45" s="274"/>
      <c r="F45" s="274"/>
      <c r="G45" s="274"/>
      <c r="H45" s="274"/>
      <c r="I45" s="254"/>
      <c r="J45" s="168"/>
    </row>
    <row r="46" spans="1:10" ht="14.45" customHeight="1" x14ac:dyDescent="0.2">
      <c r="A46" s="269"/>
      <c r="B46" s="276"/>
      <c r="C46" s="274"/>
      <c r="D46" s="274"/>
      <c r="E46" s="274"/>
      <c r="F46" s="274"/>
      <c r="G46" s="274"/>
      <c r="H46" s="274"/>
      <c r="I46" s="254"/>
      <c r="J46" s="168"/>
    </row>
    <row r="47" spans="1:10" ht="14.45" customHeight="1" x14ac:dyDescent="0.2">
      <c r="A47" s="539" t="s">
        <v>622</v>
      </c>
      <c r="B47" s="276"/>
      <c r="C47" s="274"/>
      <c r="D47" s="274"/>
      <c r="E47" s="274"/>
      <c r="F47" s="274"/>
      <c r="G47" s="274"/>
      <c r="H47" s="274"/>
      <c r="I47" s="254"/>
      <c r="J47" s="168"/>
    </row>
    <row r="48" spans="1:10" ht="14.45" customHeight="1" x14ac:dyDescent="0.2">
      <c r="A48" s="539"/>
      <c r="B48" s="276"/>
      <c r="C48" s="274"/>
      <c r="D48" s="274"/>
      <c r="E48" s="274"/>
      <c r="F48" s="274"/>
      <c r="G48" s="274"/>
      <c r="H48" s="274"/>
      <c r="I48" s="254"/>
      <c r="J48" s="168"/>
    </row>
    <row r="49" spans="1:10" ht="14.45" customHeight="1" x14ac:dyDescent="0.2">
      <c r="A49" s="539"/>
      <c r="B49" s="276"/>
      <c r="C49" s="274"/>
      <c r="D49" s="274"/>
      <c r="E49" s="274"/>
      <c r="F49" s="274"/>
      <c r="G49" s="274"/>
      <c r="H49" s="274"/>
      <c r="I49" s="254"/>
      <c r="J49" s="168"/>
    </row>
    <row r="50" spans="1:10" ht="14.45" customHeight="1" x14ac:dyDescent="0.2">
      <c r="A50" s="539"/>
      <c r="B50" s="276"/>
      <c r="C50" s="274"/>
      <c r="D50" s="274"/>
      <c r="E50" s="274"/>
      <c r="F50" s="274"/>
      <c r="G50" s="274"/>
      <c r="H50" s="274"/>
      <c r="I50" s="254"/>
      <c r="J50" s="168"/>
    </row>
    <row r="51" spans="1:10" ht="14.45" customHeight="1" x14ac:dyDescent="0.2">
      <c r="A51" s="539"/>
      <c r="B51" s="276"/>
      <c r="C51" s="274"/>
      <c r="D51" s="274"/>
      <c r="E51" s="274"/>
      <c r="F51" s="274"/>
      <c r="G51" s="274"/>
      <c r="H51" s="274"/>
      <c r="I51" s="254"/>
      <c r="J51" s="168"/>
    </row>
    <row r="52" spans="1:10" ht="14.45" customHeight="1" x14ac:dyDescent="0.2">
      <c r="A52" s="539"/>
      <c r="B52" s="280"/>
      <c r="C52" s="274"/>
      <c r="D52" s="274"/>
      <c r="E52" s="274"/>
      <c r="F52" s="274"/>
      <c r="G52" s="274"/>
      <c r="H52" s="274"/>
      <c r="I52" s="265"/>
      <c r="J52" s="266"/>
    </row>
    <row r="53" spans="1:10" ht="14.45" customHeight="1" x14ac:dyDescent="0.2">
      <c r="A53" s="539"/>
      <c r="B53" s="280"/>
      <c r="C53" s="274"/>
      <c r="D53" s="274"/>
      <c r="E53" s="274"/>
      <c r="F53" s="274"/>
      <c r="G53" s="274"/>
      <c r="H53" s="274"/>
      <c r="I53" s="265"/>
      <c r="J53" s="266"/>
    </row>
    <row r="54" spans="1:10" ht="14.45" customHeight="1" x14ac:dyDescent="0.2">
      <c r="A54" s="269"/>
      <c r="B54" s="280"/>
      <c r="C54" s="274"/>
      <c r="D54" s="274"/>
      <c r="E54" s="274"/>
      <c r="F54" s="274"/>
      <c r="G54" s="274"/>
      <c r="H54" s="274"/>
      <c r="I54" s="265"/>
      <c r="J54" s="266"/>
    </row>
    <row r="55" spans="1:10" ht="14.45" customHeight="1" thickBot="1" x14ac:dyDescent="0.25">
      <c r="A55" s="269"/>
      <c r="B55" s="277"/>
      <c r="C55" s="278"/>
      <c r="D55" s="278"/>
      <c r="E55" s="278"/>
      <c r="F55" s="278"/>
      <c r="G55" s="278"/>
      <c r="H55" s="278"/>
      <c r="I55" s="171"/>
      <c r="J55" s="172"/>
    </row>
    <row r="56" spans="1:10" ht="14.45" customHeight="1" x14ac:dyDescent="0.2">
      <c r="A56" s="248"/>
      <c r="B56" s="4"/>
      <c r="C56" s="4"/>
      <c r="D56" s="28"/>
      <c r="E56" s="3"/>
      <c r="F56" s="28"/>
      <c r="G56" s="3"/>
      <c r="H56" s="29"/>
      <c r="I56" s="26"/>
      <c r="J56" s="18"/>
    </row>
    <row r="57" spans="1:10" ht="14.45" customHeight="1" x14ac:dyDescent="0.2">
      <c r="B57" s="11"/>
      <c r="C57" s="11"/>
      <c r="D57" s="12"/>
      <c r="E57" s="13"/>
      <c r="F57" s="12"/>
      <c r="G57" s="13"/>
      <c r="H57" s="25"/>
      <c r="I57" s="26"/>
      <c r="J57" s="18"/>
    </row>
    <row r="58" spans="1:10" ht="14.45" customHeight="1" x14ac:dyDescent="0.2">
      <c r="B58" s="11"/>
      <c r="C58" s="11"/>
      <c r="D58" s="12"/>
      <c r="E58" s="13"/>
      <c r="F58" s="12"/>
      <c r="G58" s="13"/>
      <c r="H58" s="25"/>
      <c r="I58" s="26"/>
      <c r="J58" s="18"/>
    </row>
    <row r="59" spans="1:10" ht="14.45" customHeight="1"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31"/>
      <c r="E62" s="32"/>
      <c r="F62" s="12"/>
      <c r="G62" s="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13"/>
      <c r="H65" s="25"/>
      <c r="I65" s="26"/>
      <c r="J65" s="18"/>
    </row>
    <row r="66" spans="2:10" x14ac:dyDescent="0.2">
      <c r="B66" s="11"/>
      <c r="C66" s="11"/>
      <c r="D66" s="12"/>
      <c r="E66" s="13"/>
      <c r="F66" s="12"/>
      <c r="G66" s="219"/>
      <c r="H66" s="27"/>
      <c r="I66" s="26"/>
      <c r="J66" s="18"/>
    </row>
    <row r="67" spans="2:10" x14ac:dyDescent="0.2">
      <c r="B67" s="11"/>
      <c r="C67" s="11"/>
      <c r="D67" s="12"/>
      <c r="E67" s="13"/>
      <c r="F67" s="12"/>
      <c r="G67" s="13"/>
      <c r="H67" s="25"/>
      <c r="I67" s="26"/>
      <c r="J67" s="18"/>
    </row>
    <row r="68" spans="2:10" x14ac:dyDescent="0.2">
      <c r="B68" s="11"/>
      <c r="C68" s="11"/>
      <c r="D68" s="12"/>
      <c r="E68" s="3"/>
      <c r="F68" s="12"/>
      <c r="G68" s="13"/>
      <c r="H68" s="25"/>
      <c r="I68" s="26"/>
      <c r="J68" s="18"/>
    </row>
    <row r="69" spans="2:10" x14ac:dyDescent="0.2">
      <c r="B69" s="11"/>
      <c r="C69" s="11"/>
      <c r="D69" s="12"/>
      <c r="E69" s="13"/>
      <c r="F69" s="12"/>
      <c r="G69" s="13"/>
      <c r="H69" s="25"/>
      <c r="I69" s="26"/>
      <c r="J69" s="18"/>
    </row>
    <row r="70" spans="2:10" x14ac:dyDescent="0.2">
      <c r="B70" s="4"/>
      <c r="C70" s="4"/>
      <c r="D70" s="28"/>
      <c r="E70" s="3"/>
      <c r="F70" s="28"/>
      <c r="G70" s="3"/>
      <c r="H70" s="29"/>
      <c r="I70" s="30"/>
      <c r="J70" s="18"/>
    </row>
    <row r="71" spans="2:10" x14ac:dyDescent="0.2">
      <c r="B71" s="11"/>
      <c r="C71" s="11"/>
      <c r="D71" s="12"/>
      <c r="E71" s="13"/>
      <c r="F71" s="12"/>
      <c r="G71" s="13"/>
      <c r="H71" s="25"/>
      <c r="I71" s="26"/>
      <c r="J71" s="18"/>
    </row>
    <row r="72" spans="2:10" x14ac:dyDescent="0.2">
      <c r="B72" s="11"/>
      <c r="C72" s="11"/>
      <c r="D72" s="12"/>
      <c r="E72" s="13"/>
      <c r="F72" s="12"/>
      <c r="G72" s="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25"/>
      <c r="I75" s="26"/>
      <c r="J75" s="18"/>
    </row>
    <row r="76" spans="2:10" x14ac:dyDescent="0.2">
      <c r="B76" s="11"/>
      <c r="C76" s="11"/>
      <c r="D76" s="12"/>
      <c r="E76" s="13"/>
      <c r="F76" s="12"/>
      <c r="G76" s="13"/>
      <c r="H76" s="12"/>
      <c r="I76" s="12"/>
      <c r="J76" s="18"/>
    </row>
    <row r="77" spans="2:10" x14ac:dyDescent="0.2">
      <c r="B77" s="11"/>
      <c r="C77" s="11"/>
      <c r="D77" s="12"/>
      <c r="E77" s="13"/>
      <c r="F77" s="12"/>
      <c r="G77" s="219"/>
      <c r="H77" s="33"/>
      <c r="I77" s="12"/>
      <c r="J77" s="18"/>
    </row>
    <row r="78" spans="2:10" x14ac:dyDescent="0.2">
      <c r="B78" s="11"/>
      <c r="C78" s="11"/>
      <c r="D78" s="12"/>
      <c r="E78" s="13"/>
      <c r="F78" s="12"/>
      <c r="G78" s="13"/>
      <c r="H78" s="12"/>
      <c r="I78" s="12"/>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B81" s="11"/>
      <c r="C81" s="11"/>
      <c r="D81" s="12"/>
      <c r="E81" s="13"/>
      <c r="F81" s="12"/>
      <c r="G81" s="13"/>
      <c r="H81" s="25"/>
      <c r="I81" s="26"/>
      <c r="J81" s="18"/>
    </row>
    <row r="82" spans="1:10" x14ac:dyDescent="0.2">
      <c r="A82" s="153"/>
      <c r="B82" s="11"/>
      <c r="C82" s="11"/>
      <c r="D82" s="12"/>
      <c r="E82" s="1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1"/>
      <c r="G86" s="146"/>
      <c r="H86" s="11"/>
      <c r="I86" s="11"/>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4"/>
      <c r="C93" s="4"/>
      <c r="D93" s="28"/>
      <c r="E93" s="3"/>
      <c r="F93" s="28"/>
      <c r="G93" s="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13"/>
      <c r="H95" s="25"/>
      <c r="I95" s="26"/>
      <c r="J95" s="11"/>
    </row>
    <row r="96" spans="1:10" x14ac:dyDescent="0.2">
      <c r="A96" s="153"/>
      <c r="B96" s="11"/>
      <c r="C96" s="11"/>
      <c r="D96" s="12"/>
      <c r="E96" s="13"/>
      <c r="F96" s="12"/>
      <c r="G96" s="36"/>
      <c r="H96" s="27"/>
      <c r="I96" s="26"/>
      <c r="J96" s="11"/>
    </row>
    <row r="97" spans="1:10" x14ac:dyDescent="0.2">
      <c r="A97" s="153"/>
      <c r="B97" s="11"/>
      <c r="C97" s="11"/>
      <c r="D97" s="12"/>
      <c r="E97" s="13"/>
      <c r="F97" s="12"/>
      <c r="G97" s="13"/>
      <c r="H97" s="25"/>
      <c r="I97" s="26"/>
      <c r="J97" s="11"/>
    </row>
    <row r="98" spans="1:10" x14ac:dyDescent="0.2">
      <c r="B98" s="11"/>
      <c r="C98" s="11"/>
      <c r="D98" s="12"/>
      <c r="E98" s="13"/>
      <c r="F98" s="12"/>
      <c r="G98" s="13"/>
      <c r="H98" s="25"/>
      <c r="I98" s="26"/>
      <c r="J98" s="18"/>
    </row>
    <row r="99" spans="1:10" x14ac:dyDescent="0.2">
      <c r="B99" s="11"/>
      <c r="C99" s="11"/>
      <c r="D99" s="12"/>
      <c r="E99" s="13"/>
      <c r="F99" s="12"/>
      <c r="G99" s="13"/>
      <c r="H99" s="25"/>
      <c r="I99" s="26"/>
      <c r="J99" s="18"/>
    </row>
    <row r="100" spans="1:10" x14ac:dyDescent="0.2">
      <c r="B100" s="11"/>
      <c r="C100" s="11"/>
      <c r="D100" s="12"/>
      <c r="E100" s="13"/>
      <c r="F100" s="12"/>
      <c r="G100" s="13"/>
      <c r="H100" s="25"/>
      <c r="I100" s="26"/>
      <c r="J100" s="18"/>
    </row>
    <row r="101" spans="1:10" x14ac:dyDescent="0.2">
      <c r="B101" s="11"/>
      <c r="C101" s="11"/>
      <c r="D101" s="12"/>
      <c r="E101" s="13"/>
      <c r="F101" s="12"/>
      <c r="G101" s="3"/>
      <c r="H101" s="25"/>
      <c r="I101" s="30"/>
      <c r="J101" s="18"/>
    </row>
    <row r="102" spans="1:10" x14ac:dyDescent="0.2">
      <c r="B102" s="11"/>
      <c r="C102" s="11"/>
      <c r="D102" s="12"/>
      <c r="E102" s="3"/>
      <c r="F102" s="28"/>
      <c r="G102" s="3"/>
      <c r="H102" s="29"/>
      <c r="I102" s="30"/>
      <c r="J102" s="18"/>
    </row>
    <row r="103" spans="1:10" x14ac:dyDescent="0.2">
      <c r="B103" s="11"/>
      <c r="C103" s="11"/>
      <c r="D103" s="28"/>
      <c r="E103" s="3"/>
      <c r="F103" s="28"/>
      <c r="G103" s="3"/>
      <c r="H103" s="29"/>
      <c r="I103" s="30"/>
      <c r="J103" s="18"/>
    </row>
    <row r="104" spans="1:10" x14ac:dyDescent="0.2">
      <c r="B104" s="11"/>
      <c r="C104" s="11"/>
      <c r="D104" s="12"/>
      <c r="E104" s="3"/>
      <c r="F104" s="28"/>
      <c r="G104" s="3"/>
      <c r="H104" s="25"/>
      <c r="I104" s="26"/>
      <c r="J104" s="18"/>
    </row>
    <row r="105" spans="1:10" x14ac:dyDescent="0.2">
      <c r="B105" s="11"/>
      <c r="C105" s="11"/>
      <c r="D105" s="12"/>
      <c r="E105" s="13"/>
      <c r="F105" s="12"/>
      <c r="G105" s="13"/>
      <c r="H105" s="25"/>
      <c r="I105" s="26"/>
      <c r="J105" s="18"/>
    </row>
    <row r="106" spans="1:10" x14ac:dyDescent="0.2">
      <c r="B106" s="11"/>
      <c r="C106" s="11"/>
      <c r="D106" s="12"/>
      <c r="E106" s="13"/>
      <c r="F106" s="12"/>
      <c r="G106" s="13"/>
      <c r="H106" s="25"/>
      <c r="I106" s="26"/>
      <c r="J106" s="18"/>
    </row>
    <row r="107" spans="1:10" x14ac:dyDescent="0.2">
      <c r="B107" s="11"/>
      <c r="C107" s="11"/>
      <c r="D107" s="12"/>
      <c r="E107" s="13"/>
      <c r="F107" s="12"/>
      <c r="G107" s="13"/>
      <c r="H107" s="25"/>
      <c r="I107" s="26"/>
      <c r="J107" s="18"/>
    </row>
    <row r="108" spans="1:10" x14ac:dyDescent="0.2">
      <c r="B108" s="11"/>
      <c r="C108" s="11"/>
      <c r="D108" s="12"/>
      <c r="E108" s="13"/>
      <c r="F108" s="12"/>
      <c r="G108" s="13"/>
      <c r="H108" s="25"/>
      <c r="I108" s="26"/>
      <c r="J108" s="18"/>
    </row>
    <row r="109" spans="1:10" x14ac:dyDescent="0.2">
      <c r="B109" s="11"/>
      <c r="C109" s="11"/>
      <c r="D109" s="12"/>
      <c r="E109" s="13"/>
      <c r="F109" s="12"/>
      <c r="G109" s="13"/>
      <c r="H109" s="25"/>
      <c r="I109" s="26"/>
      <c r="J109" s="18"/>
    </row>
    <row r="110" spans="1:10" x14ac:dyDescent="0.2">
      <c r="B110" s="11"/>
      <c r="C110" s="11"/>
      <c r="D110" s="12"/>
      <c r="E110" s="13"/>
      <c r="F110" s="12"/>
      <c r="G110" s="13"/>
      <c r="H110" s="25"/>
      <c r="I110" s="26"/>
      <c r="J110" s="18"/>
    </row>
    <row r="111" spans="1:10" x14ac:dyDescent="0.2">
      <c r="B111" s="11"/>
      <c r="C111" s="11"/>
      <c r="D111" s="12"/>
      <c r="E111" s="13"/>
      <c r="F111" s="12"/>
      <c r="G111" s="13"/>
      <c r="H111" s="25"/>
      <c r="I111" s="26"/>
      <c r="J111" s="18"/>
    </row>
    <row r="112" spans="1: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13"/>
      <c r="H118" s="25"/>
      <c r="I118" s="26"/>
      <c r="J118" s="18"/>
    </row>
    <row r="119" spans="2:10" x14ac:dyDescent="0.2">
      <c r="B119" s="11"/>
      <c r="C119" s="11"/>
      <c r="D119" s="12"/>
      <c r="E119" s="13"/>
      <c r="F119" s="12"/>
      <c r="G119" s="219"/>
      <c r="H119" s="27"/>
      <c r="I119" s="26"/>
      <c r="J119" s="18"/>
    </row>
    <row r="120" spans="2:10" x14ac:dyDescent="0.2">
      <c r="B120" s="11"/>
      <c r="C120" s="11"/>
      <c r="D120" s="12"/>
      <c r="E120" s="13"/>
      <c r="F120" s="12"/>
      <c r="G120" s="13"/>
      <c r="H120" s="25"/>
      <c r="I120" s="26"/>
      <c r="J120" s="18"/>
    </row>
    <row r="121" spans="2:10" x14ac:dyDescent="0.2">
      <c r="B121" s="4"/>
      <c r="C121" s="4"/>
      <c r="D121" s="28"/>
      <c r="E121" s="3"/>
      <c r="F121" s="28"/>
      <c r="G121" s="3"/>
      <c r="H121" s="29"/>
      <c r="I121" s="4"/>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13"/>
      <c r="H136" s="25"/>
      <c r="I136" s="11"/>
      <c r="J136" s="18"/>
    </row>
    <row r="137" spans="2:10" x14ac:dyDescent="0.2">
      <c r="B137" s="11"/>
      <c r="C137" s="11"/>
      <c r="D137" s="12"/>
      <c r="E137" s="13"/>
      <c r="F137" s="12"/>
      <c r="G137" s="218"/>
      <c r="H137" s="34"/>
      <c r="I137" s="26"/>
      <c r="J137" s="11"/>
    </row>
    <row r="138" spans="2:10" x14ac:dyDescent="0.2">
      <c r="B138" s="11"/>
      <c r="C138" s="11"/>
      <c r="D138" s="12"/>
      <c r="E138" s="3"/>
      <c r="F138" s="12"/>
      <c r="G138" s="13"/>
      <c r="H138" s="25"/>
      <c r="I138" s="26"/>
      <c r="J138" s="11"/>
    </row>
    <row r="139" spans="2:10" x14ac:dyDescent="0.2">
      <c r="B139" s="11"/>
      <c r="C139" s="11"/>
      <c r="D139" s="12"/>
      <c r="E139" s="13"/>
      <c r="F139" s="12"/>
      <c r="G139" s="13"/>
      <c r="H139" s="25"/>
      <c r="I139" s="26"/>
      <c r="J139" s="11"/>
    </row>
    <row r="140" spans="2:10" x14ac:dyDescent="0.2">
      <c r="B140" s="11"/>
      <c r="C140" s="11"/>
      <c r="D140" s="12"/>
      <c r="E140" s="13"/>
      <c r="F140" s="12"/>
      <c r="G140" s="218"/>
      <c r="H140" s="27"/>
      <c r="I140" s="26"/>
      <c r="J140" s="11"/>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9"/>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63"/>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154"/>
      <c r="H174" s="157"/>
      <c r="I174" s="158"/>
      <c r="J174" s="155"/>
    </row>
    <row r="175" spans="2:10" x14ac:dyDescent="0.2">
      <c r="B175" s="155"/>
      <c r="C175" s="155"/>
      <c r="D175" s="156"/>
      <c r="E175" s="154"/>
      <c r="F175" s="156"/>
      <c r="G175" s="251"/>
      <c r="H175" s="157"/>
      <c r="I175" s="158"/>
      <c r="J175" s="155"/>
    </row>
    <row r="176" spans="2:10" x14ac:dyDescent="0.2">
      <c r="B176" s="155"/>
      <c r="C176" s="155"/>
      <c r="D176" s="156"/>
      <c r="E176" s="154"/>
      <c r="F176" s="156"/>
      <c r="G176" s="154"/>
      <c r="H176" s="157"/>
      <c r="I176" s="155"/>
      <c r="J176" s="155"/>
    </row>
    <row r="177" spans="2:10" x14ac:dyDescent="0.2">
      <c r="B177" s="155"/>
      <c r="C177" s="155"/>
      <c r="D177" s="155"/>
      <c r="E177" s="163"/>
      <c r="F177" s="156"/>
      <c r="G177" s="154"/>
      <c r="H177" s="155"/>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5"/>
      <c r="J184" s="155"/>
    </row>
    <row r="185" spans="2:10" x14ac:dyDescent="0.2">
      <c r="B185" s="155"/>
      <c r="C185" s="155"/>
      <c r="D185" s="156"/>
      <c r="E185" s="154"/>
      <c r="F185" s="156"/>
      <c r="G185" s="154"/>
      <c r="H185" s="157"/>
      <c r="I185" s="158"/>
      <c r="J185" s="155"/>
    </row>
    <row r="186" spans="2:10" x14ac:dyDescent="0.2">
      <c r="B186" s="153"/>
      <c r="C186" s="153"/>
      <c r="D186" s="153"/>
      <c r="E186" s="153"/>
      <c r="F186" s="153"/>
      <c r="G186" s="252"/>
      <c r="H186" s="153"/>
      <c r="I186" s="153"/>
      <c r="J186" s="153"/>
    </row>
  </sheetData>
  <mergeCells count="3">
    <mergeCell ref="K2:K23"/>
    <mergeCell ref="A3:A19"/>
    <mergeCell ref="A47:A53"/>
  </mergeCells>
  <pageMargins left="0.15" right="0.15" top="0.3" bottom="0.3" header="0" footer="0"/>
  <pageSetup scale="72"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C8CF3-EF20-42A9-A062-68E3970874AE}">
  <dimension ref="A1:S183"/>
  <sheetViews>
    <sheetView zoomScale="90" zoomScaleNormal="90" zoomScaleSheetLayoutView="100" zoomScalePageLayoutView="70" workbookViewId="0">
      <selection activeCell="R32" sqref="R32"/>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59</v>
      </c>
      <c r="I2" s="21" t="s">
        <v>53</v>
      </c>
      <c r="J2" s="39" t="s">
        <v>58</v>
      </c>
      <c r="K2" s="537" t="s">
        <v>632</v>
      </c>
      <c r="L2" s="217"/>
      <c r="S2" s="250"/>
    </row>
    <row r="3" spans="1:19" ht="14.45" customHeight="1" x14ac:dyDescent="0.2">
      <c r="A3" s="538" t="s">
        <v>386</v>
      </c>
      <c r="B3" s="283" t="s">
        <v>13</v>
      </c>
      <c r="C3" s="279" t="s">
        <v>14</v>
      </c>
      <c r="D3" s="245">
        <v>19.297999999999998</v>
      </c>
      <c r="E3" s="244" t="s">
        <v>462</v>
      </c>
      <c r="F3" s="245">
        <v>28.3491</v>
      </c>
      <c r="G3" s="244" t="s">
        <v>439</v>
      </c>
      <c r="H3" s="235">
        <f t="shared" ref="H3:H8" si="0">F3-D3</f>
        <v>9.0511000000000017</v>
      </c>
      <c r="I3" s="181"/>
      <c r="J3" s="229"/>
      <c r="K3" s="537"/>
      <c r="L3" s="217"/>
      <c r="S3" s="250"/>
    </row>
    <row r="4" spans="1:19" ht="14.45" customHeight="1" x14ac:dyDescent="0.2">
      <c r="A4" s="538"/>
      <c r="B4" s="283"/>
      <c r="C4" s="279" t="s">
        <v>37</v>
      </c>
      <c r="D4" s="259">
        <v>0.83</v>
      </c>
      <c r="E4" s="260" t="s">
        <v>463</v>
      </c>
      <c r="F4" s="259">
        <v>1.91</v>
      </c>
      <c r="G4" s="260" t="s">
        <v>463</v>
      </c>
      <c r="H4" s="235">
        <f t="shared" si="0"/>
        <v>1.08</v>
      </c>
      <c r="I4" s="181"/>
      <c r="J4" s="168"/>
      <c r="K4" s="537"/>
      <c r="L4" s="217"/>
      <c r="S4" s="250"/>
    </row>
    <row r="5" spans="1:19" ht="14.45" customHeight="1" x14ac:dyDescent="0.2">
      <c r="A5" s="538"/>
      <c r="B5" s="283"/>
      <c r="C5" s="279" t="s">
        <v>18</v>
      </c>
      <c r="D5" s="245">
        <v>1.0000000000000001E-9</v>
      </c>
      <c r="E5" s="244" t="s">
        <v>22</v>
      </c>
      <c r="F5" s="245">
        <v>2.1949999999999998</v>
      </c>
      <c r="G5" s="244" t="s">
        <v>464</v>
      </c>
      <c r="H5" s="235">
        <f t="shared" si="0"/>
        <v>2.1949999989999998</v>
      </c>
      <c r="I5" s="181"/>
      <c r="J5" s="168"/>
      <c r="K5" s="537"/>
      <c r="L5" s="217"/>
      <c r="S5" s="250"/>
    </row>
    <row r="6" spans="1:19" ht="14.45" customHeight="1" x14ac:dyDescent="0.2">
      <c r="A6" s="538"/>
      <c r="B6" s="283"/>
      <c r="C6" s="279" t="s">
        <v>18</v>
      </c>
      <c r="D6" s="245">
        <v>4.8099999999999996</v>
      </c>
      <c r="E6" s="244" t="s">
        <v>464</v>
      </c>
      <c r="F6" s="245">
        <v>13.244</v>
      </c>
      <c r="G6" s="244" t="s">
        <v>439</v>
      </c>
      <c r="H6" s="235">
        <f t="shared" si="0"/>
        <v>8.4340000000000011</v>
      </c>
      <c r="I6" s="181"/>
      <c r="J6" s="168"/>
      <c r="K6" s="537"/>
      <c r="L6" s="217"/>
      <c r="S6" s="250"/>
    </row>
    <row r="7" spans="1:19" ht="14.45" customHeight="1" x14ac:dyDescent="0.2">
      <c r="A7" s="538"/>
      <c r="B7" s="283"/>
      <c r="C7" s="279" t="s">
        <v>26</v>
      </c>
      <c r="D7" s="245">
        <v>9.9999999999999995E-8</v>
      </c>
      <c r="E7" s="244" t="s">
        <v>390</v>
      </c>
      <c r="F7" s="245">
        <v>8.8699999999999992</v>
      </c>
      <c r="G7" s="244" t="s">
        <v>440</v>
      </c>
      <c r="H7" s="235">
        <f t="shared" si="0"/>
        <v>8.8699998999999998</v>
      </c>
      <c r="I7" s="176"/>
      <c r="J7" s="168"/>
      <c r="K7" s="537"/>
      <c r="L7" s="217"/>
      <c r="S7" s="250"/>
    </row>
    <row r="8" spans="1:19" ht="14.45" customHeight="1" x14ac:dyDescent="0.2">
      <c r="A8" s="538"/>
      <c r="B8" s="283"/>
      <c r="C8" s="279" t="s">
        <v>19</v>
      </c>
      <c r="D8" s="245">
        <v>1E-8</v>
      </c>
      <c r="E8" s="244" t="s">
        <v>23</v>
      </c>
      <c r="F8" s="245">
        <v>0.25</v>
      </c>
      <c r="G8" s="244" t="s">
        <v>465</v>
      </c>
      <c r="H8" s="235">
        <f t="shared" si="0"/>
        <v>0.24999999000000001</v>
      </c>
      <c r="I8" s="181"/>
      <c r="J8" s="168"/>
      <c r="K8" s="537"/>
      <c r="L8" s="217"/>
      <c r="S8" s="250"/>
    </row>
    <row r="9" spans="1:19" ht="14.45" customHeight="1" x14ac:dyDescent="0.2">
      <c r="A9" s="538"/>
      <c r="B9" s="283"/>
      <c r="C9" s="279" t="s">
        <v>19</v>
      </c>
      <c r="D9" s="293">
        <v>0.25</v>
      </c>
      <c r="E9" s="260" t="s">
        <v>465</v>
      </c>
      <c r="F9" s="259">
        <v>6.69</v>
      </c>
      <c r="G9" s="260" t="s">
        <v>466</v>
      </c>
      <c r="H9" s="279">
        <v>6.44</v>
      </c>
      <c r="I9" s="181"/>
      <c r="J9" s="168"/>
      <c r="K9" s="537"/>
      <c r="L9" s="217"/>
      <c r="S9" s="250"/>
    </row>
    <row r="10" spans="1:19" ht="14.45" customHeight="1" x14ac:dyDescent="0.2">
      <c r="A10" s="538"/>
      <c r="B10" s="283"/>
      <c r="C10" s="279" t="s">
        <v>19</v>
      </c>
      <c r="D10" s="245">
        <v>6.69</v>
      </c>
      <c r="E10" s="244" t="s">
        <v>466</v>
      </c>
      <c r="F10" s="245">
        <v>21.481999999999999</v>
      </c>
      <c r="G10" s="244" t="s">
        <v>439</v>
      </c>
      <c r="H10" s="235">
        <f t="shared" ref="H10:H21" si="1">F10-D10</f>
        <v>14.791999999999998</v>
      </c>
      <c r="I10" s="181"/>
      <c r="J10" s="168"/>
      <c r="K10" s="537"/>
      <c r="L10" s="217"/>
      <c r="S10" s="250"/>
    </row>
    <row r="11" spans="1:19" ht="14.45" customHeight="1" x14ac:dyDescent="0.2">
      <c r="A11" s="538"/>
      <c r="B11" s="283"/>
      <c r="C11" s="279" t="s">
        <v>34</v>
      </c>
      <c r="D11" s="245">
        <v>9.9999999999999995E-8</v>
      </c>
      <c r="E11" s="244" t="s">
        <v>431</v>
      </c>
      <c r="F11" s="245">
        <v>8.7439999999999998</v>
      </c>
      <c r="G11" s="244" t="s">
        <v>14</v>
      </c>
      <c r="H11" s="235">
        <f t="shared" si="1"/>
        <v>8.7439999000000004</v>
      </c>
      <c r="I11" s="181"/>
      <c r="J11" s="168"/>
      <c r="K11" s="537"/>
      <c r="L11" s="217"/>
      <c r="S11" s="250"/>
    </row>
    <row r="12" spans="1:19" ht="14.45" customHeight="1" x14ac:dyDescent="0.2">
      <c r="A12" s="538"/>
      <c r="B12" s="283"/>
      <c r="C12" s="279" t="s">
        <v>468</v>
      </c>
      <c r="D12" s="245">
        <v>0.91</v>
      </c>
      <c r="E12" s="244" t="s">
        <v>390</v>
      </c>
      <c r="F12" s="245">
        <v>9.2100000000000009</v>
      </c>
      <c r="G12" s="244" t="s">
        <v>467</v>
      </c>
      <c r="H12" s="235">
        <f t="shared" si="1"/>
        <v>8.3000000000000007</v>
      </c>
      <c r="I12" s="181"/>
      <c r="J12" s="168"/>
      <c r="K12" s="537"/>
      <c r="L12" s="217"/>
      <c r="S12" s="250"/>
    </row>
    <row r="13" spans="1:19" ht="14.45" customHeight="1" x14ac:dyDescent="0.2">
      <c r="A13" s="538"/>
      <c r="B13" s="283"/>
      <c r="C13" s="279" t="s">
        <v>469</v>
      </c>
      <c r="D13" s="245">
        <v>9.9999999999999995E-8</v>
      </c>
      <c r="E13" s="244" t="s">
        <v>390</v>
      </c>
      <c r="F13" s="245">
        <v>2.7210000000000001</v>
      </c>
      <c r="G13" s="244" t="s">
        <v>23</v>
      </c>
      <c r="H13" s="235">
        <f t="shared" si="1"/>
        <v>2.7209999000000002</v>
      </c>
      <c r="I13" s="181" t="s">
        <v>444</v>
      </c>
      <c r="J13" s="168"/>
      <c r="K13" s="537"/>
      <c r="L13" s="217"/>
      <c r="S13" s="250"/>
    </row>
    <row r="14" spans="1:19" ht="14.45" customHeight="1" x14ac:dyDescent="0.2">
      <c r="A14" s="538"/>
      <c r="B14" s="284"/>
      <c r="C14" s="279" t="s">
        <v>469</v>
      </c>
      <c r="D14" s="245">
        <v>2.85</v>
      </c>
      <c r="E14" s="244" t="s">
        <v>23</v>
      </c>
      <c r="F14" s="245">
        <v>7.13</v>
      </c>
      <c r="G14" s="244" t="s">
        <v>470</v>
      </c>
      <c r="H14" s="235">
        <f t="shared" si="1"/>
        <v>4.2799999999999994</v>
      </c>
      <c r="I14" s="169"/>
      <c r="J14" s="168"/>
      <c r="K14" s="537"/>
      <c r="L14" s="217"/>
      <c r="S14" s="250"/>
    </row>
    <row r="15" spans="1:19" ht="14.45" customHeight="1" x14ac:dyDescent="0.2">
      <c r="A15" s="538"/>
      <c r="B15" s="284"/>
      <c r="C15" s="279" t="s">
        <v>315</v>
      </c>
      <c r="D15" s="245">
        <v>9.9999999999999995E-8</v>
      </c>
      <c r="E15" s="244" t="s">
        <v>302</v>
      </c>
      <c r="F15" s="245">
        <v>7.79</v>
      </c>
      <c r="G15" s="244" t="s">
        <v>439</v>
      </c>
      <c r="H15" s="235">
        <f t="shared" si="1"/>
        <v>7.7899998999999998</v>
      </c>
      <c r="I15" s="169"/>
      <c r="J15" s="168"/>
      <c r="K15" s="537"/>
      <c r="L15" s="217"/>
      <c r="S15" s="250"/>
    </row>
    <row r="16" spans="1:19" ht="14.45" customHeight="1" x14ac:dyDescent="0.2">
      <c r="A16" s="538"/>
      <c r="B16" s="284"/>
      <c r="C16" s="279" t="s">
        <v>302</v>
      </c>
      <c r="D16" s="245">
        <v>9.9999999999999995E-7</v>
      </c>
      <c r="E16" s="244" t="s">
        <v>26</v>
      </c>
      <c r="F16" s="245">
        <v>0.48</v>
      </c>
      <c r="G16" s="244" t="s">
        <v>462</v>
      </c>
      <c r="H16" s="235">
        <f t="shared" si="1"/>
        <v>0.47999900000000001</v>
      </c>
      <c r="I16" s="169"/>
      <c r="J16" s="168"/>
      <c r="K16" s="537"/>
      <c r="L16" s="217"/>
      <c r="S16" s="250"/>
    </row>
    <row r="17" spans="1:19" ht="14.45" customHeight="1" x14ac:dyDescent="0.2">
      <c r="A17" s="538"/>
      <c r="B17" s="284"/>
      <c r="C17" s="279" t="s">
        <v>471</v>
      </c>
      <c r="D17" s="245">
        <v>1.0000000000000001E-5</v>
      </c>
      <c r="E17" s="244" t="s">
        <v>302</v>
      </c>
      <c r="F17" s="245">
        <v>13.43</v>
      </c>
      <c r="G17" s="244" t="s">
        <v>315</v>
      </c>
      <c r="H17" s="235">
        <f t="shared" si="1"/>
        <v>13.42999</v>
      </c>
      <c r="I17" s="169"/>
      <c r="J17" s="168"/>
      <c r="K17" s="537"/>
      <c r="L17" s="217"/>
      <c r="S17" s="250"/>
    </row>
    <row r="18" spans="1:19" ht="14.45" customHeight="1" x14ac:dyDescent="0.2">
      <c r="A18" s="538"/>
      <c r="B18" s="284"/>
      <c r="C18" s="279" t="s">
        <v>310</v>
      </c>
      <c r="D18" s="245">
        <v>2.74</v>
      </c>
      <c r="E18" s="244" t="s">
        <v>462</v>
      </c>
      <c r="F18" s="245">
        <v>17.399999999999999</v>
      </c>
      <c r="G18" s="244" t="s">
        <v>440</v>
      </c>
      <c r="H18" s="235">
        <f t="shared" ref="H18" si="2">F18-D18</f>
        <v>14.659999999999998</v>
      </c>
      <c r="I18" s="169"/>
      <c r="J18" s="168"/>
      <c r="K18" s="537"/>
      <c r="L18" s="313"/>
      <c r="S18" s="250"/>
    </row>
    <row r="19" spans="1:19" ht="14.45" customHeight="1" x14ac:dyDescent="0.2">
      <c r="A19" s="538"/>
      <c r="B19" s="284"/>
      <c r="C19" s="279" t="s">
        <v>310</v>
      </c>
      <c r="D19" s="245">
        <v>1.0000000000000001E-5</v>
      </c>
      <c r="E19" s="244" t="s">
        <v>472</v>
      </c>
      <c r="F19" s="245">
        <v>0.18</v>
      </c>
      <c r="G19" s="244" t="s">
        <v>473</v>
      </c>
      <c r="H19" s="235">
        <f t="shared" si="1"/>
        <v>0.17998999999999998</v>
      </c>
      <c r="I19" s="169"/>
      <c r="J19" s="168"/>
      <c r="K19" s="537"/>
      <c r="L19" s="217"/>
      <c r="S19" s="250"/>
    </row>
    <row r="20" spans="1:19" ht="14.45" customHeight="1" x14ac:dyDescent="0.2">
      <c r="A20" s="248"/>
      <c r="B20" s="174"/>
      <c r="C20" s="279" t="s">
        <v>403</v>
      </c>
      <c r="D20" s="245">
        <v>9.9999999999999995E-7</v>
      </c>
      <c r="E20" s="244" t="s">
        <v>431</v>
      </c>
      <c r="F20" s="245">
        <v>20.66</v>
      </c>
      <c r="G20" s="244" t="s">
        <v>19</v>
      </c>
      <c r="H20" s="235">
        <f t="shared" si="1"/>
        <v>20.659998999999999</v>
      </c>
      <c r="I20" s="169"/>
      <c r="J20" s="168"/>
      <c r="K20" s="537"/>
      <c r="L20" s="217"/>
      <c r="S20" s="250"/>
    </row>
    <row r="21" spans="1:19" ht="14.45" customHeight="1" x14ac:dyDescent="0.2">
      <c r="A21" s="248"/>
      <c r="B21" s="174"/>
      <c r="C21" s="279" t="s">
        <v>307</v>
      </c>
      <c r="D21" s="245">
        <v>9.9999999999999994E-12</v>
      </c>
      <c r="E21" s="244" t="s">
        <v>22</v>
      </c>
      <c r="F21" s="245">
        <v>2.218</v>
      </c>
      <c r="G21" s="244" t="s">
        <v>474</v>
      </c>
      <c r="H21" s="235">
        <f t="shared" si="1"/>
        <v>2.21799999999</v>
      </c>
      <c r="I21" s="169"/>
      <c r="J21" s="170"/>
      <c r="K21" s="537"/>
      <c r="L21" s="217"/>
      <c r="S21" s="250"/>
    </row>
    <row r="22" spans="1:19" ht="14.45" customHeight="1" x14ac:dyDescent="0.25">
      <c r="A22" s="248"/>
      <c r="B22" s="174"/>
      <c r="C22" s="288"/>
      <c r="D22" s="262"/>
      <c r="E22" s="287"/>
      <c r="F22" s="262"/>
      <c r="G22" s="289" t="s">
        <v>475</v>
      </c>
      <c r="H22" s="238">
        <f>SUM(H3:H21)</f>
        <v>134.57507758899004</v>
      </c>
      <c r="I22" s="169"/>
      <c r="J22" s="168"/>
      <c r="K22" s="537"/>
      <c r="L22" s="217"/>
      <c r="S22" s="250"/>
    </row>
    <row r="23" spans="1:19" ht="14.45" customHeight="1" x14ac:dyDescent="0.2">
      <c r="A23" s="248"/>
      <c r="B23" s="174"/>
      <c r="C23" s="234"/>
      <c r="D23" s="245"/>
      <c r="E23" s="279"/>
      <c r="F23" s="245"/>
      <c r="G23" s="279"/>
      <c r="H23" s="235"/>
      <c r="I23" s="169"/>
      <c r="J23" s="168"/>
      <c r="S23" s="250"/>
    </row>
    <row r="24" spans="1:19" ht="14.45" customHeight="1" x14ac:dyDescent="0.25">
      <c r="A24" s="248"/>
      <c r="B24" s="174"/>
      <c r="C24" s="234"/>
      <c r="D24" s="245"/>
      <c r="E24" s="279"/>
      <c r="F24" s="245"/>
      <c r="G24" s="330" t="s">
        <v>623</v>
      </c>
      <c r="H24" s="255">
        <f>H22+'642 CL (25)'!H42+'642 CL (25)'!H20+'642 CL (24)'!H40+'642 CL (24)'!H25+'642 CL (23)'!H54+'642 CL (23)'!H40+'642 CL (23)'!H20</f>
        <v>938.87564719786894</v>
      </c>
      <c r="I24" s="169"/>
      <c r="J24" s="168"/>
      <c r="S24" s="250"/>
    </row>
    <row r="25" spans="1:19" ht="14.45" customHeight="1" x14ac:dyDescent="0.2">
      <c r="A25" s="248"/>
      <c r="B25" s="174"/>
      <c r="C25" s="279"/>
      <c r="D25" s="245"/>
      <c r="E25" s="279"/>
      <c r="F25" s="245"/>
      <c r="G25" s="279"/>
      <c r="H25" s="235"/>
      <c r="I25" s="279"/>
      <c r="J25" s="168"/>
      <c r="S25" s="250"/>
    </row>
    <row r="26" spans="1:19" ht="14.45" customHeight="1" x14ac:dyDescent="0.2">
      <c r="A26" s="248"/>
      <c r="B26" s="174"/>
      <c r="C26" s="279"/>
      <c r="D26" s="245"/>
      <c r="E26" s="279"/>
      <c r="F26" s="245"/>
      <c r="G26" s="279"/>
      <c r="H26" s="235"/>
      <c r="I26" s="279"/>
      <c r="J26" s="168"/>
      <c r="S26" s="250"/>
    </row>
    <row r="27" spans="1:19" ht="14.45" customHeight="1" x14ac:dyDescent="0.2">
      <c r="A27" s="248"/>
      <c r="B27" s="174"/>
      <c r="C27" s="234"/>
      <c r="D27" s="245"/>
      <c r="E27" s="279"/>
      <c r="F27" s="245"/>
      <c r="G27" s="279"/>
      <c r="H27" s="235"/>
      <c r="I27" s="279"/>
      <c r="J27" s="168"/>
      <c r="S27" s="250"/>
    </row>
    <row r="28" spans="1:19" ht="14.45" customHeight="1" x14ac:dyDescent="0.2">
      <c r="A28" s="248"/>
      <c r="B28" s="174"/>
      <c r="C28" s="234"/>
      <c r="D28" s="245"/>
      <c r="E28" s="279"/>
      <c r="F28" s="245"/>
      <c r="G28" s="279"/>
      <c r="H28" s="235"/>
      <c r="I28" s="279"/>
      <c r="J28" s="168"/>
    </row>
    <row r="29" spans="1:19" ht="14.45" customHeight="1" x14ac:dyDescent="0.2">
      <c r="A29" s="248"/>
      <c r="B29" s="174"/>
      <c r="C29" s="234"/>
      <c r="D29" s="245"/>
      <c r="E29" s="279"/>
      <c r="F29" s="245"/>
      <c r="G29" s="279"/>
      <c r="H29" s="235"/>
      <c r="I29" s="279"/>
      <c r="J29" s="168"/>
    </row>
    <row r="30" spans="1:19" ht="14.45" customHeight="1" x14ac:dyDescent="0.2">
      <c r="A30" s="248"/>
      <c r="B30" s="174"/>
      <c r="C30" s="234"/>
      <c r="D30" s="245"/>
      <c r="E30" s="279"/>
      <c r="F30" s="245"/>
      <c r="G30" s="279"/>
      <c r="H30" s="235"/>
      <c r="I30" s="279"/>
      <c r="J30" s="168"/>
    </row>
    <row r="31" spans="1:19" ht="14.45" customHeight="1" x14ac:dyDescent="0.2">
      <c r="A31" s="248"/>
      <c r="B31" s="174"/>
      <c r="C31" s="234"/>
      <c r="D31" s="245"/>
      <c r="E31" s="279"/>
      <c r="F31" s="245"/>
      <c r="G31" s="279"/>
      <c r="H31" s="235"/>
      <c r="I31" s="279"/>
      <c r="J31" s="168"/>
    </row>
    <row r="32" spans="1:19" ht="14.45" customHeight="1" x14ac:dyDescent="0.2">
      <c r="A32" s="248"/>
      <c r="B32" s="174"/>
      <c r="C32" s="234"/>
      <c r="D32" s="245"/>
      <c r="E32" s="279"/>
      <c r="F32" s="245"/>
      <c r="G32" s="279"/>
      <c r="H32" s="235"/>
      <c r="I32" s="279"/>
      <c r="J32" s="168"/>
    </row>
    <row r="33" spans="1:10" ht="14.45" customHeight="1" x14ac:dyDescent="0.2">
      <c r="A33" s="248"/>
      <c r="B33" s="174"/>
      <c r="C33" s="234"/>
      <c r="D33" s="245"/>
      <c r="E33" s="279"/>
      <c r="F33" s="245"/>
      <c r="G33" s="279"/>
      <c r="H33" s="235"/>
      <c r="I33" s="279"/>
      <c r="J33" s="168"/>
    </row>
    <row r="34" spans="1:10" ht="14.45" customHeight="1" x14ac:dyDescent="0.2">
      <c r="A34" s="248"/>
      <c r="B34" s="174"/>
      <c r="C34" s="234"/>
      <c r="D34" s="245"/>
      <c r="E34" s="279"/>
      <c r="F34" s="245"/>
      <c r="G34" s="279"/>
      <c r="H34" s="235"/>
      <c r="I34" s="279"/>
      <c r="J34" s="168"/>
    </row>
    <row r="35" spans="1:10" ht="14.45" customHeight="1" x14ac:dyDescent="0.2">
      <c r="A35" s="248"/>
      <c r="B35" s="174"/>
      <c r="C35" s="234"/>
      <c r="D35" s="245"/>
      <c r="E35" s="279"/>
      <c r="F35" s="245"/>
      <c r="G35" s="279"/>
      <c r="H35" s="235"/>
      <c r="I35" s="279"/>
      <c r="J35" s="168"/>
    </row>
    <row r="36" spans="1:10" ht="14.45" customHeight="1" x14ac:dyDescent="0.2">
      <c r="A36" s="248"/>
      <c r="B36" s="174"/>
      <c r="C36" s="234"/>
      <c r="D36" s="245"/>
      <c r="E36" s="279"/>
      <c r="F36" s="245"/>
      <c r="G36" s="279"/>
      <c r="H36" s="235"/>
      <c r="I36" s="279"/>
      <c r="J36" s="168"/>
    </row>
    <row r="37" spans="1:10" ht="14.45" customHeight="1" x14ac:dyDescent="0.2">
      <c r="A37" s="269"/>
      <c r="B37" s="283"/>
      <c r="C37" s="279"/>
      <c r="D37" s="245"/>
      <c r="E37" s="244"/>
      <c r="F37" s="245"/>
      <c r="G37" s="244"/>
      <c r="H37" s="235"/>
      <c r="I37" s="254"/>
      <c r="J37" s="168"/>
    </row>
    <row r="38" spans="1:10" ht="14.45" customHeight="1" x14ac:dyDescent="0.2">
      <c r="A38" s="269"/>
      <c r="B38" s="283"/>
      <c r="C38" s="279"/>
      <c r="D38" s="245"/>
      <c r="E38" s="244"/>
      <c r="F38" s="245"/>
      <c r="G38" s="244"/>
      <c r="H38" s="235"/>
      <c r="I38" s="254"/>
      <c r="J38" s="168"/>
    </row>
    <row r="39" spans="1:10" ht="14.45" customHeight="1" x14ac:dyDescent="0.2">
      <c r="B39" s="283"/>
      <c r="C39" s="279"/>
      <c r="D39" s="245"/>
      <c r="E39" s="244"/>
      <c r="F39" s="245"/>
      <c r="G39" s="244"/>
      <c r="H39" s="235"/>
      <c r="I39" s="254"/>
      <c r="J39" s="168"/>
    </row>
    <row r="40" spans="1:10" ht="14.45" customHeight="1" x14ac:dyDescent="0.2">
      <c r="A40" s="269"/>
      <c r="B40" s="283"/>
      <c r="C40" s="279"/>
      <c r="D40" s="245"/>
      <c r="E40" s="244"/>
      <c r="F40" s="245"/>
      <c r="G40" s="244"/>
      <c r="H40" s="235"/>
      <c r="I40" s="254"/>
      <c r="J40" s="168"/>
    </row>
    <row r="41" spans="1:10" ht="14.45" customHeight="1" x14ac:dyDescent="0.2">
      <c r="A41" s="269"/>
      <c r="B41" s="283"/>
      <c r="C41" s="279"/>
      <c r="D41" s="245"/>
      <c r="E41" s="244"/>
      <c r="F41" s="245"/>
      <c r="G41" s="244"/>
      <c r="H41" s="235"/>
      <c r="I41" s="254"/>
      <c r="J41" s="168"/>
    </row>
    <row r="42" spans="1:10" ht="14.45" customHeight="1" x14ac:dyDescent="0.2">
      <c r="A42" s="269"/>
      <c r="B42" s="283"/>
      <c r="C42" s="279"/>
      <c r="D42" s="245"/>
      <c r="E42" s="244"/>
      <c r="F42" s="245"/>
      <c r="G42" s="244"/>
      <c r="H42" s="235"/>
      <c r="I42" s="254"/>
      <c r="J42" s="168"/>
    </row>
    <row r="43" spans="1:10" ht="14.45" customHeight="1" x14ac:dyDescent="0.2">
      <c r="A43" s="269"/>
      <c r="B43" s="283"/>
      <c r="C43" s="279"/>
      <c r="D43" s="245"/>
      <c r="E43" s="244"/>
      <c r="F43" s="245"/>
      <c r="G43" s="244"/>
      <c r="H43" s="235"/>
      <c r="I43" s="254"/>
      <c r="J43" s="168"/>
    </row>
    <row r="44" spans="1:10" ht="14.45" customHeight="1" x14ac:dyDescent="0.2">
      <c r="A44" s="269"/>
      <c r="B44" s="283"/>
      <c r="C44" s="279"/>
      <c r="D44" s="245"/>
      <c r="E44" s="244"/>
      <c r="F44" s="245"/>
      <c r="G44" s="244"/>
      <c r="H44" s="235"/>
      <c r="I44" s="265"/>
      <c r="J44" s="266"/>
    </row>
    <row r="45" spans="1:10" ht="14.45" customHeight="1" x14ac:dyDescent="0.2">
      <c r="A45" s="269"/>
      <c r="B45" s="283"/>
      <c r="C45" s="279"/>
      <c r="D45" s="245"/>
      <c r="E45" s="244"/>
      <c r="F45" s="245"/>
      <c r="G45" s="244"/>
      <c r="H45" s="235"/>
      <c r="I45" s="265"/>
      <c r="J45" s="266"/>
    </row>
    <row r="46" spans="1:10" ht="14.45" customHeight="1" x14ac:dyDescent="0.2">
      <c r="A46" s="539" t="s">
        <v>577</v>
      </c>
      <c r="B46" s="284"/>
      <c r="C46" s="279"/>
      <c r="D46" s="245"/>
      <c r="E46" s="244"/>
      <c r="F46" s="245"/>
      <c r="G46" s="244"/>
      <c r="H46" s="235"/>
      <c r="I46" s="265"/>
      <c r="J46" s="266"/>
    </row>
    <row r="47" spans="1:10" ht="14.45" customHeight="1" x14ac:dyDescent="0.2">
      <c r="A47" s="539"/>
      <c r="B47" s="284"/>
      <c r="C47" s="279"/>
      <c r="D47" s="245"/>
      <c r="E47" s="244"/>
      <c r="F47" s="245"/>
      <c r="G47" s="244"/>
      <c r="H47" s="235"/>
      <c r="I47" s="265"/>
      <c r="J47" s="266"/>
    </row>
    <row r="48" spans="1:10" ht="14.45" customHeight="1" x14ac:dyDescent="0.2">
      <c r="A48" s="539"/>
      <c r="B48" s="284"/>
      <c r="C48" s="279"/>
      <c r="D48" s="245"/>
      <c r="E48" s="244"/>
      <c r="F48" s="245"/>
      <c r="G48" s="244"/>
      <c r="H48" s="235"/>
      <c r="I48" s="265"/>
      <c r="J48" s="266"/>
    </row>
    <row r="49" spans="1:10" ht="14.45" customHeight="1" x14ac:dyDescent="0.2">
      <c r="A49" s="539"/>
      <c r="B49" s="284"/>
      <c r="C49" s="279"/>
      <c r="D49" s="245"/>
      <c r="E49" s="244"/>
      <c r="F49" s="245"/>
      <c r="G49" s="244"/>
      <c r="H49" s="235"/>
      <c r="I49" s="265"/>
      <c r="J49" s="266"/>
    </row>
    <row r="50" spans="1:10" ht="14.45" customHeight="1" x14ac:dyDescent="0.2">
      <c r="A50" s="539"/>
      <c r="B50" s="284"/>
      <c r="C50" s="265"/>
      <c r="D50" s="265"/>
      <c r="E50" s="265"/>
      <c r="F50" s="265"/>
      <c r="G50" s="265"/>
      <c r="H50" s="265"/>
      <c r="I50" s="265"/>
      <c r="J50" s="266"/>
    </row>
    <row r="51" spans="1:10" ht="14.45" customHeight="1" x14ac:dyDescent="0.2">
      <c r="A51" s="539"/>
      <c r="B51" s="284"/>
      <c r="C51" s="265"/>
      <c r="D51" s="265"/>
      <c r="E51" s="265"/>
      <c r="F51" s="265"/>
      <c r="G51" s="265"/>
      <c r="H51" s="265"/>
      <c r="I51" s="265"/>
      <c r="J51" s="266"/>
    </row>
    <row r="52" spans="1:10" ht="14.45" customHeight="1" thickBot="1" x14ac:dyDescent="0.25">
      <c r="A52" s="269"/>
      <c r="B52" s="285"/>
      <c r="C52" s="171"/>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19"/>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19"/>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19"/>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153"/>
      <c r="D183" s="153"/>
      <c r="E183" s="153"/>
      <c r="F183" s="153"/>
      <c r="G183" s="252"/>
      <c r="H183" s="153"/>
      <c r="I183" s="153"/>
      <c r="J183" s="153"/>
    </row>
  </sheetData>
  <mergeCells count="3">
    <mergeCell ref="K2:K22"/>
    <mergeCell ref="A3:A19"/>
    <mergeCell ref="A46:A51"/>
  </mergeCells>
  <pageMargins left="0.15" right="0.15" top="0.3" bottom="0.3" header="0" footer="0"/>
  <pageSetup scale="72"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8BE5-767C-4754-8A7C-493034C4C626}">
  <dimension ref="A1:S184"/>
  <sheetViews>
    <sheetView topLeftCell="A2" zoomScale="80" zoomScaleNormal="80" zoomScaleSheetLayoutView="100" zoomScalePageLayoutView="70" workbookViewId="0">
      <selection activeCell="K2" sqref="K2:K29"/>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538</v>
      </c>
      <c r="I2" s="21" t="s">
        <v>57</v>
      </c>
      <c r="J2" s="39" t="s">
        <v>45</v>
      </c>
      <c r="K2" s="537" t="s">
        <v>633</v>
      </c>
      <c r="L2" s="296"/>
      <c r="S2" s="250"/>
    </row>
    <row r="3" spans="1:19" ht="14.45" customHeight="1" x14ac:dyDescent="0.2">
      <c r="A3" s="538" t="s">
        <v>386</v>
      </c>
      <c r="B3" s="283" t="s">
        <v>3</v>
      </c>
      <c r="C3" s="288" t="s">
        <v>15</v>
      </c>
      <c r="D3" s="294">
        <v>1.0000000000000001E-5</v>
      </c>
      <c r="E3" s="295" t="s">
        <v>398</v>
      </c>
      <c r="F3" s="294">
        <v>3.62</v>
      </c>
      <c r="G3" s="295" t="s">
        <v>537</v>
      </c>
      <c r="H3" s="339">
        <v>582</v>
      </c>
      <c r="I3" s="334"/>
      <c r="J3" s="335"/>
      <c r="K3" s="537"/>
      <c r="L3" s="296"/>
      <c r="S3" s="250"/>
    </row>
    <row r="4" spans="1:19" ht="14.45" customHeight="1" x14ac:dyDescent="0.2">
      <c r="A4" s="538"/>
      <c r="B4" s="283"/>
      <c r="C4" s="261" t="s">
        <v>15</v>
      </c>
      <c r="D4" s="259">
        <v>4.09</v>
      </c>
      <c r="E4" s="260" t="s">
        <v>537</v>
      </c>
      <c r="F4" s="259">
        <v>11.57</v>
      </c>
      <c r="G4" s="260" t="s">
        <v>398</v>
      </c>
      <c r="H4" s="261">
        <v>82</v>
      </c>
      <c r="I4" s="321"/>
      <c r="J4" s="318"/>
      <c r="K4" s="537"/>
      <c r="L4" s="296"/>
      <c r="S4" s="250"/>
    </row>
    <row r="5" spans="1:19" ht="14.45" customHeight="1" x14ac:dyDescent="0.25">
      <c r="A5" s="538"/>
      <c r="B5" s="283"/>
      <c r="C5" s="261"/>
      <c r="D5" s="259"/>
      <c r="E5" s="260"/>
      <c r="F5" s="259"/>
      <c r="G5" s="290" t="s">
        <v>293</v>
      </c>
      <c r="H5" s="333">
        <f>SUM(H3:H4)</f>
        <v>664</v>
      </c>
      <c r="I5" s="321"/>
      <c r="J5" s="318"/>
      <c r="K5" s="537"/>
      <c r="L5" s="296"/>
      <c r="S5" s="250"/>
    </row>
    <row r="6" spans="1:19" ht="14.45" customHeight="1" x14ac:dyDescent="0.2">
      <c r="A6" s="538"/>
      <c r="B6" s="283"/>
      <c r="C6" s="261"/>
      <c r="D6" s="259"/>
      <c r="E6" s="260"/>
      <c r="F6" s="259"/>
      <c r="G6" s="260"/>
      <c r="H6" s="261"/>
      <c r="I6" s="321"/>
      <c r="J6" s="318"/>
      <c r="K6" s="537"/>
      <c r="L6" s="296"/>
      <c r="S6" s="250"/>
    </row>
    <row r="7" spans="1:19" ht="14.45" customHeight="1" x14ac:dyDescent="0.2">
      <c r="A7" s="538"/>
      <c r="B7" s="283" t="s">
        <v>5</v>
      </c>
      <c r="C7" s="261" t="s">
        <v>15</v>
      </c>
      <c r="D7" s="259">
        <v>7.88</v>
      </c>
      <c r="E7" s="260" t="s">
        <v>417</v>
      </c>
      <c r="F7" s="259">
        <v>8.3439999999999994</v>
      </c>
      <c r="G7" s="260" t="s">
        <v>421</v>
      </c>
      <c r="H7" s="261">
        <v>2124</v>
      </c>
      <c r="I7" s="321" t="s">
        <v>7</v>
      </c>
      <c r="J7" s="318"/>
      <c r="K7" s="537"/>
      <c r="L7" s="296"/>
      <c r="S7" s="250"/>
    </row>
    <row r="8" spans="1:19" ht="14.45" customHeight="1" x14ac:dyDescent="0.2">
      <c r="A8" s="538"/>
      <c r="B8" s="283"/>
      <c r="C8" s="261" t="s">
        <v>15</v>
      </c>
      <c r="D8" s="259">
        <v>8.3439999999999994</v>
      </c>
      <c r="E8" s="260" t="s">
        <v>421</v>
      </c>
      <c r="F8" s="259">
        <v>8.61</v>
      </c>
      <c r="G8" s="260" t="s">
        <v>515</v>
      </c>
      <c r="H8" s="261">
        <v>964</v>
      </c>
      <c r="I8" s="322"/>
      <c r="J8" s="318"/>
      <c r="K8" s="537"/>
      <c r="L8" s="296"/>
      <c r="S8" s="250"/>
    </row>
    <row r="9" spans="1:19" ht="14.45" customHeight="1" x14ac:dyDescent="0.25">
      <c r="A9" s="538"/>
      <c r="B9" s="283"/>
      <c r="C9" s="261"/>
      <c r="D9" s="259"/>
      <c r="E9" s="260"/>
      <c r="F9" s="259"/>
      <c r="G9" s="290" t="s">
        <v>295</v>
      </c>
      <c r="H9" s="333">
        <f>SUM(H7:H8)</f>
        <v>3088</v>
      </c>
      <c r="I9" s="321"/>
      <c r="J9" s="318"/>
      <c r="K9" s="537"/>
      <c r="L9" s="296"/>
      <c r="S9" s="250"/>
    </row>
    <row r="10" spans="1:19" ht="14.45" customHeight="1" x14ac:dyDescent="0.2">
      <c r="A10" s="538"/>
      <c r="B10" s="283"/>
      <c r="C10" s="261"/>
      <c r="D10" s="259"/>
      <c r="E10" s="260"/>
      <c r="F10" s="259"/>
      <c r="G10" s="260"/>
      <c r="H10" s="261"/>
      <c r="I10" s="321"/>
      <c r="J10" s="318"/>
      <c r="K10" s="537"/>
      <c r="L10" s="296"/>
      <c r="S10" s="250"/>
    </row>
    <row r="11" spans="1:19" ht="14.45" customHeight="1" x14ac:dyDescent="0.2">
      <c r="A11" s="538"/>
      <c r="B11" s="283" t="s">
        <v>8</v>
      </c>
      <c r="C11" s="261" t="s">
        <v>30</v>
      </c>
      <c r="D11" s="259">
        <v>2.52</v>
      </c>
      <c r="E11" s="260" t="s">
        <v>415</v>
      </c>
      <c r="F11" s="259">
        <v>16.95</v>
      </c>
      <c r="G11" s="260" t="s">
        <v>433</v>
      </c>
      <c r="H11" s="261">
        <v>353</v>
      </c>
      <c r="I11" s="321"/>
      <c r="J11" s="318"/>
      <c r="K11" s="537"/>
      <c r="L11" s="296"/>
      <c r="S11" s="250"/>
    </row>
    <row r="12" spans="1:19" ht="14.45" customHeight="1" x14ac:dyDescent="0.25">
      <c r="A12" s="538"/>
      <c r="B12" s="283"/>
      <c r="C12" s="261"/>
      <c r="D12" s="259"/>
      <c r="E12" s="260"/>
      <c r="F12" s="259"/>
      <c r="G12" s="290" t="s">
        <v>296</v>
      </c>
      <c r="H12" s="333">
        <f>SUM(H11)</f>
        <v>353</v>
      </c>
      <c r="I12" s="321"/>
      <c r="J12" s="318"/>
      <c r="K12" s="537"/>
      <c r="L12" s="296"/>
      <c r="S12" s="250"/>
    </row>
    <row r="13" spans="1:19" ht="14.45" customHeight="1" x14ac:dyDescent="0.2">
      <c r="A13" s="538"/>
      <c r="B13" s="283"/>
      <c r="C13" s="261"/>
      <c r="D13" s="259"/>
      <c r="E13" s="260"/>
      <c r="F13" s="259"/>
      <c r="G13" s="260"/>
      <c r="H13" s="261"/>
      <c r="I13" s="321"/>
      <c r="J13" s="318"/>
      <c r="K13" s="537"/>
      <c r="L13" s="296"/>
      <c r="S13" s="250"/>
    </row>
    <row r="14" spans="1:19" ht="14.45" customHeight="1" x14ac:dyDescent="0.2">
      <c r="A14" s="538"/>
      <c r="B14" s="283" t="s">
        <v>10</v>
      </c>
      <c r="C14" s="261" t="s">
        <v>18</v>
      </c>
      <c r="D14" s="259">
        <v>9.9700000000000006</v>
      </c>
      <c r="E14" s="260" t="s">
        <v>522</v>
      </c>
      <c r="F14" s="259">
        <v>10.28</v>
      </c>
      <c r="G14" s="260" t="s">
        <v>523</v>
      </c>
      <c r="H14" s="261">
        <v>600</v>
      </c>
      <c r="I14" s="321"/>
      <c r="J14" s="318"/>
      <c r="K14" s="537"/>
      <c r="L14" s="296"/>
      <c r="S14" s="250"/>
    </row>
    <row r="15" spans="1:19" ht="14.45" customHeight="1" x14ac:dyDescent="0.2">
      <c r="A15" s="538"/>
      <c r="B15" s="284"/>
      <c r="C15" s="261" t="s">
        <v>18</v>
      </c>
      <c r="D15" s="259">
        <v>11.76</v>
      </c>
      <c r="E15" s="260" t="s">
        <v>305</v>
      </c>
      <c r="F15" s="259">
        <v>12.29</v>
      </c>
      <c r="G15" s="260" t="s">
        <v>441</v>
      </c>
      <c r="H15" s="261">
        <v>493</v>
      </c>
      <c r="I15" s="254"/>
      <c r="J15" s="318"/>
      <c r="K15" s="537"/>
      <c r="L15" s="296"/>
      <c r="S15" s="250"/>
    </row>
    <row r="16" spans="1:19" ht="14.45" customHeight="1" x14ac:dyDescent="0.2">
      <c r="A16" s="538"/>
      <c r="B16" s="284"/>
      <c r="C16" s="261" t="s">
        <v>26</v>
      </c>
      <c r="D16" s="259">
        <v>4.17</v>
      </c>
      <c r="E16" s="260" t="s">
        <v>18</v>
      </c>
      <c r="F16" s="259">
        <v>10.49</v>
      </c>
      <c r="G16" s="260" t="s">
        <v>443</v>
      </c>
      <c r="H16" s="261">
        <v>557</v>
      </c>
      <c r="I16" s="254"/>
      <c r="J16" s="318"/>
      <c r="K16" s="537"/>
      <c r="L16" s="296"/>
      <c r="S16" s="250"/>
    </row>
    <row r="17" spans="1:19" ht="14.45" customHeight="1" x14ac:dyDescent="0.2">
      <c r="A17" s="538"/>
      <c r="B17" s="284"/>
      <c r="C17" s="261" t="s">
        <v>445</v>
      </c>
      <c r="D17" s="259">
        <v>1E-8</v>
      </c>
      <c r="E17" s="260" t="s">
        <v>439</v>
      </c>
      <c r="F17" s="259">
        <v>5.55</v>
      </c>
      <c r="G17" s="260" t="s">
        <v>442</v>
      </c>
      <c r="H17" s="261">
        <v>333</v>
      </c>
      <c r="I17" s="254"/>
      <c r="J17" s="318"/>
      <c r="K17" s="537"/>
      <c r="L17" s="296"/>
      <c r="S17" s="250"/>
    </row>
    <row r="18" spans="1:19" ht="14.45" customHeight="1" x14ac:dyDescent="0.2">
      <c r="A18" s="538"/>
      <c r="B18" s="284"/>
      <c r="C18" s="261" t="s">
        <v>39</v>
      </c>
      <c r="D18" s="259">
        <v>9.9999999999999995E-8</v>
      </c>
      <c r="E18" s="260" t="s">
        <v>18</v>
      </c>
      <c r="F18" s="259">
        <v>0.37</v>
      </c>
      <c r="G18" s="260" t="s">
        <v>523</v>
      </c>
      <c r="H18" s="261">
        <v>733</v>
      </c>
      <c r="I18" s="254"/>
      <c r="J18" s="318"/>
      <c r="K18" s="537"/>
      <c r="L18" s="296"/>
      <c r="S18" s="250"/>
    </row>
    <row r="19" spans="1:19" ht="14.45" customHeight="1" x14ac:dyDescent="0.2">
      <c r="A19" s="538"/>
      <c r="B19" s="284"/>
      <c r="C19" s="261" t="s">
        <v>400</v>
      </c>
      <c r="D19" s="259">
        <v>22.16</v>
      </c>
      <c r="E19" s="260" t="s">
        <v>450</v>
      </c>
      <c r="F19" s="259">
        <v>22.24</v>
      </c>
      <c r="G19" s="260" t="s">
        <v>499</v>
      </c>
      <c r="H19" s="261">
        <v>489</v>
      </c>
      <c r="I19" s="323" t="s">
        <v>7</v>
      </c>
      <c r="J19" s="318"/>
      <c r="K19" s="537"/>
      <c r="L19" s="296"/>
      <c r="S19" s="250"/>
    </row>
    <row r="20" spans="1:19" ht="14.45" customHeight="1" x14ac:dyDescent="0.2">
      <c r="A20" s="248"/>
      <c r="B20" s="284"/>
      <c r="C20" s="261" t="s">
        <v>400</v>
      </c>
      <c r="D20" s="259">
        <v>22.16</v>
      </c>
      <c r="E20" s="260" t="s">
        <v>450</v>
      </c>
      <c r="F20" s="259">
        <v>22.24</v>
      </c>
      <c r="G20" s="260" t="s">
        <v>499</v>
      </c>
      <c r="H20" s="261">
        <v>260</v>
      </c>
      <c r="I20" s="323" t="s">
        <v>6</v>
      </c>
      <c r="J20" s="318"/>
      <c r="K20" s="537"/>
      <c r="L20" s="296"/>
      <c r="S20" s="250"/>
    </row>
    <row r="21" spans="1:19" ht="14.45" customHeight="1" x14ac:dyDescent="0.25">
      <c r="A21" s="248"/>
      <c r="B21" s="233"/>
      <c r="C21" s="261"/>
      <c r="D21" s="259"/>
      <c r="E21" s="260"/>
      <c r="F21" s="259"/>
      <c r="G21" s="290" t="s">
        <v>297</v>
      </c>
      <c r="H21" s="333">
        <f>SUM(H14:H20)</f>
        <v>3465</v>
      </c>
      <c r="I21" s="254"/>
      <c r="J21" s="318"/>
      <c r="K21" s="537"/>
      <c r="L21" s="296"/>
      <c r="S21" s="250"/>
    </row>
    <row r="22" spans="1:19" ht="14.45" customHeight="1" x14ac:dyDescent="0.2">
      <c r="A22" s="248"/>
      <c r="B22" s="233"/>
      <c r="C22" s="261"/>
      <c r="D22" s="259"/>
      <c r="E22" s="260"/>
      <c r="F22" s="259"/>
      <c r="G22" s="260"/>
      <c r="H22" s="261"/>
      <c r="I22" s="254"/>
      <c r="J22" s="320"/>
      <c r="K22" s="537"/>
      <c r="L22" s="296"/>
      <c r="S22" s="250"/>
    </row>
    <row r="23" spans="1:19" ht="14.45" customHeight="1" x14ac:dyDescent="0.2">
      <c r="A23" s="248"/>
      <c r="B23" s="233" t="s">
        <v>539</v>
      </c>
      <c r="C23" s="253" t="s">
        <v>14</v>
      </c>
      <c r="D23" s="259">
        <v>3.93</v>
      </c>
      <c r="E23" s="260" t="s">
        <v>524</v>
      </c>
      <c r="F23" s="259">
        <v>9.8699999999999992</v>
      </c>
      <c r="G23" s="260" t="s">
        <v>451</v>
      </c>
      <c r="H23" s="261">
        <v>1401</v>
      </c>
      <c r="I23" s="254"/>
      <c r="J23" s="318"/>
      <c r="K23" s="537"/>
      <c r="L23" s="296"/>
      <c r="S23" s="250"/>
    </row>
    <row r="24" spans="1:19" ht="14.45" customHeight="1" x14ac:dyDescent="0.2">
      <c r="A24" s="248"/>
      <c r="B24" s="233"/>
      <c r="C24" s="253" t="s">
        <v>14</v>
      </c>
      <c r="D24" s="259">
        <v>16.78</v>
      </c>
      <c r="E24" s="260" t="s">
        <v>440</v>
      </c>
      <c r="F24" s="259">
        <v>17.399999999999999</v>
      </c>
      <c r="G24" s="260" t="s">
        <v>500</v>
      </c>
      <c r="H24" s="261">
        <v>381</v>
      </c>
      <c r="I24" s="323" t="s">
        <v>7</v>
      </c>
      <c r="J24" s="318"/>
      <c r="K24" s="537"/>
      <c r="S24" s="250"/>
    </row>
    <row r="25" spans="1:19" ht="14.45" customHeight="1" x14ac:dyDescent="0.2">
      <c r="A25" s="248"/>
      <c r="B25" s="233"/>
      <c r="C25" s="253" t="s">
        <v>14</v>
      </c>
      <c r="D25" s="259">
        <v>16.78</v>
      </c>
      <c r="E25" s="260" t="s">
        <v>440</v>
      </c>
      <c r="F25" s="259">
        <v>17.399999999999999</v>
      </c>
      <c r="G25" s="260" t="s">
        <v>500</v>
      </c>
      <c r="H25" s="261">
        <v>148</v>
      </c>
      <c r="I25" s="323" t="s">
        <v>6</v>
      </c>
      <c r="J25" s="318"/>
      <c r="K25" s="537"/>
      <c r="S25" s="250"/>
    </row>
    <row r="26" spans="1:19" ht="14.45" customHeight="1" x14ac:dyDescent="0.2">
      <c r="A26" s="248"/>
      <c r="B26" s="233"/>
      <c r="C26" s="253" t="s">
        <v>18</v>
      </c>
      <c r="D26" s="259">
        <v>1.0000000000000001E-5</v>
      </c>
      <c r="E26" s="260" t="s">
        <v>391</v>
      </c>
      <c r="F26" s="259">
        <v>10.89</v>
      </c>
      <c r="G26" s="260" t="s">
        <v>451</v>
      </c>
      <c r="H26" s="261">
        <v>872</v>
      </c>
      <c r="I26" s="279"/>
      <c r="J26" s="318"/>
      <c r="K26" s="537"/>
      <c r="S26" s="250"/>
    </row>
    <row r="27" spans="1:19" ht="14.45" customHeight="1" x14ac:dyDescent="0.2">
      <c r="A27" s="248"/>
      <c r="B27" s="233"/>
      <c r="C27" s="253" t="s">
        <v>26</v>
      </c>
      <c r="D27" s="259">
        <v>0.42</v>
      </c>
      <c r="E27" s="260" t="s">
        <v>452</v>
      </c>
      <c r="F27" s="259">
        <v>0.98</v>
      </c>
      <c r="G27" s="260" t="s">
        <v>501</v>
      </c>
      <c r="H27" s="261">
        <v>1760</v>
      </c>
      <c r="I27" s="279"/>
      <c r="J27" s="318"/>
      <c r="K27" s="537"/>
      <c r="S27" s="250"/>
    </row>
    <row r="28" spans="1:19" ht="14.45" customHeight="1" x14ac:dyDescent="0.2">
      <c r="A28" s="248"/>
      <c r="B28" s="233"/>
      <c r="C28" s="253" t="s">
        <v>26</v>
      </c>
      <c r="D28" s="259">
        <v>0.98</v>
      </c>
      <c r="E28" s="260" t="s">
        <v>501</v>
      </c>
      <c r="F28" s="259">
        <v>2.39</v>
      </c>
      <c r="G28" s="260" t="s">
        <v>525</v>
      </c>
      <c r="H28" s="261">
        <v>1078</v>
      </c>
      <c r="I28" s="279"/>
      <c r="J28" s="318"/>
      <c r="K28" s="537"/>
      <c r="S28" s="250"/>
    </row>
    <row r="29" spans="1:19" ht="14.45" customHeight="1" x14ac:dyDescent="0.2">
      <c r="A29" s="248"/>
      <c r="B29" s="233"/>
      <c r="C29" s="253" t="s">
        <v>19</v>
      </c>
      <c r="D29" s="259">
        <v>5.03</v>
      </c>
      <c r="E29" s="260" t="s">
        <v>391</v>
      </c>
      <c r="F29" s="259">
        <v>21.56</v>
      </c>
      <c r="G29" s="260" t="s">
        <v>442</v>
      </c>
      <c r="H29" s="261">
        <v>1681</v>
      </c>
      <c r="I29" s="279"/>
      <c r="J29" s="318"/>
      <c r="K29" s="537"/>
    </row>
    <row r="30" spans="1:19" ht="14.45" customHeight="1" x14ac:dyDescent="0.2">
      <c r="A30" s="248"/>
      <c r="B30" s="233"/>
      <c r="C30" s="253" t="s">
        <v>36</v>
      </c>
      <c r="D30" s="259">
        <v>1E-8</v>
      </c>
      <c r="E30" s="260" t="s">
        <v>399</v>
      </c>
      <c r="F30" s="259">
        <v>6.4</v>
      </c>
      <c r="G30" s="260" t="s">
        <v>456</v>
      </c>
      <c r="H30" s="261">
        <v>1580</v>
      </c>
      <c r="I30" s="279"/>
      <c r="J30" s="318"/>
    </row>
    <row r="31" spans="1:19" ht="14.45" customHeight="1" x14ac:dyDescent="0.2">
      <c r="A31" s="248"/>
      <c r="B31" s="233"/>
      <c r="C31" s="253" t="s">
        <v>36</v>
      </c>
      <c r="D31" s="259">
        <v>9.82</v>
      </c>
      <c r="E31" s="260" t="s">
        <v>457</v>
      </c>
      <c r="F31" s="259">
        <v>15.05</v>
      </c>
      <c r="G31" s="260" t="s">
        <v>454</v>
      </c>
      <c r="H31" s="261">
        <v>188</v>
      </c>
      <c r="I31" s="279"/>
      <c r="J31" s="318"/>
    </row>
    <row r="32" spans="1:19" ht="14.45" customHeight="1" x14ac:dyDescent="0.25">
      <c r="A32" s="248"/>
      <c r="B32" s="233"/>
      <c r="C32" s="261"/>
      <c r="D32" s="259"/>
      <c r="E32" s="260"/>
      <c r="F32" s="259"/>
      <c r="G32" s="290" t="s">
        <v>298</v>
      </c>
      <c r="H32" s="333">
        <f>SUM(H23:H31)</f>
        <v>9089</v>
      </c>
      <c r="I32" s="279"/>
      <c r="J32" s="318"/>
    </row>
    <row r="33" spans="1:10" ht="14.45" customHeight="1" x14ac:dyDescent="0.2">
      <c r="A33" s="248"/>
      <c r="B33" s="233"/>
      <c r="C33" s="261"/>
      <c r="D33" s="259"/>
      <c r="E33" s="260"/>
      <c r="F33" s="259"/>
      <c r="G33" s="260"/>
      <c r="H33" s="261"/>
      <c r="I33" s="279"/>
      <c r="J33" s="318"/>
    </row>
    <row r="34" spans="1:10" ht="14.45" customHeight="1" x14ac:dyDescent="0.2">
      <c r="A34" s="248"/>
      <c r="B34" s="233" t="s">
        <v>12</v>
      </c>
      <c r="C34" s="261" t="s">
        <v>413</v>
      </c>
      <c r="D34" s="259">
        <v>9.9999999999999995E-8</v>
      </c>
      <c r="E34" s="260" t="s">
        <v>434</v>
      </c>
      <c r="F34" s="259">
        <v>2.69</v>
      </c>
      <c r="G34" s="260" t="s">
        <v>28</v>
      </c>
      <c r="H34" s="261">
        <v>55</v>
      </c>
      <c r="I34" s="279"/>
      <c r="J34" s="318"/>
    </row>
    <row r="35" spans="1:10" ht="14.45" customHeight="1" x14ac:dyDescent="0.2">
      <c r="A35" s="248"/>
      <c r="B35" s="233"/>
      <c r="C35" s="261" t="s">
        <v>28</v>
      </c>
      <c r="D35" s="259">
        <v>1.0000000000000001E-5</v>
      </c>
      <c r="E35" s="260" t="s">
        <v>434</v>
      </c>
      <c r="F35" s="259">
        <v>3.911</v>
      </c>
      <c r="G35" s="260" t="s">
        <v>32</v>
      </c>
      <c r="H35" s="261">
        <v>231</v>
      </c>
      <c r="I35" s="279"/>
      <c r="J35" s="318"/>
    </row>
    <row r="36" spans="1:10" ht="14.45" customHeight="1" x14ac:dyDescent="0.25">
      <c r="A36" s="248"/>
      <c r="B36" s="233"/>
      <c r="C36" s="279"/>
      <c r="D36" s="245"/>
      <c r="E36" s="244"/>
      <c r="F36" s="245"/>
      <c r="G36" s="330" t="s">
        <v>540</v>
      </c>
      <c r="H36" s="338">
        <f>SUM(H34:H35)</f>
        <v>286</v>
      </c>
      <c r="I36" s="279"/>
      <c r="J36" s="318"/>
    </row>
    <row r="37" spans="1:10" ht="14.45" customHeight="1" x14ac:dyDescent="0.2">
      <c r="A37" s="248"/>
      <c r="B37" s="233"/>
      <c r="C37" s="261"/>
      <c r="D37" s="259"/>
      <c r="E37" s="260"/>
      <c r="F37" s="259"/>
      <c r="G37" s="260"/>
      <c r="H37" s="261"/>
      <c r="I37" s="279"/>
      <c r="J37" s="318"/>
    </row>
    <row r="38" spans="1:10" ht="14.45" customHeight="1" x14ac:dyDescent="0.2">
      <c r="A38" s="269"/>
      <c r="B38" s="283" t="s">
        <v>13</v>
      </c>
      <c r="C38" s="261" t="s">
        <v>14</v>
      </c>
      <c r="D38" s="259">
        <v>10.02</v>
      </c>
      <c r="E38" s="260" t="s">
        <v>468</v>
      </c>
      <c r="F38" s="259">
        <v>10.28</v>
      </c>
      <c r="G38" s="260" t="s">
        <v>481</v>
      </c>
      <c r="H38" s="261">
        <v>570</v>
      </c>
      <c r="I38" s="323" t="s">
        <v>7</v>
      </c>
      <c r="J38" s="318"/>
    </row>
    <row r="39" spans="1:10" ht="14.45" customHeight="1" x14ac:dyDescent="0.2">
      <c r="A39" s="269"/>
      <c r="B39" s="283"/>
      <c r="C39" s="261" t="s">
        <v>18</v>
      </c>
      <c r="D39" s="259">
        <v>10.85</v>
      </c>
      <c r="E39" s="260" t="s">
        <v>533</v>
      </c>
      <c r="F39" s="259">
        <v>12.33</v>
      </c>
      <c r="G39" s="260" t="s">
        <v>533</v>
      </c>
      <c r="H39" s="261">
        <v>230</v>
      </c>
      <c r="I39" s="323"/>
      <c r="J39" s="318"/>
    </row>
    <row r="40" spans="1:10" ht="14.45" customHeight="1" x14ac:dyDescent="0.2">
      <c r="B40" s="283"/>
      <c r="C40" s="261" t="s">
        <v>18</v>
      </c>
      <c r="D40" s="259">
        <v>12.33</v>
      </c>
      <c r="E40" s="260" t="s">
        <v>533</v>
      </c>
      <c r="F40" s="259">
        <v>13.244</v>
      </c>
      <c r="G40" s="260" t="s">
        <v>439</v>
      </c>
      <c r="H40" s="261">
        <v>350</v>
      </c>
      <c r="I40" s="323"/>
      <c r="J40" s="318"/>
    </row>
    <row r="41" spans="1:10" ht="14.45" customHeight="1" x14ac:dyDescent="0.2">
      <c r="A41" s="269"/>
      <c r="B41" s="283"/>
      <c r="C41" s="261" t="s">
        <v>26</v>
      </c>
      <c r="D41" s="259">
        <v>9.9999999999999995E-8</v>
      </c>
      <c r="E41" s="260" t="s">
        <v>390</v>
      </c>
      <c r="F41" s="259">
        <v>8.8699999999999992</v>
      </c>
      <c r="G41" s="260" t="s">
        <v>440</v>
      </c>
      <c r="H41" s="261">
        <v>1513</v>
      </c>
      <c r="I41" s="323"/>
      <c r="J41" s="318"/>
    </row>
    <row r="42" spans="1:10" ht="14.45" customHeight="1" x14ac:dyDescent="0.2">
      <c r="A42" s="269"/>
      <c r="B42" s="283"/>
      <c r="C42" s="261" t="s">
        <v>26</v>
      </c>
      <c r="D42" s="259">
        <v>8.8699999999999992</v>
      </c>
      <c r="E42" s="260" t="s">
        <v>440</v>
      </c>
      <c r="F42" s="259">
        <v>9.1</v>
      </c>
      <c r="G42" s="260" t="s">
        <v>23</v>
      </c>
      <c r="H42" s="261">
        <v>63</v>
      </c>
      <c r="I42" s="323" t="s">
        <v>7</v>
      </c>
      <c r="J42" s="318"/>
    </row>
    <row r="43" spans="1:10" ht="14.45" customHeight="1" x14ac:dyDescent="0.2">
      <c r="A43" s="269"/>
      <c r="B43" s="283"/>
      <c r="C43" s="261" t="s">
        <v>19</v>
      </c>
      <c r="D43" s="259">
        <v>15.39</v>
      </c>
      <c r="E43" s="260" t="s">
        <v>534</v>
      </c>
      <c r="F43" s="259">
        <v>21.481999999999999</v>
      </c>
      <c r="G43" s="260" t="s">
        <v>439</v>
      </c>
      <c r="H43" s="261">
        <v>150</v>
      </c>
      <c r="I43" s="323"/>
      <c r="J43" s="318"/>
    </row>
    <row r="44" spans="1:10" ht="14.45" customHeight="1" x14ac:dyDescent="0.2">
      <c r="A44" s="269"/>
      <c r="B44" s="283"/>
      <c r="C44" s="261" t="s">
        <v>312</v>
      </c>
      <c r="D44" s="259">
        <v>0.08</v>
      </c>
      <c r="E44" s="260" t="s">
        <v>22</v>
      </c>
      <c r="F44" s="259">
        <v>0.43</v>
      </c>
      <c r="G44" s="260" t="s">
        <v>470</v>
      </c>
      <c r="H44" s="261">
        <v>200</v>
      </c>
      <c r="I44" s="323" t="s">
        <v>4</v>
      </c>
      <c r="J44" s="318"/>
    </row>
    <row r="45" spans="1:10" ht="14.45" customHeight="1" x14ac:dyDescent="0.2">
      <c r="A45" s="269"/>
      <c r="B45" s="283"/>
      <c r="C45" s="261" t="s">
        <v>312</v>
      </c>
      <c r="D45" s="259">
        <v>0.13</v>
      </c>
      <c r="E45" s="260" t="s">
        <v>22</v>
      </c>
      <c r="F45" s="259">
        <v>0.56999999999999995</v>
      </c>
      <c r="G45" s="260" t="s">
        <v>470</v>
      </c>
      <c r="H45" s="261">
        <v>200</v>
      </c>
      <c r="I45" s="323" t="s">
        <v>9</v>
      </c>
      <c r="J45" s="329"/>
    </row>
    <row r="46" spans="1:10" ht="14.45" customHeight="1" x14ac:dyDescent="0.2">
      <c r="A46" s="269"/>
      <c r="B46" s="283"/>
      <c r="C46" s="261" t="s">
        <v>468</v>
      </c>
      <c r="D46" s="259">
        <v>1.81</v>
      </c>
      <c r="E46" s="260" t="s">
        <v>535</v>
      </c>
      <c r="F46" s="259">
        <v>9.2100000000000009</v>
      </c>
      <c r="G46" s="260" t="s">
        <v>467</v>
      </c>
      <c r="H46" s="261">
        <v>325</v>
      </c>
      <c r="I46" s="323"/>
      <c r="J46" s="329"/>
    </row>
    <row r="47" spans="1:10" ht="14.45" customHeight="1" x14ac:dyDescent="0.25">
      <c r="A47" s="539" t="s">
        <v>576</v>
      </c>
      <c r="B47" s="284"/>
      <c r="C47" s="261"/>
      <c r="D47" s="259"/>
      <c r="E47" s="260"/>
      <c r="F47" s="259"/>
      <c r="G47" s="330" t="s">
        <v>51</v>
      </c>
      <c r="H47" s="340">
        <f>SUM(H38:H46)</f>
        <v>3601</v>
      </c>
      <c r="I47" s="254"/>
      <c r="J47" s="329"/>
    </row>
    <row r="48" spans="1:10" ht="14.45" customHeight="1" x14ac:dyDescent="0.2">
      <c r="A48" s="539"/>
      <c r="B48" s="284"/>
      <c r="C48" s="261"/>
      <c r="D48" s="259"/>
      <c r="E48" s="260"/>
      <c r="F48" s="259"/>
      <c r="G48" s="260"/>
      <c r="H48" s="261"/>
      <c r="I48" s="254"/>
      <c r="J48" s="329"/>
    </row>
    <row r="49" spans="1:10" ht="14.45" customHeight="1" x14ac:dyDescent="0.25">
      <c r="A49" s="539"/>
      <c r="B49" s="284"/>
      <c r="C49" s="279"/>
      <c r="D49" s="245"/>
      <c r="E49" s="244"/>
      <c r="F49" s="245"/>
      <c r="G49" s="336" t="s">
        <v>541</v>
      </c>
      <c r="H49" s="333">
        <f>H47+H36+H32+H21+H12+H9+H5</f>
        <v>20546</v>
      </c>
      <c r="I49" s="254"/>
      <c r="J49" s="329"/>
    </row>
    <row r="50" spans="1:10" ht="14.45" customHeight="1" x14ac:dyDescent="0.2">
      <c r="A50" s="539"/>
      <c r="B50" s="284"/>
      <c r="C50" s="279"/>
      <c r="D50" s="245"/>
      <c r="E50" s="244"/>
      <c r="F50" s="245"/>
      <c r="G50" s="244"/>
      <c r="H50" s="235"/>
      <c r="I50" s="265"/>
      <c r="J50" s="329"/>
    </row>
    <row r="51" spans="1:10" ht="14.45" customHeight="1" x14ac:dyDescent="0.2">
      <c r="A51" s="539"/>
      <c r="B51" s="284"/>
      <c r="C51" s="279"/>
      <c r="D51" s="245"/>
      <c r="E51" s="244"/>
      <c r="F51" s="245"/>
      <c r="G51" s="244"/>
      <c r="H51" s="235"/>
      <c r="I51" s="265"/>
      <c r="J51" s="266"/>
    </row>
    <row r="52" spans="1:10" ht="14.45" customHeight="1" x14ac:dyDescent="0.2">
      <c r="A52" s="539"/>
      <c r="B52" s="284"/>
      <c r="C52" s="279"/>
      <c r="D52" s="245"/>
      <c r="E52" s="244"/>
      <c r="F52" s="245"/>
      <c r="G52" s="244"/>
      <c r="H52" s="235"/>
      <c r="I52" s="265"/>
      <c r="J52" s="266"/>
    </row>
    <row r="53" spans="1:10" ht="14.45" customHeight="1" thickBot="1" x14ac:dyDescent="0.25">
      <c r="A53" s="269"/>
      <c r="B53" s="285"/>
      <c r="C53" s="286"/>
      <c r="D53" s="171"/>
      <c r="E53" s="171"/>
      <c r="F53" s="171"/>
      <c r="G53" s="171"/>
      <c r="H53" s="171"/>
      <c r="I53" s="171"/>
      <c r="J53" s="172"/>
    </row>
    <row r="54" spans="1:10" ht="14.45" customHeight="1" x14ac:dyDescent="0.2">
      <c r="A54" s="248"/>
      <c r="B54" s="4"/>
      <c r="C54" s="4"/>
      <c r="D54" s="257"/>
      <c r="E54" s="258"/>
      <c r="G54" s="152"/>
      <c r="H54" s="29"/>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31"/>
      <c r="E60" s="32"/>
      <c r="F60" s="12"/>
      <c r="G60" s="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297"/>
      <c r="H64" s="27"/>
      <c r="I64" s="26"/>
      <c r="J64" s="18"/>
    </row>
    <row r="65" spans="1:10" x14ac:dyDescent="0.2">
      <c r="B65" s="11"/>
      <c r="C65" s="11"/>
      <c r="D65" s="12"/>
      <c r="E65" s="13"/>
      <c r="F65" s="12"/>
      <c r="G65" s="13"/>
      <c r="H65" s="25"/>
      <c r="I65" s="26"/>
      <c r="J65" s="18"/>
    </row>
    <row r="66" spans="1:10" x14ac:dyDescent="0.2">
      <c r="B66" s="11"/>
      <c r="C66" s="11"/>
      <c r="D66" s="12"/>
      <c r="E66" s="3"/>
      <c r="F66" s="12"/>
      <c r="G66" s="13"/>
      <c r="H66" s="25"/>
      <c r="I66" s="26"/>
      <c r="J66" s="18"/>
    </row>
    <row r="67" spans="1:10" x14ac:dyDescent="0.2">
      <c r="B67" s="11"/>
      <c r="C67" s="11"/>
      <c r="D67" s="12"/>
      <c r="E67" s="13"/>
      <c r="F67" s="12"/>
      <c r="G67" s="13"/>
      <c r="H67" s="25"/>
      <c r="I67" s="26"/>
      <c r="J67" s="18"/>
    </row>
    <row r="68" spans="1:10" x14ac:dyDescent="0.2">
      <c r="B68" s="4"/>
      <c r="C68" s="4"/>
      <c r="D68" s="28"/>
      <c r="E68" s="3"/>
      <c r="F68" s="28"/>
      <c r="G68" s="3"/>
      <c r="H68" s="29"/>
      <c r="I68" s="30"/>
      <c r="J68" s="18"/>
    </row>
    <row r="69" spans="1:10" x14ac:dyDescent="0.2">
      <c r="B69" s="11"/>
      <c r="C69" s="11"/>
      <c r="D69" s="12"/>
      <c r="E69" s="13"/>
      <c r="F69" s="12"/>
      <c r="G69" s="13"/>
      <c r="H69" s="25"/>
      <c r="I69" s="26"/>
      <c r="J69" s="18"/>
    </row>
    <row r="70" spans="1:10" x14ac:dyDescent="0.2">
      <c r="B70" s="11"/>
      <c r="C70" s="11"/>
      <c r="D70" s="12"/>
      <c r="E70" s="13"/>
      <c r="F70" s="12"/>
      <c r="G70" s="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25"/>
      <c r="I73" s="26"/>
      <c r="J73" s="18"/>
    </row>
    <row r="74" spans="1:10" x14ac:dyDescent="0.2">
      <c r="B74" s="11"/>
      <c r="C74" s="11"/>
      <c r="D74" s="12"/>
      <c r="E74" s="13"/>
      <c r="F74" s="12"/>
      <c r="G74" s="13"/>
      <c r="H74" s="12"/>
      <c r="I74" s="12"/>
      <c r="J74" s="18"/>
    </row>
    <row r="75" spans="1:10" x14ac:dyDescent="0.2">
      <c r="B75" s="11"/>
      <c r="C75" s="11"/>
      <c r="D75" s="12"/>
      <c r="E75" s="13"/>
      <c r="F75" s="12"/>
      <c r="G75" s="297"/>
      <c r="H75" s="33"/>
      <c r="I75" s="12"/>
      <c r="J75" s="18"/>
    </row>
    <row r="76" spans="1:10" x14ac:dyDescent="0.2">
      <c r="B76" s="11"/>
      <c r="C76" s="11"/>
      <c r="D76" s="12"/>
      <c r="E76" s="13"/>
      <c r="F76" s="12"/>
      <c r="G76" s="13"/>
      <c r="H76" s="12"/>
      <c r="I76" s="12"/>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B79" s="11"/>
      <c r="C79" s="11"/>
      <c r="D79" s="12"/>
      <c r="E79" s="13"/>
      <c r="F79" s="12"/>
      <c r="G79" s="13"/>
      <c r="H79" s="25"/>
      <c r="I79" s="26"/>
      <c r="J79" s="18"/>
    </row>
    <row r="80" spans="1:10" x14ac:dyDescent="0.2">
      <c r="A80" s="153"/>
      <c r="B80" s="11"/>
      <c r="C80" s="11"/>
      <c r="D80" s="12"/>
      <c r="E80" s="1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13"/>
      <c r="F84" s="11"/>
      <c r="G84" s="146"/>
      <c r="H84" s="11"/>
      <c r="I84" s="11"/>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4"/>
      <c r="C91" s="4"/>
      <c r="D91" s="28"/>
      <c r="E91" s="3"/>
      <c r="F91" s="28"/>
      <c r="G91" s="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36"/>
      <c r="H94" s="27"/>
      <c r="I94" s="26"/>
      <c r="J94" s="11"/>
    </row>
    <row r="95" spans="1:10" x14ac:dyDescent="0.2">
      <c r="A95" s="153"/>
      <c r="B95" s="11"/>
      <c r="C95" s="11"/>
      <c r="D95" s="12"/>
      <c r="E95" s="13"/>
      <c r="F95" s="12"/>
      <c r="G95" s="13"/>
      <c r="H95" s="25"/>
      <c r="I95" s="26"/>
      <c r="J95" s="11"/>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3"/>
      <c r="H99" s="25"/>
      <c r="I99" s="30"/>
      <c r="J99" s="18"/>
    </row>
    <row r="100" spans="2:10" x14ac:dyDescent="0.2">
      <c r="B100" s="11"/>
      <c r="C100" s="11"/>
      <c r="D100" s="12"/>
      <c r="E100" s="3"/>
      <c r="F100" s="28"/>
      <c r="G100" s="3"/>
      <c r="H100" s="29"/>
      <c r="I100" s="30"/>
      <c r="J100" s="18"/>
    </row>
    <row r="101" spans="2:10" x14ac:dyDescent="0.2">
      <c r="B101" s="11"/>
      <c r="C101" s="11"/>
      <c r="D101" s="28"/>
      <c r="E101" s="3"/>
      <c r="F101" s="28"/>
      <c r="G101" s="3"/>
      <c r="H101" s="29"/>
      <c r="I101" s="30"/>
      <c r="J101" s="18"/>
    </row>
    <row r="102" spans="2:10" x14ac:dyDescent="0.2">
      <c r="B102" s="11"/>
      <c r="C102" s="11"/>
      <c r="D102" s="12"/>
      <c r="E102" s="3"/>
      <c r="F102" s="28"/>
      <c r="G102" s="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297"/>
      <c r="H117" s="27"/>
      <c r="I117" s="26"/>
      <c r="J117" s="18"/>
    </row>
    <row r="118" spans="2:10" x14ac:dyDescent="0.2">
      <c r="B118" s="11"/>
      <c r="C118" s="11"/>
      <c r="D118" s="12"/>
      <c r="E118" s="13"/>
      <c r="F118" s="12"/>
      <c r="G118" s="13"/>
      <c r="H118" s="25"/>
      <c r="I118" s="26"/>
      <c r="J118" s="18"/>
    </row>
    <row r="119" spans="2:10" x14ac:dyDescent="0.2">
      <c r="B119" s="4"/>
      <c r="C119" s="4"/>
      <c r="D119" s="28"/>
      <c r="E119" s="3"/>
      <c r="F119" s="28"/>
      <c r="G119" s="3"/>
      <c r="H119" s="29"/>
      <c r="I119" s="4"/>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218"/>
      <c r="H135" s="34"/>
      <c r="I135" s="26"/>
      <c r="J135" s="11"/>
    </row>
    <row r="136" spans="2:10" x14ac:dyDescent="0.2">
      <c r="B136" s="11"/>
      <c r="C136" s="11"/>
      <c r="D136" s="12"/>
      <c r="E136" s="3"/>
      <c r="F136" s="12"/>
      <c r="G136" s="13"/>
      <c r="H136" s="25"/>
      <c r="I136" s="26"/>
      <c r="J136" s="11"/>
    </row>
    <row r="137" spans="2:10" x14ac:dyDescent="0.2">
      <c r="B137" s="11"/>
      <c r="C137" s="11"/>
      <c r="D137" s="12"/>
      <c r="E137" s="13"/>
      <c r="F137" s="12"/>
      <c r="G137" s="13"/>
      <c r="H137" s="25"/>
      <c r="I137" s="26"/>
      <c r="J137" s="11"/>
    </row>
    <row r="138" spans="2:10" x14ac:dyDescent="0.2">
      <c r="B138" s="11"/>
      <c r="C138" s="11"/>
      <c r="D138" s="12"/>
      <c r="E138" s="13"/>
      <c r="F138" s="12"/>
      <c r="G138" s="218"/>
      <c r="H138" s="27"/>
      <c r="I138" s="26"/>
      <c r="J138" s="11"/>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9"/>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63"/>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251"/>
      <c r="H173" s="157"/>
      <c r="I173" s="158"/>
      <c r="J173" s="155"/>
    </row>
    <row r="174" spans="2:10" x14ac:dyDescent="0.2">
      <c r="B174" s="155"/>
      <c r="C174" s="155"/>
      <c r="D174" s="156"/>
      <c r="E174" s="154"/>
      <c r="F174" s="156"/>
      <c r="G174" s="154"/>
      <c r="H174" s="157"/>
      <c r="I174" s="155"/>
      <c r="J174" s="155"/>
    </row>
    <row r="175" spans="2:10" x14ac:dyDescent="0.2">
      <c r="B175" s="155"/>
      <c r="C175" s="155"/>
      <c r="D175" s="155"/>
      <c r="E175" s="163"/>
      <c r="F175" s="156"/>
      <c r="G175" s="154"/>
      <c r="H175" s="155"/>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8"/>
      <c r="J183" s="155"/>
    </row>
    <row r="184" spans="2:10" x14ac:dyDescent="0.2">
      <c r="B184" s="153"/>
      <c r="C184" s="316"/>
      <c r="D184" s="153"/>
      <c r="E184" s="153"/>
      <c r="F184" s="153"/>
      <c r="G184" s="252"/>
      <c r="H184" s="153"/>
      <c r="I184" s="153"/>
      <c r="J184" s="153"/>
    </row>
  </sheetData>
  <mergeCells count="3">
    <mergeCell ref="K2:K29"/>
    <mergeCell ref="A3:A19"/>
    <mergeCell ref="A47:A52"/>
  </mergeCells>
  <pageMargins left="0.15" right="0.15" top="0.3" bottom="0.3" header="0" footer="0"/>
  <pageSetup scale="7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3237-9788-4528-9FAD-5F3BC9D58E24}">
  <dimension ref="A1:S183"/>
  <sheetViews>
    <sheetView zoomScale="80" zoomScaleNormal="80" zoomScaleSheetLayoutView="100" zoomScalePageLayoutView="70" workbookViewId="0">
      <selection activeCell="A46" sqref="A46:A51"/>
    </sheetView>
  </sheetViews>
  <sheetFormatPr defaultRowHeight="14.25" x14ac:dyDescent="0.2"/>
  <cols>
    <col min="1" max="1" width="5.7109375" style="152" customWidth="1"/>
    <col min="2" max="2" width="11" style="152" bestFit="1" customWidth="1"/>
    <col min="3"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248"/>
      <c r="D1" s="248"/>
      <c r="E1" s="248"/>
      <c r="F1" s="248"/>
      <c r="G1" s="249"/>
      <c r="H1" s="248"/>
    </row>
    <row r="2" spans="1:19" ht="35.1" customHeight="1" thickBot="1" x14ac:dyDescent="0.25">
      <c r="A2" s="248"/>
      <c r="B2" s="19" t="s">
        <v>0</v>
      </c>
      <c r="C2" s="19" t="s">
        <v>1</v>
      </c>
      <c r="D2" s="20" t="s">
        <v>54</v>
      </c>
      <c r="E2" s="21" t="s">
        <v>55</v>
      </c>
      <c r="F2" s="21" t="s">
        <v>65</v>
      </c>
      <c r="G2" s="21" t="s">
        <v>56</v>
      </c>
      <c r="H2" s="22" t="s">
        <v>44</v>
      </c>
      <c r="I2" s="21" t="s">
        <v>57</v>
      </c>
      <c r="J2" s="39" t="s">
        <v>60</v>
      </c>
      <c r="K2" s="537" t="s">
        <v>634</v>
      </c>
      <c r="L2" s="296"/>
      <c r="S2" s="250"/>
    </row>
    <row r="3" spans="1:19" ht="14.45" customHeight="1" x14ac:dyDescent="0.2">
      <c r="A3" s="538" t="s">
        <v>386</v>
      </c>
      <c r="B3" s="283" t="s">
        <v>3</v>
      </c>
      <c r="C3" s="288" t="s">
        <v>17</v>
      </c>
      <c r="D3" s="294">
        <v>5.58</v>
      </c>
      <c r="E3" s="295" t="s">
        <v>34</v>
      </c>
      <c r="F3" s="294">
        <v>10.53</v>
      </c>
      <c r="G3" s="295" t="s">
        <v>393</v>
      </c>
      <c r="H3" s="288">
        <v>66</v>
      </c>
      <c r="I3" s="334"/>
      <c r="J3" s="335"/>
      <c r="K3" s="537"/>
      <c r="L3" s="296"/>
      <c r="S3" s="250"/>
    </row>
    <row r="4" spans="1:19" ht="14.45" customHeight="1" x14ac:dyDescent="0.2">
      <c r="A4" s="538"/>
      <c r="B4" s="283"/>
      <c r="C4" s="261" t="s">
        <v>303</v>
      </c>
      <c r="D4" s="259">
        <v>1E-8</v>
      </c>
      <c r="E4" s="260" t="s">
        <v>34</v>
      </c>
      <c r="F4" s="259">
        <v>4.68</v>
      </c>
      <c r="G4" s="260" t="s">
        <v>510</v>
      </c>
      <c r="H4" s="261">
        <v>40</v>
      </c>
      <c r="I4" s="321"/>
      <c r="J4" s="318"/>
      <c r="K4" s="537"/>
      <c r="L4" s="296"/>
      <c r="S4" s="250"/>
    </row>
    <row r="5" spans="1:19" ht="14.45" customHeight="1" x14ac:dyDescent="0.2">
      <c r="A5" s="538"/>
      <c r="B5" s="283"/>
      <c r="C5" s="261" t="s">
        <v>303</v>
      </c>
      <c r="D5" s="259">
        <v>5.35</v>
      </c>
      <c r="E5" s="260" t="s">
        <v>510</v>
      </c>
      <c r="F5" s="259">
        <v>14.54</v>
      </c>
      <c r="G5" s="260" t="s">
        <v>397</v>
      </c>
      <c r="H5" s="261">
        <v>40</v>
      </c>
      <c r="I5" s="321"/>
      <c r="J5" s="318"/>
      <c r="K5" s="537"/>
      <c r="L5" s="296"/>
      <c r="S5" s="250"/>
    </row>
    <row r="6" spans="1:19" ht="14.45" customHeight="1" x14ac:dyDescent="0.2">
      <c r="A6" s="538"/>
      <c r="B6" s="283"/>
      <c r="C6" s="261" t="s">
        <v>34</v>
      </c>
      <c r="D6" s="259">
        <v>1.42</v>
      </c>
      <c r="E6" s="260" t="s">
        <v>511</v>
      </c>
      <c r="F6" s="259">
        <v>13.5</v>
      </c>
      <c r="G6" s="260" t="s">
        <v>391</v>
      </c>
      <c r="H6" s="261">
        <v>71</v>
      </c>
      <c r="I6" s="321"/>
      <c r="J6" s="318"/>
      <c r="K6" s="537"/>
      <c r="L6" s="296"/>
      <c r="S6" s="250"/>
    </row>
    <row r="7" spans="1:19" ht="14.45" customHeight="1" x14ac:dyDescent="0.2">
      <c r="A7" s="538"/>
      <c r="B7" s="283"/>
      <c r="C7" s="261" t="s">
        <v>400</v>
      </c>
      <c r="D7" s="259">
        <v>1.0000000000000001E-5</v>
      </c>
      <c r="E7" s="260" t="s">
        <v>33</v>
      </c>
      <c r="F7" s="259">
        <v>11.35</v>
      </c>
      <c r="G7" s="260" t="s">
        <v>17</v>
      </c>
      <c r="H7" s="261">
        <v>24</v>
      </c>
      <c r="I7" s="322"/>
      <c r="J7" s="318"/>
      <c r="K7" s="537"/>
      <c r="L7" s="296"/>
      <c r="S7" s="250"/>
    </row>
    <row r="8" spans="1:19" ht="14.45" customHeight="1" x14ac:dyDescent="0.2">
      <c r="A8" s="538"/>
      <c r="B8" s="283"/>
      <c r="C8" s="261" t="s">
        <v>15</v>
      </c>
      <c r="D8" s="259">
        <v>9.9999999999999995E-7</v>
      </c>
      <c r="E8" s="260" t="s">
        <v>398</v>
      </c>
      <c r="F8" s="259">
        <v>0.6</v>
      </c>
      <c r="G8" s="260" t="s">
        <v>15</v>
      </c>
      <c r="H8" s="261">
        <v>17</v>
      </c>
      <c r="I8" s="321"/>
      <c r="J8" s="318"/>
      <c r="K8" s="537"/>
      <c r="L8" s="296"/>
      <c r="S8" s="250"/>
    </row>
    <row r="9" spans="1:19" ht="14.45" customHeight="1" x14ac:dyDescent="0.25">
      <c r="A9" s="538"/>
      <c r="B9" s="283"/>
      <c r="C9" s="287"/>
      <c r="D9" s="293"/>
      <c r="E9" s="295"/>
      <c r="F9" s="294"/>
      <c r="G9" s="337" t="s">
        <v>293</v>
      </c>
      <c r="H9" s="333">
        <f>SUM(H3:H8)</f>
        <v>258</v>
      </c>
      <c r="I9" s="321"/>
      <c r="J9" s="318"/>
      <c r="K9" s="537"/>
      <c r="L9" s="296"/>
      <c r="S9" s="250"/>
    </row>
    <row r="10" spans="1:19" ht="14.45" customHeight="1" x14ac:dyDescent="0.2">
      <c r="A10" s="538"/>
      <c r="B10" s="283"/>
      <c r="C10" s="279"/>
      <c r="D10" s="245"/>
      <c r="E10" s="244"/>
      <c r="F10" s="245"/>
      <c r="G10" s="244"/>
      <c r="H10" s="235"/>
      <c r="I10" s="321"/>
      <c r="J10" s="318"/>
      <c r="K10" s="537"/>
      <c r="L10" s="296"/>
      <c r="S10" s="250"/>
    </row>
    <row r="11" spans="1:19" ht="14.45" customHeight="1" x14ac:dyDescent="0.2">
      <c r="A11" s="538"/>
      <c r="B11" s="283" t="s">
        <v>21</v>
      </c>
      <c r="C11" s="261" t="s">
        <v>289</v>
      </c>
      <c r="D11" s="259">
        <v>1E-13</v>
      </c>
      <c r="E11" s="260" t="s">
        <v>404</v>
      </c>
      <c r="F11" s="259">
        <v>6.72</v>
      </c>
      <c r="G11" s="260" t="s">
        <v>405</v>
      </c>
      <c r="H11" s="261">
        <v>48</v>
      </c>
      <c r="I11" s="321"/>
      <c r="J11" s="318"/>
      <c r="K11" s="537"/>
      <c r="L11" s="296"/>
      <c r="S11" s="250"/>
    </row>
    <row r="12" spans="1:19" ht="14.45" customHeight="1" x14ac:dyDescent="0.2">
      <c r="A12" s="538"/>
      <c r="B12" s="283"/>
      <c r="C12" s="261" t="s">
        <v>30</v>
      </c>
      <c r="D12" s="259">
        <v>3.84</v>
      </c>
      <c r="E12" s="260" t="s">
        <v>408</v>
      </c>
      <c r="F12" s="259">
        <v>7.07</v>
      </c>
      <c r="G12" s="260" t="s">
        <v>512</v>
      </c>
      <c r="H12" s="261">
        <v>33</v>
      </c>
      <c r="I12" s="321"/>
      <c r="J12" s="318"/>
      <c r="K12" s="537"/>
      <c r="L12" s="296"/>
      <c r="S12" s="250"/>
    </row>
    <row r="13" spans="1:19" ht="14.45" customHeight="1" x14ac:dyDescent="0.2">
      <c r="A13" s="538"/>
      <c r="B13" s="283"/>
      <c r="C13" s="261" t="s">
        <v>409</v>
      </c>
      <c r="D13" s="259">
        <v>1E-8</v>
      </c>
      <c r="E13" s="260" t="s">
        <v>410</v>
      </c>
      <c r="F13" s="259">
        <v>11.409998999999999</v>
      </c>
      <c r="G13" s="260" t="s">
        <v>398</v>
      </c>
      <c r="H13" s="261">
        <v>93</v>
      </c>
      <c r="I13" s="321"/>
      <c r="J13" s="318"/>
      <c r="K13" s="537"/>
      <c r="L13" s="296"/>
      <c r="S13" s="250"/>
    </row>
    <row r="14" spans="1:19" ht="14.45" customHeight="1" x14ac:dyDescent="0.2">
      <c r="A14" s="538"/>
      <c r="B14" s="284"/>
      <c r="C14" s="261" t="s">
        <v>410</v>
      </c>
      <c r="D14" s="259">
        <v>19.2</v>
      </c>
      <c r="E14" s="260" t="s">
        <v>411</v>
      </c>
      <c r="F14" s="259">
        <v>23.74</v>
      </c>
      <c r="G14" s="260" t="s">
        <v>398</v>
      </c>
      <c r="H14" s="261">
        <v>24</v>
      </c>
      <c r="I14" s="254"/>
      <c r="J14" s="318"/>
      <c r="K14" s="537"/>
      <c r="L14" s="296"/>
      <c r="S14" s="250"/>
    </row>
    <row r="15" spans="1:19" ht="14.45" customHeight="1" x14ac:dyDescent="0.2">
      <c r="A15" s="538"/>
      <c r="B15" s="284"/>
      <c r="C15" s="261" t="s">
        <v>413</v>
      </c>
      <c r="D15" s="259">
        <v>0.7</v>
      </c>
      <c r="E15" s="260" t="s">
        <v>512</v>
      </c>
      <c r="F15" s="259">
        <v>1.78</v>
      </c>
      <c r="G15" s="260" t="s">
        <v>398</v>
      </c>
      <c r="H15" s="261">
        <v>27</v>
      </c>
      <c r="I15" s="254"/>
      <c r="J15" s="318"/>
      <c r="K15" s="537"/>
      <c r="L15" s="296"/>
      <c r="S15" s="250"/>
    </row>
    <row r="16" spans="1:19" ht="14.45" customHeight="1" x14ac:dyDescent="0.2">
      <c r="A16" s="538"/>
      <c r="B16" s="284"/>
      <c r="C16" s="261" t="s">
        <v>414</v>
      </c>
      <c r="D16" s="259">
        <v>9.9999999999999995E-8</v>
      </c>
      <c r="E16" s="260" t="s">
        <v>412</v>
      </c>
      <c r="F16" s="259">
        <v>5.8399989999999997</v>
      </c>
      <c r="G16" s="260" t="s">
        <v>410</v>
      </c>
      <c r="H16" s="261">
        <v>46</v>
      </c>
      <c r="I16" s="254"/>
      <c r="J16" s="318"/>
      <c r="K16" s="537"/>
      <c r="L16" s="296"/>
      <c r="S16" s="250"/>
    </row>
    <row r="17" spans="1:19" ht="14.45" customHeight="1" x14ac:dyDescent="0.2">
      <c r="A17" s="538"/>
      <c r="B17" s="284"/>
      <c r="C17" s="261" t="s">
        <v>292</v>
      </c>
      <c r="D17" s="259">
        <v>4.25</v>
      </c>
      <c r="E17" s="260" t="s">
        <v>513</v>
      </c>
      <c r="F17" s="259">
        <v>13.64</v>
      </c>
      <c r="G17" s="260" t="s">
        <v>514</v>
      </c>
      <c r="H17" s="261">
        <v>24</v>
      </c>
      <c r="I17" s="254"/>
      <c r="J17" s="318"/>
      <c r="K17" s="537"/>
      <c r="L17" s="296"/>
      <c r="S17" s="250"/>
    </row>
    <row r="18" spans="1:19" ht="14.45" customHeight="1" x14ac:dyDescent="0.25">
      <c r="A18" s="538"/>
      <c r="B18" s="284"/>
      <c r="C18" s="279"/>
      <c r="D18" s="245"/>
      <c r="E18" s="244"/>
      <c r="F18" s="245"/>
      <c r="G18" s="337" t="s">
        <v>294</v>
      </c>
      <c r="H18" s="333">
        <f>SUM(H11:H17)</f>
        <v>295</v>
      </c>
      <c r="I18" s="254"/>
      <c r="J18" s="318"/>
      <c r="K18" s="537"/>
      <c r="L18" s="296"/>
      <c r="S18" s="250"/>
    </row>
    <row r="19" spans="1:19" ht="14.45" customHeight="1" x14ac:dyDescent="0.2">
      <c r="A19" s="248"/>
      <c r="B19" s="284"/>
      <c r="C19" s="279"/>
      <c r="D19" s="245"/>
      <c r="E19" s="244"/>
      <c r="F19" s="245"/>
      <c r="G19" s="244"/>
      <c r="H19" s="235"/>
      <c r="I19" s="254"/>
      <c r="J19" s="318"/>
      <c r="K19" s="537"/>
      <c r="L19" s="296"/>
      <c r="S19" s="250"/>
    </row>
    <row r="20" spans="1:19" ht="14.45" customHeight="1" x14ac:dyDescent="0.2">
      <c r="A20" s="248"/>
      <c r="B20" s="233" t="s">
        <v>5</v>
      </c>
      <c r="C20" s="261" t="s">
        <v>306</v>
      </c>
      <c r="D20" s="259">
        <v>1.83</v>
      </c>
      <c r="E20" s="260" t="s">
        <v>23</v>
      </c>
      <c r="F20" s="259">
        <v>6.92</v>
      </c>
      <c r="G20" s="260" t="s">
        <v>420</v>
      </c>
      <c r="H20" s="261">
        <v>36</v>
      </c>
      <c r="I20" s="254"/>
      <c r="J20" s="318"/>
      <c r="K20" s="537"/>
      <c r="L20" s="296"/>
      <c r="S20" s="250"/>
    </row>
    <row r="21" spans="1:19" ht="14.45" customHeight="1" x14ac:dyDescent="0.2">
      <c r="A21" s="248"/>
      <c r="B21" s="233"/>
      <c r="C21" s="261" t="s">
        <v>17</v>
      </c>
      <c r="D21" s="259">
        <v>9.9999999999999995E-7</v>
      </c>
      <c r="E21" s="260" t="s">
        <v>396</v>
      </c>
      <c r="F21" s="259">
        <v>7.88</v>
      </c>
      <c r="G21" s="260" t="s">
        <v>417</v>
      </c>
      <c r="H21" s="261">
        <v>72</v>
      </c>
      <c r="I21" s="254"/>
      <c r="J21" s="320"/>
      <c r="K21" s="537"/>
      <c r="L21" s="296"/>
      <c r="S21" s="250"/>
    </row>
    <row r="22" spans="1:19" ht="14.45" customHeight="1" x14ac:dyDescent="0.2">
      <c r="A22" s="248"/>
      <c r="B22" s="233"/>
      <c r="C22" s="261" t="s">
        <v>17</v>
      </c>
      <c r="D22" s="259">
        <v>8.3439999999999994</v>
      </c>
      <c r="E22" s="260" t="s">
        <v>421</v>
      </c>
      <c r="F22" s="259">
        <v>8.61</v>
      </c>
      <c r="G22" s="260" t="s">
        <v>515</v>
      </c>
      <c r="H22" s="261">
        <v>39</v>
      </c>
      <c r="I22" s="254"/>
      <c r="J22" s="318"/>
      <c r="K22" s="537"/>
      <c r="L22" s="296"/>
      <c r="S22" s="250"/>
    </row>
    <row r="23" spans="1:19" ht="14.45" customHeight="1" x14ac:dyDescent="0.2">
      <c r="A23" s="248"/>
      <c r="B23" s="233"/>
      <c r="C23" s="261" t="s">
        <v>30</v>
      </c>
      <c r="D23" s="259">
        <v>1.0000000000000001E-5</v>
      </c>
      <c r="E23" s="260" t="s">
        <v>396</v>
      </c>
      <c r="F23" s="259">
        <v>3.68</v>
      </c>
      <c r="G23" s="260" t="s">
        <v>516</v>
      </c>
      <c r="H23" s="261">
        <v>27</v>
      </c>
      <c r="I23" s="254"/>
      <c r="J23" s="318"/>
      <c r="K23" s="537"/>
      <c r="S23" s="250"/>
    </row>
    <row r="24" spans="1:19" ht="14.45" customHeight="1" x14ac:dyDescent="0.25">
      <c r="A24" s="248"/>
      <c r="B24" s="233"/>
      <c r="C24" s="234"/>
      <c r="D24" s="245"/>
      <c r="E24" s="279"/>
      <c r="F24" s="245"/>
      <c r="G24" s="337" t="s">
        <v>295</v>
      </c>
      <c r="H24" s="333">
        <f>SUM(H20:H23)</f>
        <v>174</v>
      </c>
      <c r="I24" s="254"/>
      <c r="J24" s="318"/>
      <c r="K24" s="537"/>
      <c r="S24" s="250"/>
    </row>
    <row r="25" spans="1:19" ht="14.45" customHeight="1" x14ac:dyDescent="0.2">
      <c r="A25" s="248"/>
      <c r="B25" s="233"/>
      <c r="C25" s="279"/>
      <c r="D25" s="245"/>
      <c r="E25" s="279"/>
      <c r="F25" s="245"/>
      <c r="G25" s="279"/>
      <c r="H25" s="235"/>
      <c r="I25" s="279"/>
      <c r="J25" s="318"/>
      <c r="K25" s="537"/>
      <c r="S25" s="250"/>
    </row>
    <row r="26" spans="1:19" ht="14.45" customHeight="1" x14ac:dyDescent="0.2">
      <c r="A26" s="248"/>
      <c r="B26" s="233" t="s">
        <v>8</v>
      </c>
      <c r="C26" s="261" t="s">
        <v>520</v>
      </c>
      <c r="D26" s="259">
        <v>1.0000000000000001E-9</v>
      </c>
      <c r="E26" s="260" t="s">
        <v>406</v>
      </c>
      <c r="F26" s="259">
        <v>6.32</v>
      </c>
      <c r="G26" s="260" t="s">
        <v>428</v>
      </c>
      <c r="H26" s="261">
        <v>50</v>
      </c>
      <c r="I26" s="279"/>
      <c r="J26" s="318"/>
      <c r="K26" s="537"/>
      <c r="S26" s="250"/>
    </row>
    <row r="27" spans="1:19" ht="14.45" customHeight="1" x14ac:dyDescent="0.2">
      <c r="A27" s="248"/>
      <c r="B27" s="233"/>
      <c r="C27" s="261" t="s">
        <v>521</v>
      </c>
      <c r="D27" s="259">
        <v>15.46</v>
      </c>
      <c r="E27" s="260" t="s">
        <v>25</v>
      </c>
      <c r="F27" s="259">
        <v>29.190999999999999</v>
      </c>
      <c r="G27" s="260" t="s">
        <v>399</v>
      </c>
      <c r="H27" s="261">
        <v>109</v>
      </c>
      <c r="I27" s="279"/>
      <c r="J27" s="318"/>
      <c r="K27" s="537"/>
      <c r="S27" s="250"/>
    </row>
    <row r="28" spans="1:19" ht="14.45" customHeight="1" x14ac:dyDescent="0.2">
      <c r="A28" s="248"/>
      <c r="B28" s="233"/>
      <c r="C28" s="261" t="s">
        <v>30</v>
      </c>
      <c r="D28" s="259">
        <v>2.52</v>
      </c>
      <c r="E28" s="260" t="s">
        <v>415</v>
      </c>
      <c r="F28" s="259">
        <v>16.95</v>
      </c>
      <c r="G28" s="260" t="s">
        <v>433</v>
      </c>
      <c r="H28" s="261">
        <v>212</v>
      </c>
      <c r="I28" s="279"/>
      <c r="J28" s="318"/>
      <c r="K28" s="537"/>
    </row>
    <row r="29" spans="1:19" ht="14.45" customHeight="1" x14ac:dyDescent="0.2">
      <c r="A29" s="248"/>
      <c r="B29" s="233"/>
      <c r="C29" s="261" t="s">
        <v>30</v>
      </c>
      <c r="D29" s="259">
        <v>20.56</v>
      </c>
      <c r="E29" s="260" t="s">
        <v>433</v>
      </c>
      <c r="F29" s="259">
        <v>23.92</v>
      </c>
      <c r="G29" s="260" t="s">
        <v>429</v>
      </c>
      <c r="H29" s="261">
        <v>44</v>
      </c>
      <c r="I29" s="279"/>
      <c r="J29" s="318"/>
    </row>
    <row r="30" spans="1:19" ht="14.45" customHeight="1" x14ac:dyDescent="0.2">
      <c r="A30" s="248"/>
      <c r="B30" s="233"/>
      <c r="C30" s="261" t="s">
        <v>425</v>
      </c>
      <c r="D30" s="259">
        <v>1.59</v>
      </c>
      <c r="E30" s="260" t="s">
        <v>435</v>
      </c>
      <c r="F30" s="259">
        <v>13.98</v>
      </c>
      <c r="G30" s="260" t="s">
        <v>517</v>
      </c>
      <c r="H30" s="261">
        <v>26</v>
      </c>
      <c r="I30" s="279"/>
      <c r="J30" s="318"/>
    </row>
    <row r="31" spans="1:19" ht="14.45" customHeight="1" x14ac:dyDescent="0.2">
      <c r="A31" s="248"/>
      <c r="B31" s="233"/>
      <c r="C31" s="261" t="s">
        <v>425</v>
      </c>
      <c r="D31" s="259">
        <v>15</v>
      </c>
      <c r="E31" s="260" t="s">
        <v>517</v>
      </c>
      <c r="F31" s="259">
        <v>17.881</v>
      </c>
      <c r="G31" s="260" t="s">
        <v>429</v>
      </c>
      <c r="H31" s="261">
        <v>63</v>
      </c>
      <c r="I31" s="279"/>
      <c r="J31" s="318"/>
    </row>
    <row r="32" spans="1:19" ht="14.45" customHeight="1" x14ac:dyDescent="0.2">
      <c r="A32" s="248"/>
      <c r="B32" s="233"/>
      <c r="C32" s="261" t="s">
        <v>291</v>
      </c>
      <c r="D32" s="259">
        <v>9.9999999999999995E-7</v>
      </c>
      <c r="E32" s="260" t="s">
        <v>434</v>
      </c>
      <c r="F32" s="259">
        <v>3.26</v>
      </c>
      <c r="G32" s="260" t="s">
        <v>435</v>
      </c>
      <c r="H32" s="261">
        <v>26</v>
      </c>
      <c r="I32" s="279"/>
      <c r="J32" s="318"/>
    </row>
    <row r="33" spans="1:10" ht="14.45" customHeight="1" x14ac:dyDescent="0.2">
      <c r="A33" s="248"/>
      <c r="B33" s="233"/>
      <c r="C33" s="279" t="s">
        <v>291</v>
      </c>
      <c r="D33" s="245">
        <v>4.8490000000000002</v>
      </c>
      <c r="E33" s="279" t="s">
        <v>435</v>
      </c>
      <c r="F33" s="245">
        <v>7.391</v>
      </c>
      <c r="G33" s="279" t="s">
        <v>30</v>
      </c>
      <c r="H33" s="279">
        <v>16</v>
      </c>
      <c r="I33" s="279"/>
      <c r="J33" s="318"/>
    </row>
    <row r="34" spans="1:10" ht="14.45" customHeight="1" x14ac:dyDescent="0.2">
      <c r="A34" s="248"/>
      <c r="B34" s="233"/>
      <c r="C34" s="261" t="s">
        <v>311</v>
      </c>
      <c r="D34" s="259">
        <v>1E-4</v>
      </c>
      <c r="E34" s="260" t="s">
        <v>406</v>
      </c>
      <c r="F34" s="259">
        <v>12.179</v>
      </c>
      <c r="G34" s="260" t="s">
        <v>518</v>
      </c>
      <c r="H34" s="261">
        <v>51</v>
      </c>
      <c r="I34" s="279"/>
      <c r="J34" s="318"/>
    </row>
    <row r="35" spans="1:10" ht="14.45" customHeight="1" x14ac:dyDescent="0.2">
      <c r="A35" s="248"/>
      <c r="B35" s="233"/>
      <c r="C35" s="261" t="s">
        <v>311</v>
      </c>
      <c r="D35" s="259">
        <v>24.97</v>
      </c>
      <c r="E35" s="260" t="s">
        <v>519</v>
      </c>
      <c r="F35" s="259">
        <v>29.021000000000001</v>
      </c>
      <c r="G35" s="260" t="s">
        <v>399</v>
      </c>
      <c r="H35" s="261">
        <v>54</v>
      </c>
      <c r="I35" s="279"/>
      <c r="J35" s="318"/>
    </row>
    <row r="36" spans="1:10" ht="14.45" customHeight="1" x14ac:dyDescent="0.2">
      <c r="A36" s="248"/>
      <c r="B36" s="233"/>
      <c r="C36" s="261" t="s">
        <v>426</v>
      </c>
      <c r="D36" s="259">
        <v>9.9999999999999995E-7</v>
      </c>
      <c r="E36" s="260" t="s">
        <v>406</v>
      </c>
      <c r="F36" s="259">
        <v>5.49</v>
      </c>
      <c r="G36" s="260" t="s">
        <v>428</v>
      </c>
      <c r="H36" s="261">
        <v>18</v>
      </c>
      <c r="I36" s="279"/>
      <c r="J36" s="318"/>
    </row>
    <row r="37" spans="1:10" ht="14.45" customHeight="1" x14ac:dyDescent="0.25">
      <c r="A37" s="269"/>
      <c r="B37" s="283"/>
      <c r="C37" s="279"/>
      <c r="D37" s="245"/>
      <c r="E37" s="244"/>
      <c r="F37" s="245"/>
      <c r="G37" s="337" t="s">
        <v>296</v>
      </c>
      <c r="H37" s="333">
        <f>SUM(H26:H36)</f>
        <v>669</v>
      </c>
      <c r="I37" s="254"/>
      <c r="J37" s="318"/>
    </row>
    <row r="38" spans="1:10" ht="14.45" customHeight="1" x14ac:dyDescent="0.2">
      <c r="A38" s="269"/>
      <c r="B38" s="283"/>
      <c r="C38" s="279"/>
      <c r="D38" s="245"/>
      <c r="E38" s="244"/>
      <c r="F38" s="245"/>
      <c r="G38" s="244"/>
      <c r="H38" s="235"/>
      <c r="I38" s="254"/>
      <c r="J38" s="318"/>
    </row>
    <row r="39" spans="1:10" ht="14.45" customHeight="1" x14ac:dyDescent="0.2">
      <c r="B39" s="283" t="s">
        <v>10</v>
      </c>
      <c r="C39" s="261" t="s">
        <v>18</v>
      </c>
      <c r="D39" s="259">
        <v>4.87</v>
      </c>
      <c r="E39" s="260" t="s">
        <v>26</v>
      </c>
      <c r="F39" s="259">
        <v>7.99</v>
      </c>
      <c r="G39" s="260" t="s">
        <v>522</v>
      </c>
      <c r="H39" s="261">
        <v>73</v>
      </c>
      <c r="I39" s="254"/>
      <c r="J39" s="318"/>
    </row>
    <row r="40" spans="1:10" ht="14.45" customHeight="1" x14ac:dyDescent="0.2">
      <c r="A40" s="269"/>
      <c r="B40" s="283"/>
      <c r="C40" s="261" t="s">
        <v>18</v>
      </c>
      <c r="D40" s="259">
        <v>11.76</v>
      </c>
      <c r="E40" s="260" t="s">
        <v>305</v>
      </c>
      <c r="F40" s="259">
        <v>12.29</v>
      </c>
      <c r="G40" s="260" t="s">
        <v>441</v>
      </c>
      <c r="H40" s="261">
        <v>12</v>
      </c>
      <c r="I40" s="254"/>
      <c r="J40" s="318"/>
    </row>
    <row r="41" spans="1:10" ht="14.45" customHeight="1" x14ac:dyDescent="0.2">
      <c r="A41" s="269"/>
      <c r="B41" s="283"/>
      <c r="C41" s="261" t="s">
        <v>18</v>
      </c>
      <c r="D41" s="259">
        <v>12.29</v>
      </c>
      <c r="E41" s="260" t="s">
        <v>441</v>
      </c>
      <c r="F41" s="259">
        <v>12.97</v>
      </c>
      <c r="G41" s="260" t="s">
        <v>25</v>
      </c>
      <c r="H41" s="261">
        <v>92</v>
      </c>
      <c r="I41" s="254"/>
      <c r="J41" s="318"/>
    </row>
    <row r="42" spans="1:10" ht="14.45" customHeight="1" x14ac:dyDescent="0.2">
      <c r="A42" s="269"/>
      <c r="B42" s="283"/>
      <c r="C42" s="261" t="s">
        <v>26</v>
      </c>
      <c r="D42" s="259">
        <v>9.9999999999999995E-8</v>
      </c>
      <c r="E42" s="260" t="s">
        <v>439</v>
      </c>
      <c r="F42" s="259">
        <v>2.61</v>
      </c>
      <c r="G42" s="260" t="s">
        <v>18</v>
      </c>
      <c r="H42" s="261">
        <v>16</v>
      </c>
      <c r="I42" s="254"/>
      <c r="J42" s="318"/>
    </row>
    <row r="43" spans="1:10" ht="14.45" customHeight="1" x14ac:dyDescent="0.2">
      <c r="A43" s="269"/>
      <c r="B43" s="283"/>
      <c r="C43" s="261" t="s">
        <v>311</v>
      </c>
      <c r="D43" s="259">
        <v>9.9999999999999995E-8</v>
      </c>
      <c r="E43" s="260" t="s">
        <v>396</v>
      </c>
      <c r="F43" s="259">
        <v>8.7899999999999991</v>
      </c>
      <c r="G43" s="260" t="s">
        <v>439</v>
      </c>
      <c r="H43" s="261">
        <v>24</v>
      </c>
      <c r="I43" s="254"/>
      <c r="J43" s="318"/>
    </row>
    <row r="44" spans="1:10" ht="14.45" customHeight="1" x14ac:dyDescent="0.2">
      <c r="A44" s="269"/>
      <c r="B44" s="283"/>
      <c r="C44" s="261" t="s">
        <v>445</v>
      </c>
      <c r="D44" s="259">
        <v>1E-8</v>
      </c>
      <c r="E44" s="260" t="s">
        <v>439</v>
      </c>
      <c r="F44" s="259">
        <v>5.55</v>
      </c>
      <c r="G44" s="260" t="s">
        <v>442</v>
      </c>
      <c r="H44" s="261">
        <v>99</v>
      </c>
      <c r="I44" s="254"/>
      <c r="J44" s="329"/>
    </row>
    <row r="45" spans="1:10" ht="14.45" customHeight="1" x14ac:dyDescent="0.2">
      <c r="A45" s="269"/>
      <c r="B45" s="283"/>
      <c r="C45" s="261" t="s">
        <v>39</v>
      </c>
      <c r="D45" s="259">
        <v>9.9999999999999995E-8</v>
      </c>
      <c r="E45" s="260" t="s">
        <v>18</v>
      </c>
      <c r="F45" s="259">
        <v>0.37</v>
      </c>
      <c r="G45" s="260" t="s">
        <v>523</v>
      </c>
      <c r="H45" s="261">
        <v>134</v>
      </c>
      <c r="I45" s="254"/>
      <c r="J45" s="329"/>
    </row>
    <row r="46" spans="1:10" ht="14.45" customHeight="1" x14ac:dyDescent="0.2">
      <c r="A46" s="543" t="s">
        <v>659</v>
      </c>
      <c r="B46" s="284"/>
      <c r="C46" s="261" t="s">
        <v>400</v>
      </c>
      <c r="D46" s="259">
        <v>22.16</v>
      </c>
      <c r="E46" s="260" t="s">
        <v>450</v>
      </c>
      <c r="F46" s="259">
        <v>22.24</v>
      </c>
      <c r="G46" s="260" t="s">
        <v>499</v>
      </c>
      <c r="H46" s="261">
        <v>62</v>
      </c>
      <c r="I46" s="254"/>
      <c r="J46" s="329"/>
    </row>
    <row r="47" spans="1:10" ht="14.45" customHeight="1" x14ac:dyDescent="0.2">
      <c r="A47" s="543"/>
      <c r="B47" s="284"/>
      <c r="C47" s="261" t="s">
        <v>400</v>
      </c>
      <c r="D47" s="259">
        <v>22.16</v>
      </c>
      <c r="E47" s="260" t="s">
        <v>450</v>
      </c>
      <c r="F47" s="259">
        <v>22.24</v>
      </c>
      <c r="G47" s="260" t="s">
        <v>499</v>
      </c>
      <c r="H47" s="261">
        <v>12</v>
      </c>
      <c r="I47" s="254"/>
      <c r="J47" s="329"/>
    </row>
    <row r="48" spans="1:10" ht="14.45" customHeight="1" x14ac:dyDescent="0.25">
      <c r="A48" s="543"/>
      <c r="B48" s="284"/>
      <c r="C48" s="279"/>
      <c r="D48" s="245"/>
      <c r="E48" s="244"/>
      <c r="F48" s="245"/>
      <c r="G48" s="290" t="s">
        <v>297</v>
      </c>
      <c r="H48" s="333">
        <f>SUM(H39:H47)</f>
        <v>524</v>
      </c>
      <c r="I48" s="254"/>
      <c r="J48" s="329"/>
    </row>
    <row r="49" spans="1:10" ht="14.45" customHeight="1" x14ac:dyDescent="0.2">
      <c r="A49" s="543"/>
      <c r="B49" s="284"/>
      <c r="C49" s="279"/>
      <c r="D49" s="245"/>
      <c r="E49" s="244"/>
      <c r="F49" s="245"/>
      <c r="G49" s="244"/>
      <c r="H49" s="235"/>
      <c r="I49" s="265"/>
      <c r="J49" s="329"/>
    </row>
    <row r="50" spans="1:10" ht="14.45" customHeight="1" x14ac:dyDescent="0.2">
      <c r="A50" s="543"/>
      <c r="B50" s="284"/>
      <c r="C50" s="279"/>
      <c r="D50" s="245"/>
      <c r="E50" s="244"/>
      <c r="F50" s="245"/>
      <c r="G50" s="244"/>
      <c r="H50" s="235"/>
      <c r="I50" s="265"/>
      <c r="J50" s="266"/>
    </row>
    <row r="51" spans="1:10" ht="14.45" customHeight="1" x14ac:dyDescent="0.2">
      <c r="A51" s="543"/>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153"/>
      <c r="D183" s="153"/>
      <c r="E183" s="153"/>
      <c r="F183" s="153"/>
      <c r="G183" s="252"/>
      <c r="H183" s="153"/>
      <c r="I183" s="153"/>
      <c r="J183" s="153"/>
    </row>
  </sheetData>
  <mergeCells count="3">
    <mergeCell ref="A3:A18"/>
    <mergeCell ref="K2:K28"/>
    <mergeCell ref="A46:A51"/>
  </mergeCells>
  <pageMargins left="0.15" right="0.15" top="0.3" bottom="0.3" header="0" footer="0"/>
  <pageSetup scale="72"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C1C2-7729-424D-BE16-AEE4F887EB40}">
  <dimension ref="A1:S183"/>
  <sheetViews>
    <sheetView zoomScale="80" zoomScaleNormal="80" zoomScaleSheetLayoutView="100" zoomScalePageLayoutView="70" workbookViewId="0">
      <selection activeCell="K2" sqref="K2:K28"/>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44</v>
      </c>
      <c r="I2" s="21" t="s">
        <v>57</v>
      </c>
      <c r="J2" s="39" t="s">
        <v>60</v>
      </c>
      <c r="K2" s="537" t="s">
        <v>634</v>
      </c>
      <c r="L2" s="296"/>
      <c r="S2" s="250"/>
    </row>
    <row r="3" spans="1:19" ht="14.45" customHeight="1" x14ac:dyDescent="0.2">
      <c r="A3" s="538" t="s">
        <v>386</v>
      </c>
      <c r="B3" s="283" t="s">
        <v>11</v>
      </c>
      <c r="C3" s="288" t="s">
        <v>528</v>
      </c>
      <c r="D3" s="294">
        <v>3.93</v>
      </c>
      <c r="E3" s="295" t="s">
        <v>524</v>
      </c>
      <c r="F3" s="294">
        <v>9.8699999999999992</v>
      </c>
      <c r="G3" s="295" t="s">
        <v>451</v>
      </c>
      <c r="H3" s="288">
        <v>108</v>
      </c>
      <c r="I3" s="334"/>
      <c r="J3" s="335"/>
      <c r="K3" s="537"/>
      <c r="L3" s="296"/>
      <c r="S3" s="250"/>
    </row>
    <row r="4" spans="1:19" ht="14.45" customHeight="1" x14ac:dyDescent="0.2">
      <c r="A4" s="538"/>
      <c r="B4" s="283"/>
      <c r="C4" s="261" t="s">
        <v>14</v>
      </c>
      <c r="D4" s="259">
        <v>16.78</v>
      </c>
      <c r="E4" s="260" t="s">
        <v>440</v>
      </c>
      <c r="F4" s="259">
        <v>17.399999999999999</v>
      </c>
      <c r="G4" s="260" t="s">
        <v>500</v>
      </c>
      <c r="H4" s="261">
        <v>130</v>
      </c>
      <c r="I4" s="321"/>
      <c r="J4" s="318"/>
      <c r="K4" s="537"/>
      <c r="L4" s="296"/>
      <c r="S4" s="250"/>
    </row>
    <row r="5" spans="1:19" ht="14.45" customHeight="1" x14ac:dyDescent="0.2">
      <c r="A5" s="538"/>
      <c r="B5" s="283"/>
      <c r="C5" s="261" t="s">
        <v>18</v>
      </c>
      <c r="D5" s="259">
        <v>1.0000000000000001E-5</v>
      </c>
      <c r="E5" s="260" t="s">
        <v>391</v>
      </c>
      <c r="F5" s="259">
        <v>10.89</v>
      </c>
      <c r="G5" s="260" t="s">
        <v>451</v>
      </c>
      <c r="H5" s="261">
        <v>213</v>
      </c>
      <c r="I5" s="321"/>
      <c r="J5" s="318"/>
      <c r="K5" s="537"/>
      <c r="L5" s="296"/>
      <c r="S5" s="250"/>
    </row>
    <row r="6" spans="1:19" ht="14.45" customHeight="1" x14ac:dyDescent="0.2">
      <c r="A6" s="538"/>
      <c r="B6" s="283"/>
      <c r="C6" s="261" t="s">
        <v>26</v>
      </c>
      <c r="D6" s="259">
        <v>0.42</v>
      </c>
      <c r="E6" s="260" t="s">
        <v>452</v>
      </c>
      <c r="F6" s="259">
        <v>0.98</v>
      </c>
      <c r="G6" s="260" t="s">
        <v>501</v>
      </c>
      <c r="H6" s="261">
        <v>258</v>
      </c>
      <c r="I6" s="321"/>
      <c r="J6" s="318"/>
      <c r="K6" s="537"/>
      <c r="L6" s="296"/>
      <c r="S6" s="250"/>
    </row>
    <row r="7" spans="1:19" ht="14.45" customHeight="1" x14ac:dyDescent="0.2">
      <c r="A7" s="538"/>
      <c r="B7" s="283"/>
      <c r="C7" s="261" t="s">
        <v>26</v>
      </c>
      <c r="D7" s="259">
        <v>0.98</v>
      </c>
      <c r="E7" s="260" t="s">
        <v>501</v>
      </c>
      <c r="F7" s="259">
        <v>2.39</v>
      </c>
      <c r="G7" s="260" t="s">
        <v>525</v>
      </c>
      <c r="H7" s="261">
        <v>85</v>
      </c>
      <c r="I7" s="322"/>
      <c r="J7" s="318"/>
      <c r="K7" s="537"/>
      <c r="L7" s="296"/>
      <c r="S7" s="250"/>
    </row>
    <row r="8" spans="1:19" ht="14.45" customHeight="1" x14ac:dyDescent="0.2">
      <c r="A8" s="538"/>
      <c r="B8" s="283"/>
      <c r="C8" s="261" t="s">
        <v>26</v>
      </c>
      <c r="D8" s="259">
        <v>3.94</v>
      </c>
      <c r="E8" s="260" t="s">
        <v>526</v>
      </c>
      <c r="F8" s="259">
        <v>15.05</v>
      </c>
      <c r="G8" s="260" t="s">
        <v>399</v>
      </c>
      <c r="H8" s="261">
        <v>78</v>
      </c>
      <c r="I8" s="321"/>
      <c r="J8" s="318"/>
      <c r="K8" s="537"/>
      <c r="L8" s="296"/>
      <c r="S8" s="250"/>
    </row>
    <row r="9" spans="1:19" ht="14.45" customHeight="1" x14ac:dyDescent="0.2">
      <c r="A9" s="538"/>
      <c r="B9" s="283"/>
      <c r="C9" s="261" t="s">
        <v>19</v>
      </c>
      <c r="D9" s="259">
        <v>5.03</v>
      </c>
      <c r="E9" s="260" t="s">
        <v>391</v>
      </c>
      <c r="F9" s="259">
        <v>21.56</v>
      </c>
      <c r="G9" s="260" t="s">
        <v>442</v>
      </c>
      <c r="H9" s="261">
        <v>281</v>
      </c>
      <c r="I9" s="321"/>
      <c r="J9" s="318"/>
      <c r="K9" s="537"/>
      <c r="L9" s="296"/>
      <c r="S9" s="250"/>
    </row>
    <row r="10" spans="1:19" ht="14.45" customHeight="1" x14ac:dyDescent="0.2">
      <c r="A10" s="538"/>
      <c r="B10" s="283"/>
      <c r="C10" s="261" t="s">
        <v>311</v>
      </c>
      <c r="D10" s="259">
        <v>2.97</v>
      </c>
      <c r="E10" s="260" t="s">
        <v>527</v>
      </c>
      <c r="F10" s="259">
        <v>12.43</v>
      </c>
      <c r="G10" s="260" t="s">
        <v>37</v>
      </c>
      <c r="H10" s="261">
        <v>32</v>
      </c>
      <c r="I10" s="321"/>
      <c r="J10" s="318"/>
      <c r="K10" s="537"/>
      <c r="L10" s="296"/>
      <c r="S10" s="250"/>
    </row>
    <row r="11" spans="1:19" ht="14.45" customHeight="1" x14ac:dyDescent="0.2">
      <c r="A11" s="538"/>
      <c r="B11" s="283"/>
      <c r="C11" s="261" t="s">
        <v>529</v>
      </c>
      <c r="D11" s="259">
        <v>9.9999999999999995E-8</v>
      </c>
      <c r="E11" s="260" t="s">
        <v>431</v>
      </c>
      <c r="F11" s="259">
        <v>6.4</v>
      </c>
      <c r="G11" s="260" t="s">
        <v>455</v>
      </c>
      <c r="H11" s="261">
        <v>36</v>
      </c>
      <c r="I11" s="321"/>
      <c r="J11" s="318"/>
      <c r="K11" s="537"/>
      <c r="L11" s="296"/>
      <c r="S11" s="250"/>
    </row>
    <row r="12" spans="1:19" ht="14.45" customHeight="1" x14ac:dyDescent="0.2">
      <c r="A12" s="538"/>
      <c r="B12" s="283"/>
      <c r="C12" s="261" t="s">
        <v>36</v>
      </c>
      <c r="D12" s="259">
        <v>1E-8</v>
      </c>
      <c r="E12" s="260" t="s">
        <v>399</v>
      </c>
      <c r="F12" s="259">
        <v>6.4</v>
      </c>
      <c r="G12" s="260" t="s">
        <v>456</v>
      </c>
      <c r="H12" s="261">
        <v>126</v>
      </c>
      <c r="I12" s="321"/>
      <c r="J12" s="318"/>
      <c r="K12" s="537"/>
      <c r="L12" s="296"/>
      <c r="S12" s="250"/>
    </row>
    <row r="13" spans="1:19" ht="14.45" customHeight="1" x14ac:dyDescent="0.2">
      <c r="A13" s="538"/>
      <c r="B13" s="283"/>
      <c r="C13" s="261" t="s">
        <v>36</v>
      </c>
      <c r="D13" s="259">
        <v>9.82</v>
      </c>
      <c r="E13" s="260" t="s">
        <v>457</v>
      </c>
      <c r="F13" s="259">
        <v>15.05</v>
      </c>
      <c r="G13" s="260" t="s">
        <v>454</v>
      </c>
      <c r="H13" s="261">
        <v>59</v>
      </c>
      <c r="I13" s="321"/>
      <c r="J13" s="318"/>
      <c r="K13" s="537"/>
      <c r="L13" s="296"/>
      <c r="S13" s="250"/>
    </row>
    <row r="14" spans="1:19" ht="14.45" customHeight="1" x14ac:dyDescent="0.2">
      <c r="A14" s="538"/>
      <c r="B14" s="284"/>
      <c r="C14" s="261" t="s">
        <v>455</v>
      </c>
      <c r="D14" s="259">
        <v>1.0000000000000001E-5</v>
      </c>
      <c r="E14" s="260" t="s">
        <v>20</v>
      </c>
      <c r="F14" s="259">
        <v>1.43</v>
      </c>
      <c r="G14" s="260" t="s">
        <v>526</v>
      </c>
      <c r="H14" s="261">
        <v>15</v>
      </c>
      <c r="I14" s="254"/>
      <c r="J14" s="318"/>
      <c r="K14" s="537"/>
      <c r="L14" s="296"/>
      <c r="S14" s="250"/>
    </row>
    <row r="15" spans="1:19" ht="14.45" customHeight="1" x14ac:dyDescent="0.2">
      <c r="A15" s="538"/>
      <c r="B15" s="284"/>
      <c r="C15" s="261" t="s">
        <v>301</v>
      </c>
      <c r="D15" s="259">
        <v>9.9999999999999995E-8</v>
      </c>
      <c r="E15" s="260" t="s">
        <v>14</v>
      </c>
      <c r="F15" s="259">
        <v>4.26</v>
      </c>
      <c r="G15" s="260" t="s">
        <v>19</v>
      </c>
      <c r="H15" s="261">
        <v>38</v>
      </c>
      <c r="I15" s="254"/>
      <c r="J15" s="318"/>
      <c r="K15" s="537"/>
      <c r="L15" s="296"/>
      <c r="S15" s="250"/>
    </row>
    <row r="16" spans="1:19" ht="14.45" customHeight="1" x14ac:dyDescent="0.25">
      <c r="A16" s="538"/>
      <c r="B16" s="284"/>
      <c r="C16" s="261"/>
      <c r="D16" s="259"/>
      <c r="E16" s="260"/>
      <c r="F16" s="259"/>
      <c r="G16" s="337" t="s">
        <v>298</v>
      </c>
      <c r="H16" s="333">
        <f>SUM(H3:H15)</f>
        <v>1459</v>
      </c>
      <c r="I16" s="254"/>
      <c r="J16" s="318"/>
      <c r="K16" s="537"/>
      <c r="L16" s="296"/>
      <c r="S16" s="250"/>
    </row>
    <row r="17" spans="1:19" ht="14.45" customHeight="1" x14ac:dyDescent="0.2">
      <c r="A17" s="538"/>
      <c r="B17" s="284"/>
      <c r="C17" s="261"/>
      <c r="D17" s="259"/>
      <c r="E17" s="260"/>
      <c r="F17" s="259"/>
      <c r="G17" s="260"/>
      <c r="H17" s="261"/>
      <c r="I17" s="254"/>
      <c r="J17" s="318"/>
      <c r="K17" s="537"/>
      <c r="L17" s="296"/>
      <c r="S17" s="250"/>
    </row>
    <row r="18" spans="1:19" ht="14.45" customHeight="1" x14ac:dyDescent="0.2">
      <c r="A18" s="538"/>
      <c r="B18" s="284" t="s">
        <v>12</v>
      </c>
      <c r="C18" s="261" t="s">
        <v>306</v>
      </c>
      <c r="D18" s="259">
        <v>21.55</v>
      </c>
      <c r="E18" s="260" t="s">
        <v>530</v>
      </c>
      <c r="F18" s="259">
        <v>32.630000000000003</v>
      </c>
      <c r="G18" s="260" t="s">
        <v>396</v>
      </c>
      <c r="H18" s="261">
        <v>124</v>
      </c>
      <c r="I18" s="254"/>
      <c r="J18" s="318"/>
      <c r="K18" s="537"/>
      <c r="L18" s="296"/>
      <c r="S18" s="250"/>
    </row>
    <row r="19" spans="1:19" ht="14.45" customHeight="1" x14ac:dyDescent="0.2">
      <c r="A19" s="248"/>
      <c r="B19" s="284"/>
      <c r="C19" s="261" t="s">
        <v>33</v>
      </c>
      <c r="D19" s="259">
        <v>9.9999999999999995E-8</v>
      </c>
      <c r="E19" s="260" t="s">
        <v>434</v>
      </c>
      <c r="F19" s="259">
        <v>1.86</v>
      </c>
      <c r="G19" s="260" t="s">
        <v>459</v>
      </c>
      <c r="H19" s="261">
        <v>53</v>
      </c>
      <c r="I19" s="254"/>
      <c r="J19" s="318"/>
      <c r="K19" s="537"/>
      <c r="L19" s="296"/>
      <c r="S19" s="250"/>
    </row>
    <row r="20" spans="1:19" ht="14.45" customHeight="1" x14ac:dyDescent="0.2">
      <c r="A20" s="248"/>
      <c r="B20" s="233"/>
      <c r="C20" s="261" t="s">
        <v>34</v>
      </c>
      <c r="D20" s="259">
        <v>4.8499999999999996</v>
      </c>
      <c r="E20" s="260" t="s">
        <v>531</v>
      </c>
      <c r="F20" s="259">
        <v>11.25</v>
      </c>
      <c r="G20" s="260" t="s">
        <v>431</v>
      </c>
      <c r="H20" s="261">
        <v>22</v>
      </c>
      <c r="I20" s="254"/>
      <c r="J20" s="318"/>
      <c r="K20" s="537"/>
      <c r="L20" s="296"/>
      <c r="S20" s="250"/>
    </row>
    <row r="21" spans="1:19" ht="14.45" customHeight="1" x14ac:dyDescent="0.2">
      <c r="A21" s="248"/>
      <c r="B21" s="233"/>
      <c r="C21" s="261" t="s">
        <v>413</v>
      </c>
      <c r="D21" s="259">
        <v>9.9999999999999995E-8</v>
      </c>
      <c r="E21" s="260" t="s">
        <v>434</v>
      </c>
      <c r="F21" s="259">
        <v>2.69</v>
      </c>
      <c r="G21" s="260" t="s">
        <v>28</v>
      </c>
      <c r="H21" s="261">
        <v>35</v>
      </c>
      <c r="I21" s="254"/>
      <c r="J21" s="320"/>
      <c r="K21" s="537"/>
      <c r="L21" s="296"/>
      <c r="S21" s="250"/>
    </row>
    <row r="22" spans="1:19" ht="14.45" customHeight="1" x14ac:dyDescent="0.2">
      <c r="A22" s="248"/>
      <c r="B22" s="233"/>
      <c r="C22" s="261" t="s">
        <v>28</v>
      </c>
      <c r="D22" s="259">
        <v>1.0000000000000001E-5</v>
      </c>
      <c r="E22" s="260" t="s">
        <v>434</v>
      </c>
      <c r="F22" s="259">
        <v>3.911</v>
      </c>
      <c r="G22" s="260" t="s">
        <v>32</v>
      </c>
      <c r="H22" s="261">
        <v>60</v>
      </c>
      <c r="I22" s="254"/>
      <c r="J22" s="318"/>
      <c r="K22" s="537"/>
      <c r="L22" s="296"/>
      <c r="S22" s="250"/>
    </row>
    <row r="23" spans="1:19" ht="14.45" customHeight="1" x14ac:dyDescent="0.2">
      <c r="A23" s="248"/>
      <c r="B23" s="233"/>
      <c r="C23" s="261" t="s">
        <v>38</v>
      </c>
      <c r="D23" s="259">
        <v>7</v>
      </c>
      <c r="E23" s="260" t="s">
        <v>33</v>
      </c>
      <c r="F23" s="259">
        <v>12.51</v>
      </c>
      <c r="G23" s="260" t="s">
        <v>431</v>
      </c>
      <c r="H23" s="261">
        <v>54</v>
      </c>
      <c r="I23" s="254"/>
      <c r="J23" s="318"/>
      <c r="K23" s="537"/>
      <c r="S23" s="250"/>
    </row>
    <row r="24" spans="1:19" ht="14.45" customHeight="1" x14ac:dyDescent="0.2">
      <c r="A24" s="248"/>
      <c r="B24" s="233"/>
      <c r="C24" s="261" t="s">
        <v>313</v>
      </c>
      <c r="D24" s="259">
        <v>2.12</v>
      </c>
      <c r="E24" s="260" t="s">
        <v>461</v>
      </c>
      <c r="F24" s="259">
        <v>11.48</v>
      </c>
      <c r="G24" s="260" t="s">
        <v>431</v>
      </c>
      <c r="H24" s="261">
        <v>28</v>
      </c>
      <c r="I24" s="254"/>
      <c r="J24" s="318"/>
      <c r="K24" s="537"/>
      <c r="S24" s="250"/>
    </row>
    <row r="25" spans="1:19" ht="14.45" customHeight="1" x14ac:dyDescent="0.2">
      <c r="A25" s="248"/>
      <c r="B25" s="233"/>
      <c r="C25" s="261" t="s">
        <v>415</v>
      </c>
      <c r="D25" s="259">
        <v>9.9999999999999995E-8</v>
      </c>
      <c r="E25" s="260" t="s">
        <v>434</v>
      </c>
      <c r="F25" s="259">
        <v>3.86</v>
      </c>
      <c r="G25" s="260" t="s">
        <v>396</v>
      </c>
      <c r="H25" s="261">
        <v>60</v>
      </c>
      <c r="I25" s="279"/>
      <c r="J25" s="318"/>
      <c r="K25" s="537"/>
      <c r="S25" s="250"/>
    </row>
    <row r="26" spans="1:19" ht="14.45" customHeight="1" x14ac:dyDescent="0.25">
      <c r="A26" s="248"/>
      <c r="B26" s="233"/>
      <c r="C26" s="261"/>
      <c r="D26" s="259"/>
      <c r="E26" s="260"/>
      <c r="F26" s="259"/>
      <c r="G26" s="290" t="s">
        <v>299</v>
      </c>
      <c r="H26" s="333">
        <f>SUM(H18:H25)</f>
        <v>436</v>
      </c>
      <c r="I26" s="279"/>
      <c r="J26" s="318"/>
      <c r="K26" s="537"/>
      <c r="S26" s="250"/>
    </row>
    <row r="27" spans="1:19" ht="14.45" customHeight="1" x14ac:dyDescent="0.2">
      <c r="A27" s="248"/>
      <c r="B27" s="233"/>
      <c r="C27" s="261"/>
      <c r="D27" s="259"/>
      <c r="E27" s="260"/>
      <c r="F27" s="259"/>
      <c r="G27" s="260"/>
      <c r="H27" s="261"/>
      <c r="I27" s="279"/>
      <c r="J27" s="318"/>
      <c r="K27" s="537"/>
      <c r="S27" s="250"/>
    </row>
    <row r="28" spans="1:19" ht="14.45" customHeight="1" x14ac:dyDescent="0.2">
      <c r="A28" s="248"/>
      <c r="B28" s="233" t="s">
        <v>13</v>
      </c>
      <c r="C28" s="261" t="s">
        <v>14</v>
      </c>
      <c r="D28" s="259">
        <v>10.02</v>
      </c>
      <c r="E28" s="260" t="s">
        <v>468</v>
      </c>
      <c r="F28" s="259">
        <v>10.28</v>
      </c>
      <c r="G28" s="260" t="s">
        <v>479</v>
      </c>
      <c r="H28" s="261">
        <v>96</v>
      </c>
      <c r="I28" s="279"/>
      <c r="J28" s="318"/>
      <c r="K28" s="537"/>
    </row>
    <row r="29" spans="1:19" ht="14.45" customHeight="1" x14ac:dyDescent="0.2">
      <c r="A29" s="248"/>
      <c r="B29" s="233"/>
      <c r="C29" s="261" t="s">
        <v>14</v>
      </c>
      <c r="D29" s="259">
        <v>19.297999999999998</v>
      </c>
      <c r="E29" s="260" t="s">
        <v>462</v>
      </c>
      <c r="F29" s="259">
        <v>27.14</v>
      </c>
      <c r="G29" s="260" t="s">
        <v>532</v>
      </c>
      <c r="H29" s="261">
        <v>41</v>
      </c>
      <c r="I29" s="279"/>
      <c r="J29" s="318"/>
    </row>
    <row r="30" spans="1:19" ht="14.45" customHeight="1" x14ac:dyDescent="0.2">
      <c r="A30" s="248"/>
      <c r="B30" s="233"/>
      <c r="C30" s="261" t="s">
        <v>18</v>
      </c>
      <c r="D30" s="259">
        <v>4.8099999999999996</v>
      </c>
      <c r="E30" s="260" t="s">
        <v>464</v>
      </c>
      <c r="F30" s="259">
        <v>10.85</v>
      </c>
      <c r="G30" s="260" t="s">
        <v>533</v>
      </c>
      <c r="H30" s="261">
        <v>178</v>
      </c>
      <c r="I30" s="279"/>
      <c r="J30" s="318"/>
    </row>
    <row r="31" spans="1:19" ht="14.45" customHeight="1" x14ac:dyDescent="0.2">
      <c r="A31" s="248"/>
      <c r="B31" s="233"/>
      <c r="C31" s="261" t="s">
        <v>26</v>
      </c>
      <c r="D31" s="259">
        <v>9.9999999999999995E-8</v>
      </c>
      <c r="E31" s="260" t="s">
        <v>390</v>
      </c>
      <c r="F31" s="259">
        <v>8.8699999999999992</v>
      </c>
      <c r="G31" s="260" t="s">
        <v>440</v>
      </c>
      <c r="H31" s="261">
        <v>83</v>
      </c>
      <c r="I31" s="279"/>
      <c r="J31" s="318"/>
    </row>
    <row r="32" spans="1:19" ht="14.45" customHeight="1" x14ac:dyDescent="0.2">
      <c r="A32" s="248"/>
      <c r="B32" s="233"/>
      <c r="C32" s="261" t="s">
        <v>19</v>
      </c>
      <c r="D32" s="259">
        <v>8.1679999999999993</v>
      </c>
      <c r="E32" s="260" t="s">
        <v>466</v>
      </c>
      <c r="F32" s="259">
        <v>14.59</v>
      </c>
      <c r="G32" s="260" t="s">
        <v>534</v>
      </c>
      <c r="H32" s="261">
        <v>58</v>
      </c>
      <c r="I32" s="279"/>
      <c r="J32" s="318"/>
    </row>
    <row r="33" spans="1:10" ht="14.45" customHeight="1" x14ac:dyDescent="0.2">
      <c r="A33" s="248"/>
      <c r="B33" s="233"/>
      <c r="C33" s="261" t="s">
        <v>19</v>
      </c>
      <c r="D33" s="259">
        <v>15.39</v>
      </c>
      <c r="E33" s="260" t="s">
        <v>534</v>
      </c>
      <c r="F33" s="259">
        <v>21.481999999999999</v>
      </c>
      <c r="G33" s="260" t="s">
        <v>439</v>
      </c>
      <c r="H33" s="261">
        <v>52</v>
      </c>
      <c r="I33" s="279"/>
      <c r="J33" s="318"/>
    </row>
    <row r="34" spans="1:10" ht="14.45" customHeight="1" x14ac:dyDescent="0.2">
      <c r="A34" s="248"/>
      <c r="B34" s="233"/>
      <c r="C34" s="261" t="s">
        <v>468</v>
      </c>
      <c r="D34" s="259">
        <v>0.91</v>
      </c>
      <c r="E34" s="260" t="s">
        <v>390</v>
      </c>
      <c r="F34" s="259">
        <v>1.81</v>
      </c>
      <c r="G34" s="260" t="s">
        <v>535</v>
      </c>
      <c r="H34" s="261">
        <v>58</v>
      </c>
      <c r="I34" s="279"/>
      <c r="J34" s="318"/>
    </row>
    <row r="35" spans="1:10" ht="14.45" customHeight="1" x14ac:dyDescent="0.2">
      <c r="A35" s="248"/>
      <c r="B35" s="233"/>
      <c r="C35" s="279" t="s">
        <v>302</v>
      </c>
      <c r="D35" s="245">
        <v>3.82</v>
      </c>
      <c r="E35" s="244" t="s">
        <v>536</v>
      </c>
      <c r="F35" s="245">
        <v>13.93</v>
      </c>
      <c r="G35" s="244" t="s">
        <v>431</v>
      </c>
      <c r="H35" s="279">
        <v>59</v>
      </c>
      <c r="I35" s="279"/>
      <c r="J35" s="318"/>
    </row>
    <row r="36" spans="1:10" ht="14.45" customHeight="1" x14ac:dyDescent="0.2">
      <c r="A36" s="248"/>
      <c r="B36" s="233"/>
      <c r="C36" s="261" t="s">
        <v>403</v>
      </c>
      <c r="D36" s="259">
        <v>9.9999999999999995E-7</v>
      </c>
      <c r="E36" s="260" t="s">
        <v>431</v>
      </c>
      <c r="F36" s="259">
        <v>20.66</v>
      </c>
      <c r="G36" s="260" t="s">
        <v>19</v>
      </c>
      <c r="H36" s="261">
        <v>63</v>
      </c>
      <c r="I36" s="279"/>
      <c r="J36" s="318"/>
    </row>
    <row r="37" spans="1:10" ht="14.45" customHeight="1" x14ac:dyDescent="0.25">
      <c r="A37" s="269"/>
      <c r="B37" s="283"/>
      <c r="C37" s="279"/>
      <c r="D37" s="245"/>
      <c r="E37" s="244"/>
      <c r="F37" s="245"/>
      <c r="G37" s="290" t="s">
        <v>300</v>
      </c>
      <c r="H37" s="333">
        <f>SUM(H28:H36)</f>
        <v>688</v>
      </c>
      <c r="I37" s="254"/>
      <c r="J37" s="318"/>
    </row>
    <row r="38" spans="1:10" ht="14.45" customHeight="1" x14ac:dyDescent="0.2">
      <c r="A38" s="269"/>
      <c r="B38" s="283"/>
      <c r="C38" s="279"/>
      <c r="D38" s="245"/>
      <c r="E38" s="244"/>
      <c r="F38" s="245"/>
      <c r="G38" s="244"/>
      <c r="H38" s="235"/>
      <c r="I38" s="254"/>
      <c r="J38" s="318"/>
    </row>
    <row r="39" spans="1:10" ht="14.45" customHeight="1" x14ac:dyDescent="0.25">
      <c r="B39" s="283"/>
      <c r="C39" s="261"/>
      <c r="D39" s="259"/>
      <c r="E39" s="260"/>
      <c r="F39" s="259"/>
      <c r="G39" s="330" t="s">
        <v>544</v>
      </c>
      <c r="H39" s="338">
        <f>H37+H26+H16+'643 STOP LINE (28)'!H48+'643 STOP LINE (28)'!H37+'643 STOP LINE (28)'!H24+'643 STOP LINE (28)'!H18+'643 STOP LINE (28)'!H9</f>
        <v>4503</v>
      </c>
      <c r="I39" s="254"/>
      <c r="J39" s="318"/>
    </row>
    <row r="40" spans="1:10" ht="14.45" customHeight="1" x14ac:dyDescent="0.2">
      <c r="A40" s="269"/>
      <c r="B40" s="283"/>
      <c r="C40" s="261"/>
      <c r="D40" s="259"/>
      <c r="E40" s="260"/>
      <c r="F40" s="259"/>
      <c r="G40" s="260"/>
      <c r="H40" s="261"/>
      <c r="I40" s="254"/>
      <c r="J40" s="318"/>
    </row>
    <row r="41" spans="1:10" ht="14.45" customHeight="1" x14ac:dyDescent="0.2">
      <c r="A41" s="269"/>
      <c r="B41" s="283"/>
      <c r="C41" s="261"/>
      <c r="D41" s="259"/>
      <c r="E41" s="260"/>
      <c r="F41" s="259"/>
      <c r="G41" s="260"/>
      <c r="H41" s="261"/>
      <c r="I41" s="254"/>
      <c r="J41" s="318"/>
    </row>
    <row r="42" spans="1:10" ht="14.45" customHeight="1" x14ac:dyDescent="0.2">
      <c r="A42" s="269"/>
      <c r="B42" s="283"/>
      <c r="C42" s="261"/>
      <c r="D42" s="259"/>
      <c r="E42" s="260"/>
      <c r="F42" s="259"/>
      <c r="G42" s="260"/>
      <c r="H42" s="261"/>
      <c r="I42" s="254"/>
      <c r="J42" s="318"/>
    </row>
    <row r="43" spans="1:10" ht="14.45" customHeight="1" x14ac:dyDescent="0.2">
      <c r="A43" s="269"/>
      <c r="B43" s="283"/>
      <c r="C43" s="261"/>
      <c r="D43" s="259"/>
      <c r="E43" s="260"/>
      <c r="F43" s="259"/>
      <c r="G43" s="260"/>
      <c r="H43" s="261"/>
      <c r="I43" s="254"/>
      <c r="J43" s="318"/>
    </row>
    <row r="44" spans="1:10" ht="14.45" customHeight="1" x14ac:dyDescent="0.2">
      <c r="A44" s="269"/>
      <c r="B44" s="283"/>
      <c r="C44" s="261"/>
      <c r="D44" s="259"/>
      <c r="E44" s="260"/>
      <c r="F44" s="259"/>
      <c r="G44" s="260"/>
      <c r="H44" s="261"/>
      <c r="I44" s="254"/>
      <c r="J44" s="329"/>
    </row>
    <row r="45" spans="1:10" ht="14.45" customHeight="1" x14ac:dyDescent="0.2">
      <c r="A45" s="269"/>
      <c r="B45" s="283"/>
      <c r="C45" s="261"/>
      <c r="D45" s="259"/>
      <c r="E45" s="260"/>
      <c r="F45" s="259"/>
      <c r="G45" s="260"/>
      <c r="H45" s="261"/>
      <c r="I45" s="254"/>
      <c r="J45" s="329"/>
    </row>
    <row r="46" spans="1:10" ht="14.45" customHeight="1" x14ac:dyDescent="0.2">
      <c r="A46" s="539" t="s">
        <v>575</v>
      </c>
      <c r="B46" s="284"/>
      <c r="C46" s="261"/>
      <c r="D46" s="259"/>
      <c r="E46" s="260"/>
      <c r="F46" s="259"/>
      <c r="G46" s="260"/>
      <c r="H46" s="261"/>
      <c r="I46" s="254"/>
      <c r="J46" s="329"/>
    </row>
    <row r="47" spans="1:10" ht="14.45" customHeight="1" x14ac:dyDescent="0.2">
      <c r="A47" s="539"/>
      <c r="B47" s="284"/>
      <c r="C47" s="261"/>
      <c r="D47" s="259"/>
      <c r="E47" s="260"/>
      <c r="F47" s="259"/>
      <c r="G47" s="260"/>
      <c r="H47" s="261"/>
      <c r="I47" s="254"/>
      <c r="J47" s="329"/>
    </row>
    <row r="48" spans="1:10" ht="14.45" customHeight="1" x14ac:dyDescent="0.25">
      <c r="A48" s="539"/>
      <c r="B48" s="284"/>
      <c r="C48" s="279"/>
      <c r="D48" s="245"/>
      <c r="E48" s="244"/>
      <c r="F48" s="245"/>
      <c r="G48" s="336"/>
      <c r="H48" s="333"/>
      <c r="I48" s="254"/>
      <c r="J48" s="329"/>
    </row>
    <row r="49" spans="1:10" ht="14.45" customHeight="1" x14ac:dyDescent="0.2">
      <c r="A49" s="539"/>
      <c r="B49" s="284"/>
      <c r="C49" s="279"/>
      <c r="D49" s="245"/>
      <c r="E49" s="244"/>
      <c r="F49" s="245"/>
      <c r="G49" s="244"/>
      <c r="H49" s="235"/>
      <c r="I49" s="265"/>
      <c r="J49" s="329"/>
    </row>
    <row r="50" spans="1:10" ht="14.45" customHeight="1" x14ac:dyDescent="0.2">
      <c r="A50" s="539"/>
      <c r="B50" s="284"/>
      <c r="C50" s="279"/>
      <c r="D50" s="245"/>
      <c r="E50" s="244"/>
      <c r="F50" s="245"/>
      <c r="G50" s="244"/>
      <c r="H50" s="235"/>
      <c r="I50" s="265"/>
      <c r="J50" s="266"/>
    </row>
    <row r="51" spans="1:10" ht="14.45" customHeight="1" x14ac:dyDescent="0.2">
      <c r="A51" s="539"/>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316"/>
      <c r="D183" s="153"/>
      <c r="E183" s="153"/>
      <c r="F183" s="153"/>
      <c r="G183" s="252"/>
      <c r="H183" s="153"/>
      <c r="I183" s="153"/>
      <c r="J183" s="153"/>
    </row>
  </sheetData>
  <mergeCells count="3">
    <mergeCell ref="K2:K28"/>
    <mergeCell ref="A3:A18"/>
    <mergeCell ref="A46:A51"/>
  </mergeCells>
  <pageMargins left="0.15" right="0.15" top="0.3" bottom="0.3" header="0" footer="0"/>
  <pageSetup scale="7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T71"/>
  <sheetViews>
    <sheetView view="pageLayout" topLeftCell="A28" zoomScaleNormal="100" workbookViewId="0">
      <selection activeCell="C49" sqref="C49"/>
    </sheetView>
  </sheetViews>
  <sheetFormatPr defaultRowHeight="15" x14ac:dyDescent="0.25"/>
  <cols>
    <col min="1" max="1" width="60.7109375" customWidth="1"/>
    <col min="2" max="2" width="4.7109375" customWidth="1"/>
    <col min="3" max="3" width="70.7109375" customWidth="1"/>
  </cols>
  <sheetData>
    <row r="1" spans="1:20" ht="20.25" customHeight="1" x14ac:dyDescent="0.25">
      <c r="A1" s="118" t="s">
        <v>127</v>
      </c>
      <c r="B1" s="119"/>
      <c r="C1" s="119"/>
      <c r="D1" s="184"/>
      <c r="E1" s="184"/>
      <c r="F1" s="184"/>
      <c r="G1" s="184"/>
      <c r="H1" s="184"/>
      <c r="I1" s="184"/>
    </row>
    <row r="2" spans="1:20" ht="14.1" customHeight="1" x14ac:dyDescent="0.25">
      <c r="A2" s="120" t="s">
        <v>128</v>
      </c>
      <c r="B2" s="121"/>
      <c r="C2" s="122" t="s">
        <v>129</v>
      </c>
      <c r="D2" s="184"/>
      <c r="E2" s="184"/>
      <c r="F2" s="184"/>
      <c r="G2" s="184"/>
      <c r="H2" s="184"/>
      <c r="I2" s="184"/>
      <c r="T2" s="216"/>
    </row>
    <row r="3" spans="1:20" ht="14.1" customHeight="1" x14ac:dyDescent="0.25">
      <c r="A3" s="120" t="s">
        <v>130</v>
      </c>
      <c r="B3" s="121"/>
      <c r="C3" s="123" t="s">
        <v>658</v>
      </c>
      <c r="D3" s="184"/>
      <c r="E3" s="184"/>
      <c r="F3" s="184"/>
      <c r="G3" s="184"/>
      <c r="H3" s="184"/>
      <c r="I3" s="184"/>
      <c r="T3" s="216"/>
    </row>
    <row r="4" spans="1:20" ht="14.1" customHeight="1" x14ac:dyDescent="0.25">
      <c r="A4" s="120"/>
      <c r="B4" s="121"/>
      <c r="C4" s="123" t="s">
        <v>131</v>
      </c>
      <c r="D4" s="184"/>
      <c r="E4" s="184"/>
      <c r="F4" s="184"/>
      <c r="G4" s="184"/>
      <c r="H4" s="184"/>
      <c r="I4" s="184"/>
      <c r="T4" s="216"/>
    </row>
    <row r="5" spans="1:20" ht="14.1" customHeight="1" x14ac:dyDescent="0.25">
      <c r="A5" s="122" t="s">
        <v>607</v>
      </c>
      <c r="B5" s="121"/>
      <c r="C5" s="123" t="s">
        <v>133</v>
      </c>
      <c r="D5" s="184"/>
      <c r="E5" s="184"/>
      <c r="F5" s="184"/>
      <c r="G5" s="184"/>
      <c r="H5" s="184"/>
      <c r="I5" s="184"/>
      <c r="T5" s="216"/>
    </row>
    <row r="6" spans="1:20" ht="14.1" customHeight="1" x14ac:dyDescent="0.25">
      <c r="A6" s="120" t="s">
        <v>132</v>
      </c>
      <c r="B6" s="121"/>
      <c r="C6" s="123" t="s">
        <v>135</v>
      </c>
      <c r="D6" s="184"/>
      <c r="E6" s="184"/>
      <c r="F6" s="184"/>
      <c r="G6" s="184"/>
      <c r="H6" s="184"/>
      <c r="I6" s="184"/>
      <c r="T6" s="216"/>
    </row>
    <row r="7" spans="1:20" ht="14.1" customHeight="1" x14ac:dyDescent="0.25">
      <c r="A7" s="120" t="s">
        <v>134</v>
      </c>
      <c r="B7" s="121"/>
      <c r="C7" s="123" t="s">
        <v>137</v>
      </c>
      <c r="D7" s="184"/>
      <c r="E7" s="184"/>
      <c r="F7" s="184"/>
      <c r="G7" s="184"/>
      <c r="H7" s="184"/>
      <c r="I7" s="184"/>
      <c r="T7" s="216"/>
    </row>
    <row r="8" spans="1:20" ht="14.1" customHeight="1" x14ac:dyDescent="0.25">
      <c r="A8" s="120" t="s">
        <v>136</v>
      </c>
      <c r="B8" s="121"/>
      <c r="C8" s="123"/>
      <c r="D8" s="184"/>
      <c r="E8" s="184"/>
      <c r="F8" s="184"/>
      <c r="G8" s="184"/>
      <c r="H8" s="184"/>
      <c r="I8" s="184"/>
      <c r="T8" s="216"/>
    </row>
    <row r="9" spans="1:20" ht="14.1" customHeight="1" x14ac:dyDescent="0.25">
      <c r="A9" s="120"/>
      <c r="B9" s="121"/>
      <c r="C9" s="123" t="s">
        <v>138</v>
      </c>
      <c r="D9" s="184"/>
      <c r="E9" s="184"/>
      <c r="F9" s="184"/>
      <c r="G9" s="184"/>
      <c r="H9" s="184"/>
      <c r="I9" s="184"/>
      <c r="T9" s="216"/>
    </row>
    <row r="10" spans="1:20" ht="14.1" customHeight="1" x14ac:dyDescent="0.25">
      <c r="A10" s="183" t="s">
        <v>619</v>
      </c>
      <c r="B10" s="121"/>
      <c r="C10" s="123" t="s">
        <v>139</v>
      </c>
      <c r="D10" s="184"/>
      <c r="E10" s="184"/>
      <c r="F10" s="184"/>
      <c r="G10" s="184"/>
      <c r="H10" s="184"/>
      <c r="I10" s="184"/>
      <c r="T10" s="216"/>
    </row>
    <row r="11" spans="1:20" ht="14.1" customHeight="1" x14ac:dyDescent="0.25">
      <c r="A11" s="183" t="s">
        <v>615</v>
      </c>
      <c r="B11" s="121"/>
      <c r="C11" s="123" t="s">
        <v>140</v>
      </c>
      <c r="D11" s="184"/>
      <c r="E11" s="184"/>
      <c r="F11" s="184"/>
      <c r="G11" s="184"/>
      <c r="H11" s="184"/>
      <c r="I11" s="184"/>
      <c r="T11" s="216"/>
    </row>
    <row r="12" spans="1:20" ht="14.1" customHeight="1" x14ac:dyDescent="0.25">
      <c r="A12" s="183" t="s">
        <v>616</v>
      </c>
      <c r="B12" s="121"/>
      <c r="C12" s="123" t="s">
        <v>141</v>
      </c>
      <c r="D12" s="184"/>
      <c r="E12" s="184"/>
      <c r="F12" s="184"/>
      <c r="G12" s="184"/>
      <c r="H12" s="184"/>
      <c r="I12" s="184"/>
      <c r="T12" s="216"/>
    </row>
    <row r="13" spans="1:20" ht="14.1" customHeight="1" x14ac:dyDescent="0.25">
      <c r="A13" s="123"/>
      <c r="B13" s="121"/>
      <c r="C13" s="123" t="s">
        <v>143</v>
      </c>
      <c r="D13" s="184"/>
      <c r="E13" s="184"/>
      <c r="F13" s="184"/>
      <c r="G13" s="184"/>
      <c r="H13" s="184"/>
      <c r="I13" s="184"/>
      <c r="T13" s="216"/>
    </row>
    <row r="14" spans="1:20" ht="14.1" customHeight="1" x14ac:dyDescent="0.25">
      <c r="A14" s="122" t="s">
        <v>142</v>
      </c>
      <c r="B14" s="121"/>
      <c r="C14" s="123" t="s">
        <v>144</v>
      </c>
      <c r="D14" s="184"/>
      <c r="E14" s="184"/>
      <c r="F14" s="184"/>
      <c r="G14" s="184"/>
      <c r="H14" s="184"/>
      <c r="I14" s="184"/>
      <c r="T14" s="216"/>
    </row>
    <row r="15" spans="1:20" ht="14.1" customHeight="1" x14ac:dyDescent="0.25">
      <c r="A15" s="122" t="s">
        <v>2</v>
      </c>
      <c r="B15" s="121"/>
      <c r="C15" s="123"/>
      <c r="D15" s="184"/>
      <c r="E15" s="184"/>
      <c r="F15" s="184"/>
      <c r="G15" s="184"/>
      <c r="H15" s="184"/>
      <c r="I15" s="184"/>
      <c r="T15" s="216"/>
    </row>
    <row r="16" spans="1:20" ht="14.1" customHeight="1" x14ac:dyDescent="0.25">
      <c r="A16" s="120" t="s">
        <v>145</v>
      </c>
      <c r="B16" s="121"/>
      <c r="C16" s="123" t="s">
        <v>147</v>
      </c>
      <c r="D16" s="184"/>
      <c r="E16" s="184"/>
      <c r="F16" s="184"/>
      <c r="G16" s="184"/>
      <c r="H16" s="184"/>
      <c r="I16" s="184"/>
      <c r="T16" s="216"/>
    </row>
    <row r="17" spans="1:20" ht="14.1" customHeight="1" x14ac:dyDescent="0.25">
      <c r="A17" s="120" t="s">
        <v>146</v>
      </c>
      <c r="B17" s="121"/>
      <c r="C17" s="166" t="s">
        <v>655</v>
      </c>
      <c r="D17" s="184"/>
      <c r="E17" s="184"/>
      <c r="F17" s="184"/>
      <c r="G17" s="184"/>
      <c r="H17" s="184"/>
      <c r="I17" s="184"/>
      <c r="T17" s="216"/>
    </row>
    <row r="18" spans="1:20" ht="14.1" customHeight="1" x14ac:dyDescent="0.25">
      <c r="A18" s="120"/>
      <c r="B18" s="121"/>
      <c r="C18" s="123"/>
      <c r="D18" s="184"/>
      <c r="E18" s="184"/>
      <c r="F18" s="184"/>
      <c r="G18" s="184"/>
      <c r="H18" s="184"/>
      <c r="I18" s="184"/>
      <c r="T18" s="216"/>
    </row>
    <row r="19" spans="1:20" ht="14.1" customHeight="1" x14ac:dyDescent="0.25">
      <c r="A19" s="120" t="s">
        <v>148</v>
      </c>
      <c r="B19" s="121"/>
      <c r="C19" s="123" t="s">
        <v>150</v>
      </c>
      <c r="D19" s="184"/>
      <c r="E19" s="184"/>
      <c r="F19" s="184"/>
      <c r="G19" s="184"/>
      <c r="H19" s="184"/>
      <c r="I19" s="184"/>
      <c r="T19" s="216"/>
    </row>
    <row r="20" spans="1:20" ht="14.1" customHeight="1" x14ac:dyDescent="0.25">
      <c r="A20" s="120" t="s">
        <v>149</v>
      </c>
      <c r="B20" s="121"/>
      <c r="C20" s="123" t="s">
        <v>152</v>
      </c>
      <c r="D20" s="184"/>
      <c r="E20" s="184"/>
      <c r="F20" s="184"/>
      <c r="G20" s="184"/>
      <c r="H20" s="184"/>
      <c r="I20" s="184"/>
      <c r="T20" s="216"/>
    </row>
    <row r="21" spans="1:20" ht="14.1" customHeight="1" x14ac:dyDescent="0.25">
      <c r="A21" s="120" t="s">
        <v>151</v>
      </c>
      <c r="B21" s="121"/>
      <c r="C21" s="123"/>
      <c r="D21" s="184"/>
      <c r="E21" s="184"/>
      <c r="F21" s="184"/>
      <c r="G21" s="184"/>
      <c r="H21" s="184"/>
      <c r="I21" s="184"/>
      <c r="T21" s="216"/>
    </row>
    <row r="22" spans="1:20" ht="14.1" customHeight="1" x14ac:dyDescent="0.25">
      <c r="A22" s="120"/>
      <c r="B22" s="121"/>
      <c r="C22" s="123"/>
      <c r="D22" s="184"/>
      <c r="E22" s="184"/>
      <c r="F22" s="184"/>
      <c r="G22" s="184"/>
      <c r="H22" s="184"/>
      <c r="I22" s="184"/>
      <c r="T22" s="216"/>
    </row>
    <row r="23" spans="1:20" ht="14.1" customHeight="1" x14ac:dyDescent="0.25">
      <c r="A23" s="120" t="s">
        <v>153</v>
      </c>
      <c r="B23" s="121"/>
      <c r="C23" s="123"/>
      <c r="D23" s="184"/>
      <c r="E23" s="184"/>
      <c r="F23" s="184"/>
      <c r="G23" s="184"/>
      <c r="H23" s="184"/>
      <c r="I23" s="184"/>
      <c r="T23" s="216"/>
    </row>
    <row r="24" spans="1:20" ht="14.1" customHeight="1" x14ac:dyDescent="0.25">
      <c r="A24" s="120" t="s">
        <v>154</v>
      </c>
      <c r="B24" s="121"/>
      <c r="C24" s="122" t="s">
        <v>155</v>
      </c>
      <c r="D24" s="184"/>
      <c r="E24" s="184"/>
      <c r="F24" s="184"/>
      <c r="G24" s="184"/>
      <c r="H24" s="184"/>
      <c r="I24" s="184"/>
      <c r="T24" s="216"/>
    </row>
    <row r="25" spans="1:20" ht="14.1" customHeight="1" x14ac:dyDescent="0.25">
      <c r="A25" s="120" t="s">
        <v>156</v>
      </c>
      <c r="B25" s="121"/>
      <c r="C25" s="123" t="s">
        <v>159</v>
      </c>
      <c r="D25" s="184"/>
      <c r="E25" s="184"/>
      <c r="F25" s="184"/>
      <c r="G25" s="184"/>
      <c r="H25" s="184"/>
      <c r="I25" s="184"/>
      <c r="T25" s="216"/>
    </row>
    <row r="26" spans="1:20" ht="14.1" customHeight="1" x14ac:dyDescent="0.25">
      <c r="A26" s="120" t="s">
        <v>157</v>
      </c>
      <c r="B26" s="121"/>
      <c r="C26" s="123" t="s">
        <v>161</v>
      </c>
      <c r="D26" s="184"/>
      <c r="E26" s="184"/>
      <c r="F26" s="184"/>
      <c r="G26" s="184"/>
      <c r="H26" s="184"/>
      <c r="I26" s="184"/>
      <c r="T26" s="216"/>
    </row>
    <row r="27" spans="1:20" ht="14.1" customHeight="1" x14ac:dyDescent="0.25">
      <c r="A27" s="120" t="s">
        <v>158</v>
      </c>
      <c r="B27" s="121"/>
      <c r="C27" s="123" t="s">
        <v>163</v>
      </c>
      <c r="D27" s="184"/>
      <c r="E27" s="184"/>
      <c r="F27" s="184"/>
      <c r="G27" s="184"/>
      <c r="H27" s="184"/>
      <c r="I27" s="184"/>
      <c r="T27" s="216"/>
    </row>
    <row r="28" spans="1:20" ht="14.1" customHeight="1" x14ac:dyDescent="0.25">
      <c r="A28" s="120" t="s">
        <v>160</v>
      </c>
      <c r="B28" s="121"/>
      <c r="D28" s="184"/>
      <c r="E28" s="184"/>
      <c r="F28" s="184"/>
      <c r="G28" s="184"/>
      <c r="H28" s="184"/>
      <c r="I28" s="184"/>
    </row>
    <row r="29" spans="1:20" ht="14.1" customHeight="1" x14ac:dyDescent="0.25">
      <c r="A29" s="120" t="s">
        <v>162</v>
      </c>
      <c r="B29" s="121"/>
      <c r="D29" s="184"/>
      <c r="E29" s="184"/>
      <c r="F29" s="184"/>
      <c r="G29" s="184"/>
      <c r="H29" s="184"/>
      <c r="I29" s="184"/>
    </row>
    <row r="30" spans="1:20" ht="14.1" customHeight="1" x14ac:dyDescent="0.25">
      <c r="A30" s="120" t="s">
        <v>164</v>
      </c>
      <c r="B30" s="121"/>
      <c r="C30" s="123"/>
      <c r="D30" s="184"/>
      <c r="E30" s="184"/>
      <c r="F30" s="184"/>
      <c r="G30" s="184"/>
      <c r="H30" s="184"/>
      <c r="I30" s="184"/>
    </row>
    <row r="31" spans="1:20" ht="14.1" customHeight="1" x14ac:dyDescent="0.25">
      <c r="A31" s="123"/>
      <c r="B31" s="121"/>
      <c r="C31" s="122" t="s">
        <v>165</v>
      </c>
      <c r="D31" s="184"/>
      <c r="E31" s="184"/>
      <c r="F31" s="184"/>
      <c r="G31" s="184"/>
      <c r="H31" s="184"/>
      <c r="I31" s="184"/>
    </row>
    <row r="32" spans="1:20" ht="14.1" customHeight="1" x14ac:dyDescent="0.25">
      <c r="A32" s="122" t="s">
        <v>166</v>
      </c>
      <c r="B32" s="121"/>
      <c r="C32" s="123" t="s">
        <v>167</v>
      </c>
      <c r="D32" s="184"/>
      <c r="E32" s="184"/>
      <c r="F32" s="184"/>
      <c r="G32" s="184"/>
      <c r="H32" s="184"/>
      <c r="I32" s="184"/>
    </row>
    <row r="33" spans="1:9" ht="14.1" customHeight="1" x14ac:dyDescent="0.25">
      <c r="A33" s="120" t="s">
        <v>652</v>
      </c>
      <c r="B33" s="121"/>
      <c r="C33" s="123" t="s">
        <v>168</v>
      </c>
      <c r="D33" s="184"/>
      <c r="E33" s="184"/>
      <c r="F33" s="184"/>
      <c r="G33" s="184"/>
      <c r="H33" s="184"/>
      <c r="I33" s="184"/>
    </row>
    <row r="34" spans="1:9" ht="14.1" customHeight="1" x14ac:dyDescent="0.25">
      <c r="A34" s="120" t="s">
        <v>654</v>
      </c>
      <c r="B34" s="121"/>
      <c r="C34" s="123" t="s">
        <v>169</v>
      </c>
      <c r="D34" s="184"/>
      <c r="E34" s="184"/>
      <c r="F34" s="184"/>
      <c r="G34" s="184"/>
      <c r="H34" s="184"/>
      <c r="I34" s="184"/>
    </row>
    <row r="35" spans="1:9" ht="14.1" customHeight="1" x14ac:dyDescent="0.25">
      <c r="A35" s="120" t="s">
        <v>653</v>
      </c>
      <c r="B35" s="121"/>
      <c r="C35" s="123" t="s">
        <v>170</v>
      </c>
      <c r="D35" s="184"/>
      <c r="E35" s="184"/>
      <c r="F35" s="184"/>
      <c r="G35" s="184"/>
      <c r="H35" s="184"/>
      <c r="I35" s="184"/>
    </row>
    <row r="36" spans="1:9" ht="14.1" customHeight="1" x14ac:dyDescent="0.25">
      <c r="A36" s="120" t="s">
        <v>172</v>
      </c>
      <c r="B36" s="121"/>
      <c r="C36" s="123" t="s">
        <v>171</v>
      </c>
      <c r="D36" s="184"/>
      <c r="E36" s="184"/>
      <c r="F36" s="184"/>
      <c r="G36" s="184"/>
      <c r="H36" s="184"/>
      <c r="I36" s="184"/>
    </row>
    <row r="37" spans="1:9" ht="14.1" customHeight="1" x14ac:dyDescent="0.25">
      <c r="A37" s="120" t="s">
        <v>173</v>
      </c>
      <c r="B37" s="121"/>
      <c r="D37" s="184"/>
      <c r="E37" s="184"/>
      <c r="F37" s="184"/>
      <c r="G37" s="184"/>
      <c r="H37" s="184"/>
      <c r="I37" s="184"/>
    </row>
    <row r="38" spans="1:9" ht="14.1" customHeight="1" x14ac:dyDescent="0.25">
      <c r="A38" s="120"/>
      <c r="B38" s="121"/>
      <c r="D38" s="184"/>
      <c r="E38" s="184"/>
      <c r="F38" s="184"/>
      <c r="G38" s="184"/>
      <c r="H38" s="184"/>
      <c r="I38" s="184"/>
    </row>
    <row r="39" spans="1:9" ht="14.1" customHeight="1" x14ac:dyDescent="0.25">
      <c r="A39" s="123"/>
      <c r="B39" s="121"/>
      <c r="C39" s="165" t="s">
        <v>647</v>
      </c>
      <c r="D39" s="184"/>
      <c r="E39" s="184"/>
      <c r="F39" s="184"/>
      <c r="G39" s="184"/>
      <c r="H39" s="184"/>
      <c r="I39" s="184"/>
    </row>
    <row r="40" spans="1:9" ht="14.1" customHeight="1" x14ac:dyDescent="0.25">
      <c r="A40" s="122" t="s">
        <v>174</v>
      </c>
      <c r="B40" s="121"/>
      <c r="C40" s="123" t="s">
        <v>648</v>
      </c>
      <c r="D40" s="184"/>
      <c r="E40" s="184"/>
      <c r="F40" s="184"/>
      <c r="G40" s="184"/>
      <c r="H40" s="184"/>
      <c r="I40" s="184"/>
    </row>
    <row r="41" spans="1:9" ht="14.1" customHeight="1" x14ac:dyDescent="0.25">
      <c r="A41" s="122" t="s">
        <v>175</v>
      </c>
      <c r="B41" s="121"/>
      <c r="C41" s="123" t="s">
        <v>309</v>
      </c>
      <c r="D41" s="184"/>
      <c r="E41" s="184"/>
      <c r="F41" s="184"/>
      <c r="G41" s="184"/>
      <c r="H41" s="184"/>
      <c r="I41" s="184"/>
    </row>
    <row r="42" spans="1:9" ht="14.1" customHeight="1" x14ac:dyDescent="0.25">
      <c r="A42" s="120" t="s">
        <v>177</v>
      </c>
      <c r="B42" s="121"/>
      <c r="C42" s="123" t="s">
        <v>176</v>
      </c>
      <c r="D42" s="184"/>
      <c r="E42" s="184"/>
      <c r="F42" s="184"/>
      <c r="G42" s="184"/>
      <c r="H42" s="184"/>
      <c r="I42" s="184"/>
    </row>
    <row r="43" spans="1:9" ht="14.1" customHeight="1" x14ac:dyDescent="0.25">
      <c r="A43" s="120" t="s">
        <v>179</v>
      </c>
      <c r="B43" s="121"/>
      <c r="C43" s="123" t="s">
        <v>178</v>
      </c>
      <c r="D43" s="184"/>
      <c r="E43" s="184"/>
      <c r="F43" s="184"/>
      <c r="G43" s="184"/>
      <c r="H43" s="184"/>
      <c r="I43" s="184"/>
    </row>
    <row r="44" spans="1:9" ht="14.1" customHeight="1" x14ac:dyDescent="0.25">
      <c r="A44" s="120" t="s">
        <v>180</v>
      </c>
      <c r="B44" s="121"/>
      <c r="C44" s="123"/>
      <c r="D44" s="184"/>
      <c r="E44" s="184"/>
      <c r="F44" s="184"/>
      <c r="G44" s="184"/>
      <c r="H44" s="184"/>
      <c r="I44" s="184"/>
    </row>
    <row r="45" spans="1:9" ht="14.1" customHeight="1" x14ac:dyDescent="0.25">
      <c r="A45" s="120" t="s">
        <v>181</v>
      </c>
      <c r="B45" s="121"/>
      <c r="C45" s="123"/>
      <c r="D45" s="184"/>
      <c r="E45" s="184"/>
      <c r="F45" s="184"/>
      <c r="G45" s="184"/>
      <c r="H45" s="184"/>
      <c r="I45" s="184"/>
    </row>
    <row r="46" spans="1:9" ht="14.1" customHeight="1" x14ac:dyDescent="0.25">
      <c r="A46" s="120" t="s">
        <v>182</v>
      </c>
      <c r="B46" s="121"/>
      <c r="C46" s="121"/>
      <c r="D46" s="184"/>
      <c r="E46" s="184"/>
      <c r="F46" s="184"/>
      <c r="G46" s="184"/>
      <c r="H46" s="184"/>
      <c r="I46" s="184"/>
    </row>
    <row r="47" spans="1:9" ht="14.1" customHeight="1" x14ac:dyDescent="0.25">
      <c r="A47" s="123"/>
      <c r="B47" s="121"/>
      <c r="C47" s="121"/>
      <c r="D47" s="184"/>
      <c r="E47" s="184"/>
      <c r="F47" s="184"/>
      <c r="G47" s="184"/>
      <c r="H47" s="184"/>
      <c r="I47" s="184"/>
    </row>
    <row r="48" spans="1:9" ht="14.1" customHeight="1" x14ac:dyDescent="0.25">
      <c r="A48" s="122" t="s">
        <v>183</v>
      </c>
      <c r="B48" s="121"/>
      <c r="C48" s="121"/>
      <c r="D48" s="184"/>
      <c r="E48" s="184"/>
      <c r="F48" s="184"/>
      <c r="G48" s="184"/>
      <c r="H48" s="184"/>
      <c r="I48" s="184"/>
    </row>
    <row r="49" spans="1:9" ht="14.1" customHeight="1" x14ac:dyDescent="0.25">
      <c r="A49" s="120" t="s">
        <v>184</v>
      </c>
      <c r="B49" s="121"/>
      <c r="C49" s="121"/>
      <c r="D49" s="184"/>
      <c r="E49" s="184"/>
      <c r="F49" s="184"/>
      <c r="G49" s="184"/>
      <c r="H49" s="184"/>
      <c r="I49" s="184"/>
    </row>
    <row r="50" spans="1:9" ht="14.1" customHeight="1" x14ac:dyDescent="0.25">
      <c r="A50" s="120" t="s">
        <v>185</v>
      </c>
      <c r="B50" s="121"/>
      <c r="C50" s="124"/>
      <c r="D50" s="184"/>
      <c r="E50" s="184"/>
      <c r="F50" s="184"/>
      <c r="G50" s="184"/>
      <c r="H50" s="184"/>
      <c r="I50" s="184"/>
    </row>
    <row r="51" spans="1:9" ht="14.1" customHeight="1" x14ac:dyDescent="0.25">
      <c r="A51" s="120" t="s">
        <v>186</v>
      </c>
      <c r="B51" s="121"/>
      <c r="C51" s="123"/>
      <c r="D51" s="184"/>
      <c r="E51" s="184"/>
      <c r="F51" s="184"/>
      <c r="G51" s="184"/>
      <c r="H51" s="184"/>
      <c r="I51" s="184"/>
    </row>
    <row r="52" spans="1:9" ht="14.1" customHeight="1" x14ac:dyDescent="0.25">
      <c r="A52" s="120" t="s">
        <v>187</v>
      </c>
      <c r="B52" s="121"/>
      <c r="C52" s="123"/>
      <c r="D52" s="184"/>
      <c r="E52" s="184"/>
      <c r="F52" s="184"/>
      <c r="G52" s="184"/>
      <c r="H52" s="184"/>
      <c r="I52" s="184"/>
    </row>
    <row r="53" spans="1:9" ht="14.1" customHeight="1" x14ac:dyDescent="0.25">
      <c r="A53" s="120" t="s">
        <v>188</v>
      </c>
      <c r="B53" s="121"/>
      <c r="C53" s="123"/>
      <c r="D53" s="184"/>
      <c r="E53" s="184"/>
      <c r="F53" s="184"/>
      <c r="G53" s="184"/>
      <c r="H53" s="184"/>
      <c r="I53" s="184"/>
    </row>
    <row r="54" spans="1:9" ht="14.1" customHeight="1" x14ac:dyDescent="0.25">
      <c r="A54" s="120"/>
      <c r="B54" s="121"/>
      <c r="C54" s="125"/>
    </row>
    <row r="55" spans="1:9" ht="14.1" customHeight="1" x14ac:dyDescent="0.25">
      <c r="A55" s="120" t="s">
        <v>657</v>
      </c>
      <c r="B55" s="121"/>
      <c r="C55" s="122"/>
    </row>
    <row r="56" spans="1:9" ht="14.1" customHeight="1" x14ac:dyDescent="0.25">
      <c r="A56" s="120"/>
      <c r="B56" s="121"/>
      <c r="C56" s="123"/>
    </row>
    <row r="57" spans="1:9" ht="14.1" customHeight="1" x14ac:dyDescent="0.25">
      <c r="A57" s="120" t="s">
        <v>189</v>
      </c>
      <c r="B57" s="121"/>
      <c r="C57" s="123"/>
    </row>
    <row r="58" spans="1:9" ht="14.1" customHeight="1" x14ac:dyDescent="0.25">
      <c r="A58" s="120" t="s">
        <v>190</v>
      </c>
      <c r="B58" s="121"/>
      <c r="C58" s="123"/>
    </row>
    <row r="59" spans="1:9" ht="14.1" customHeight="1" x14ac:dyDescent="0.25">
      <c r="B59" s="121"/>
      <c r="C59" s="123"/>
    </row>
    <row r="60" spans="1:9" ht="14.1" customHeight="1" x14ac:dyDescent="0.25">
      <c r="B60" s="121"/>
      <c r="C60" s="125"/>
    </row>
    <row r="61" spans="1:9" ht="14.1" customHeight="1" x14ac:dyDescent="0.25">
      <c r="A61" s="123"/>
      <c r="B61" s="121"/>
      <c r="C61" s="123"/>
    </row>
    <row r="62" spans="1:9" ht="14.1" customHeight="1" x14ac:dyDescent="0.25">
      <c r="A62" s="123"/>
      <c r="B62" s="121"/>
      <c r="C62" s="123"/>
    </row>
    <row r="63" spans="1:9" ht="14.1" customHeight="1" x14ac:dyDescent="0.25">
      <c r="A63" s="123"/>
      <c r="B63" s="121"/>
      <c r="C63" s="123"/>
    </row>
    <row r="64" spans="1:9" ht="14.1" customHeight="1" x14ac:dyDescent="0.25">
      <c r="A64" s="123"/>
      <c r="B64" s="121"/>
      <c r="C64" s="123"/>
    </row>
    <row r="65" spans="1:3" ht="14.1" customHeight="1" x14ac:dyDescent="0.25">
      <c r="A65" s="123"/>
      <c r="B65" s="121"/>
      <c r="C65" s="123"/>
    </row>
    <row r="66" spans="1:3" ht="14.1" customHeight="1" x14ac:dyDescent="0.25">
      <c r="A66" s="123"/>
      <c r="B66" s="121"/>
      <c r="C66" s="123"/>
    </row>
    <row r="67" spans="1:3" ht="14.1" customHeight="1" x14ac:dyDescent="0.25">
      <c r="A67" s="123"/>
      <c r="B67" s="121"/>
      <c r="C67" s="123"/>
    </row>
    <row r="68" spans="1:3" ht="14.1" customHeight="1" x14ac:dyDescent="0.25">
      <c r="A68" s="123"/>
      <c r="B68" s="121"/>
      <c r="C68" s="123"/>
    </row>
    <row r="69" spans="1:3" ht="14.1" customHeight="1" x14ac:dyDescent="0.25">
      <c r="A69" s="119"/>
      <c r="B69" s="119"/>
      <c r="C69" s="119"/>
    </row>
    <row r="70" spans="1:3" ht="14.1" customHeight="1" x14ac:dyDescent="0.25">
      <c r="A70" s="119"/>
      <c r="B70" s="119"/>
      <c r="C70" s="119"/>
    </row>
    <row r="71" spans="1:3" ht="27" customHeight="1" x14ac:dyDescent="0.25">
      <c r="A71" s="167" t="s">
        <v>386</v>
      </c>
      <c r="B71" s="119"/>
      <c r="C71" s="126" t="s">
        <v>598</v>
      </c>
    </row>
  </sheetData>
  <pageMargins left="0.15" right="0.15" top="0.25" bottom="0.25" header="0" footer="0"/>
  <pageSetup scale="76"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BFA8-B75C-4CB8-BD8C-1028849EA56C}">
  <dimension ref="A1:S183"/>
  <sheetViews>
    <sheetView zoomScale="80" zoomScaleNormal="80" zoomScaleSheetLayoutView="100" zoomScalePageLayoutView="70" workbookViewId="0">
      <selection activeCell="K2" sqref="K2:K28"/>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44</v>
      </c>
      <c r="I2" s="21" t="s">
        <v>57</v>
      </c>
      <c r="J2" s="39" t="s">
        <v>60</v>
      </c>
      <c r="K2" s="537" t="s">
        <v>635</v>
      </c>
      <c r="L2" s="296"/>
      <c r="S2" s="250"/>
    </row>
    <row r="3" spans="1:19" ht="14.45" customHeight="1" x14ac:dyDescent="0.2">
      <c r="A3" s="538" t="s">
        <v>386</v>
      </c>
      <c r="B3" s="283" t="s">
        <v>8</v>
      </c>
      <c r="C3" s="288" t="s">
        <v>30</v>
      </c>
      <c r="D3" s="294">
        <v>2.52</v>
      </c>
      <c r="E3" s="295" t="s">
        <v>415</v>
      </c>
      <c r="F3" s="294">
        <v>16.95</v>
      </c>
      <c r="G3" s="295" t="s">
        <v>433</v>
      </c>
      <c r="H3" s="288">
        <v>442</v>
      </c>
      <c r="I3" s="334"/>
      <c r="J3" s="335"/>
      <c r="K3" s="537"/>
      <c r="L3" s="296"/>
      <c r="S3" s="250"/>
    </row>
    <row r="4" spans="1:19" ht="14.45" customHeight="1" x14ac:dyDescent="0.25">
      <c r="A4" s="538"/>
      <c r="B4" s="283"/>
      <c r="C4" s="261"/>
      <c r="D4" s="259"/>
      <c r="E4" s="260"/>
      <c r="F4" s="259"/>
      <c r="G4" s="290" t="s">
        <v>296</v>
      </c>
      <c r="H4" s="333">
        <f>SUM(H3)</f>
        <v>442</v>
      </c>
      <c r="I4" s="321"/>
      <c r="J4" s="318"/>
      <c r="K4" s="537"/>
      <c r="L4" s="296"/>
      <c r="S4" s="250"/>
    </row>
    <row r="5" spans="1:19" ht="14.45" customHeight="1" x14ac:dyDescent="0.2">
      <c r="A5" s="538"/>
      <c r="B5" s="283"/>
      <c r="C5" s="261"/>
      <c r="D5" s="259"/>
      <c r="E5" s="260"/>
      <c r="F5" s="259"/>
      <c r="G5" s="260"/>
      <c r="H5" s="261"/>
      <c r="I5" s="321"/>
      <c r="J5" s="318"/>
      <c r="K5" s="537"/>
      <c r="L5" s="296"/>
      <c r="S5" s="250"/>
    </row>
    <row r="6" spans="1:19" ht="14.45" customHeight="1" x14ac:dyDescent="0.2">
      <c r="A6" s="538"/>
      <c r="B6" s="283" t="s">
        <v>10</v>
      </c>
      <c r="C6" s="261" t="s">
        <v>39</v>
      </c>
      <c r="D6" s="259">
        <v>9.9999999999999995E-8</v>
      </c>
      <c r="E6" s="260" t="s">
        <v>18</v>
      </c>
      <c r="F6" s="259">
        <v>0.37</v>
      </c>
      <c r="G6" s="260" t="s">
        <v>523</v>
      </c>
      <c r="H6" s="261">
        <v>429</v>
      </c>
      <c r="I6" s="321"/>
      <c r="J6" s="318"/>
      <c r="K6" s="537"/>
      <c r="L6" s="296"/>
      <c r="S6" s="250"/>
    </row>
    <row r="7" spans="1:19" ht="14.45" customHeight="1" x14ac:dyDescent="0.25">
      <c r="A7" s="538"/>
      <c r="B7" s="283"/>
      <c r="C7" s="261"/>
      <c r="D7" s="259"/>
      <c r="E7" s="260"/>
      <c r="F7" s="259"/>
      <c r="G7" s="290" t="s">
        <v>297</v>
      </c>
      <c r="H7" s="333">
        <f>SUM(H6)</f>
        <v>429</v>
      </c>
      <c r="I7" s="322"/>
      <c r="J7" s="318"/>
      <c r="K7" s="537"/>
      <c r="L7" s="296"/>
      <c r="S7" s="250"/>
    </row>
    <row r="8" spans="1:19" ht="14.45" customHeight="1" x14ac:dyDescent="0.2">
      <c r="A8" s="538"/>
      <c r="B8" s="283"/>
      <c r="C8" s="261"/>
      <c r="D8" s="259"/>
      <c r="E8" s="260"/>
      <c r="F8" s="259"/>
      <c r="G8" s="260"/>
      <c r="H8" s="261"/>
      <c r="I8" s="321"/>
      <c r="J8" s="318"/>
      <c r="K8" s="537"/>
      <c r="L8" s="296"/>
      <c r="S8" s="250"/>
    </row>
    <row r="9" spans="1:19" ht="14.45" customHeight="1" x14ac:dyDescent="0.2">
      <c r="A9" s="538"/>
      <c r="B9" s="283" t="s">
        <v>11</v>
      </c>
      <c r="C9" s="261" t="s">
        <v>19</v>
      </c>
      <c r="D9" s="259">
        <v>5.03</v>
      </c>
      <c r="E9" s="260" t="s">
        <v>391</v>
      </c>
      <c r="F9" s="259">
        <v>21.56</v>
      </c>
      <c r="G9" s="260" t="s">
        <v>442</v>
      </c>
      <c r="H9" s="261">
        <v>610</v>
      </c>
      <c r="I9" s="321"/>
      <c r="J9" s="318"/>
      <c r="K9" s="537"/>
      <c r="L9" s="296"/>
      <c r="S9" s="250"/>
    </row>
    <row r="10" spans="1:19" ht="14.45" customHeight="1" x14ac:dyDescent="0.2">
      <c r="A10" s="538"/>
      <c r="B10" s="283"/>
      <c r="C10" s="261" t="s">
        <v>311</v>
      </c>
      <c r="D10" s="259">
        <v>2.97</v>
      </c>
      <c r="E10" s="260" t="s">
        <v>527</v>
      </c>
      <c r="F10" s="259">
        <v>12.43</v>
      </c>
      <c r="G10" s="260" t="s">
        <v>37</v>
      </c>
      <c r="H10" s="261">
        <v>37</v>
      </c>
      <c r="I10" s="321"/>
      <c r="J10" s="318"/>
      <c r="K10" s="537"/>
      <c r="L10" s="296"/>
      <c r="S10" s="250"/>
    </row>
    <row r="11" spans="1:19" ht="14.45" customHeight="1" x14ac:dyDescent="0.2">
      <c r="A11" s="538"/>
      <c r="B11" s="283"/>
      <c r="C11" s="261" t="s">
        <v>36</v>
      </c>
      <c r="D11" s="259">
        <v>1E-8</v>
      </c>
      <c r="E11" s="260" t="s">
        <v>399</v>
      </c>
      <c r="F11" s="259">
        <v>6.4</v>
      </c>
      <c r="G11" s="260" t="s">
        <v>456</v>
      </c>
      <c r="H11" s="261">
        <v>140</v>
      </c>
      <c r="I11" s="321"/>
      <c r="J11" s="318"/>
      <c r="K11" s="537"/>
      <c r="L11" s="296"/>
      <c r="S11" s="250"/>
    </row>
    <row r="12" spans="1:19" ht="14.45" customHeight="1" x14ac:dyDescent="0.25">
      <c r="A12" s="538"/>
      <c r="B12" s="283"/>
      <c r="C12" s="261"/>
      <c r="D12" s="259"/>
      <c r="E12" s="260"/>
      <c r="F12" s="259"/>
      <c r="G12" s="290" t="s">
        <v>298</v>
      </c>
      <c r="H12" s="333">
        <f>SUM(H9:H11)</f>
        <v>787</v>
      </c>
      <c r="I12" s="321"/>
      <c r="J12" s="318"/>
      <c r="K12" s="537"/>
      <c r="L12" s="296"/>
      <c r="S12" s="250"/>
    </row>
    <row r="13" spans="1:19" ht="14.45" customHeight="1" x14ac:dyDescent="0.2">
      <c r="A13" s="538"/>
      <c r="B13" s="283"/>
      <c r="C13" s="261"/>
      <c r="D13" s="259"/>
      <c r="E13" s="260"/>
      <c r="F13" s="259"/>
      <c r="G13" s="260"/>
      <c r="H13" s="261"/>
      <c r="I13" s="321"/>
      <c r="J13" s="318"/>
      <c r="K13" s="537"/>
      <c r="L13" s="296"/>
      <c r="S13" s="250"/>
    </row>
    <row r="14" spans="1:19" ht="14.45" customHeight="1" x14ac:dyDescent="0.2">
      <c r="A14" s="538"/>
      <c r="B14" s="284" t="s">
        <v>12</v>
      </c>
      <c r="C14" s="261" t="s">
        <v>401</v>
      </c>
      <c r="D14" s="259">
        <v>10.53</v>
      </c>
      <c r="E14" s="260" t="s">
        <v>542</v>
      </c>
      <c r="F14" s="259">
        <v>14.84</v>
      </c>
      <c r="G14" s="260" t="s">
        <v>531</v>
      </c>
      <c r="H14" s="261">
        <v>27</v>
      </c>
      <c r="I14" s="254"/>
      <c r="J14" s="318"/>
      <c r="K14" s="537"/>
      <c r="L14" s="296"/>
      <c r="S14" s="250"/>
    </row>
    <row r="15" spans="1:19" ht="14.45" customHeight="1" x14ac:dyDescent="0.25">
      <c r="A15" s="538"/>
      <c r="B15" s="284"/>
      <c r="C15" s="261"/>
      <c r="D15" s="259"/>
      <c r="E15" s="260"/>
      <c r="F15" s="259"/>
      <c r="G15" s="290" t="s">
        <v>299</v>
      </c>
      <c r="H15" s="333">
        <f>SUM(H14)</f>
        <v>27</v>
      </c>
      <c r="I15" s="254"/>
      <c r="J15" s="318"/>
      <c r="K15" s="537"/>
      <c r="L15" s="296"/>
      <c r="S15" s="250"/>
    </row>
    <row r="16" spans="1:19" ht="14.45" customHeight="1" x14ac:dyDescent="0.2">
      <c r="A16" s="538"/>
      <c r="B16" s="233"/>
      <c r="C16" s="261"/>
      <c r="D16" s="259"/>
      <c r="E16" s="260"/>
      <c r="F16" s="259"/>
      <c r="G16" s="260"/>
      <c r="H16" s="261"/>
      <c r="I16" s="254"/>
      <c r="J16" s="318"/>
      <c r="K16" s="537"/>
      <c r="L16" s="296"/>
      <c r="S16" s="250"/>
    </row>
    <row r="17" spans="1:19" ht="14.45" customHeight="1" x14ac:dyDescent="0.2">
      <c r="A17" s="538"/>
      <c r="B17" s="233" t="s">
        <v>13</v>
      </c>
      <c r="C17" s="261" t="s">
        <v>26</v>
      </c>
      <c r="D17" s="259">
        <v>9.9999999999999995E-8</v>
      </c>
      <c r="E17" s="260" t="s">
        <v>390</v>
      </c>
      <c r="F17" s="259">
        <v>8.8699999999999992</v>
      </c>
      <c r="G17" s="260" t="s">
        <v>440</v>
      </c>
      <c r="H17" s="261">
        <v>75</v>
      </c>
      <c r="I17" s="254"/>
      <c r="J17" s="318"/>
      <c r="K17" s="537"/>
      <c r="L17" s="296"/>
      <c r="S17" s="250"/>
    </row>
    <row r="18" spans="1:19" ht="14.45" customHeight="1" x14ac:dyDescent="0.25">
      <c r="A18" s="538"/>
      <c r="B18" s="233"/>
      <c r="C18" s="261"/>
      <c r="D18" s="259"/>
      <c r="E18" s="260"/>
      <c r="F18" s="259"/>
      <c r="G18" s="290" t="s">
        <v>300</v>
      </c>
      <c r="H18" s="333">
        <f>SUM(H17)</f>
        <v>75</v>
      </c>
      <c r="I18" s="254"/>
      <c r="J18" s="318"/>
      <c r="K18" s="537"/>
      <c r="L18" s="296"/>
      <c r="S18" s="250"/>
    </row>
    <row r="19" spans="1:19" ht="14.45" customHeight="1" x14ac:dyDescent="0.2">
      <c r="A19" s="248"/>
      <c r="B19" s="233"/>
      <c r="C19" s="261"/>
      <c r="D19" s="259"/>
      <c r="E19" s="260"/>
      <c r="F19" s="259"/>
      <c r="G19" s="244"/>
      <c r="H19" s="235"/>
      <c r="I19" s="254"/>
      <c r="J19" s="318"/>
      <c r="K19" s="537"/>
      <c r="L19" s="296"/>
      <c r="S19" s="250"/>
    </row>
    <row r="20" spans="1:19" ht="14.45" customHeight="1" x14ac:dyDescent="0.25">
      <c r="A20" s="248"/>
      <c r="B20" s="233"/>
      <c r="C20" s="261"/>
      <c r="D20" s="259"/>
      <c r="E20" s="260"/>
      <c r="F20" s="259"/>
      <c r="G20" s="330" t="s">
        <v>556</v>
      </c>
      <c r="H20" s="338">
        <f>H18+H15+H12+H7+H4</f>
        <v>1760</v>
      </c>
      <c r="I20" s="254"/>
      <c r="J20" s="318"/>
      <c r="K20" s="537"/>
      <c r="L20" s="296"/>
      <c r="S20" s="250"/>
    </row>
    <row r="21" spans="1:19" ht="14.45" customHeight="1" x14ac:dyDescent="0.2">
      <c r="A21" s="248"/>
      <c r="B21" s="233"/>
      <c r="C21" s="279"/>
      <c r="D21" s="274"/>
      <c r="E21" s="274"/>
      <c r="F21" s="274"/>
      <c r="G21" s="275"/>
      <c r="H21" s="274"/>
      <c r="I21" s="254"/>
      <c r="J21" s="320"/>
      <c r="K21" s="537"/>
      <c r="L21" s="296"/>
      <c r="S21" s="250"/>
    </row>
    <row r="22" spans="1:19" ht="14.45" customHeight="1" x14ac:dyDescent="0.2">
      <c r="A22" s="248"/>
      <c r="B22" s="233"/>
      <c r="C22" s="279"/>
      <c r="D22" s="274"/>
      <c r="E22" s="274"/>
      <c r="F22" s="274"/>
      <c r="G22" s="275"/>
      <c r="H22" s="274"/>
      <c r="I22" s="254"/>
      <c r="J22" s="318"/>
      <c r="K22" s="537"/>
      <c r="L22" s="296"/>
      <c r="S22" s="250"/>
    </row>
    <row r="23" spans="1:19" ht="14.45" customHeight="1" x14ac:dyDescent="0.2">
      <c r="A23" s="248"/>
      <c r="B23" s="233"/>
      <c r="C23" s="279"/>
      <c r="D23" s="274"/>
      <c r="E23" s="274"/>
      <c r="F23" s="274"/>
      <c r="G23" s="275"/>
      <c r="H23" s="274"/>
      <c r="I23" s="254"/>
      <c r="J23" s="318"/>
      <c r="K23" s="537"/>
      <c r="S23" s="250"/>
    </row>
    <row r="24" spans="1:19" ht="14.45" customHeight="1" x14ac:dyDescent="0.2">
      <c r="A24" s="248"/>
      <c r="B24" s="233"/>
      <c r="C24" s="279"/>
      <c r="D24" s="274"/>
      <c r="E24" s="274"/>
      <c r="F24" s="274"/>
      <c r="G24" s="275"/>
      <c r="H24" s="274"/>
      <c r="I24" s="254"/>
      <c r="J24" s="318"/>
      <c r="K24" s="537"/>
      <c r="S24" s="250"/>
    </row>
    <row r="25" spans="1:19" ht="14.45" customHeight="1" x14ac:dyDescent="0.2">
      <c r="A25" s="248"/>
      <c r="B25" s="233"/>
      <c r="C25" s="261"/>
      <c r="D25" s="259"/>
      <c r="E25" s="260"/>
      <c r="F25" s="259"/>
      <c r="G25" s="260"/>
      <c r="H25" s="261"/>
      <c r="I25" s="279"/>
      <c r="J25" s="318"/>
      <c r="K25" s="537"/>
      <c r="S25" s="250"/>
    </row>
    <row r="26" spans="1:19" ht="14.45" customHeight="1" x14ac:dyDescent="0.2">
      <c r="A26" s="248"/>
      <c r="B26" s="233"/>
      <c r="C26" s="261"/>
      <c r="D26" s="259"/>
      <c r="E26" s="260"/>
      <c r="F26" s="259"/>
      <c r="G26" s="275"/>
      <c r="H26" s="274"/>
      <c r="I26" s="279"/>
      <c r="J26" s="318"/>
      <c r="K26" s="537"/>
      <c r="S26" s="250"/>
    </row>
    <row r="27" spans="1:19" ht="14.45" customHeight="1" x14ac:dyDescent="0.2">
      <c r="A27" s="248"/>
      <c r="B27" s="233"/>
      <c r="C27" s="261"/>
      <c r="D27" s="259"/>
      <c r="E27" s="260"/>
      <c r="F27" s="259"/>
      <c r="G27" s="260"/>
      <c r="H27" s="261"/>
      <c r="I27" s="279"/>
      <c r="J27" s="318"/>
      <c r="K27" s="537"/>
      <c r="S27" s="250"/>
    </row>
    <row r="28" spans="1:19" ht="14.45" customHeight="1" x14ac:dyDescent="0.2">
      <c r="A28" s="248"/>
      <c r="B28" s="233"/>
      <c r="C28" s="261"/>
      <c r="D28" s="259"/>
      <c r="E28" s="260"/>
      <c r="F28" s="259"/>
      <c r="G28" s="260"/>
      <c r="H28" s="261"/>
      <c r="I28" s="279"/>
      <c r="J28" s="318"/>
      <c r="K28" s="537"/>
    </row>
    <row r="29" spans="1:19" ht="14.45" customHeight="1" x14ac:dyDescent="0.2">
      <c r="A29" s="248"/>
      <c r="B29" s="233"/>
      <c r="C29" s="261"/>
      <c r="D29" s="259"/>
      <c r="E29" s="260"/>
      <c r="F29" s="259"/>
      <c r="G29" s="260"/>
      <c r="H29" s="261"/>
      <c r="I29" s="279"/>
      <c r="J29" s="318"/>
    </row>
    <row r="30" spans="1:19" ht="14.45" customHeight="1" x14ac:dyDescent="0.2">
      <c r="A30" s="248"/>
      <c r="B30" s="233"/>
      <c r="C30" s="261"/>
      <c r="D30" s="259"/>
      <c r="E30" s="260"/>
      <c r="F30" s="259"/>
      <c r="G30" s="260"/>
      <c r="H30" s="261"/>
      <c r="I30" s="279"/>
      <c r="J30" s="318"/>
    </row>
    <row r="31" spans="1:19" ht="14.45" customHeight="1" x14ac:dyDescent="0.2">
      <c r="A31" s="248"/>
      <c r="B31" s="233"/>
      <c r="C31" s="261"/>
      <c r="D31" s="259"/>
      <c r="E31" s="260"/>
      <c r="F31" s="259"/>
      <c r="G31" s="260"/>
      <c r="H31" s="261"/>
      <c r="I31" s="279"/>
      <c r="J31" s="318"/>
    </row>
    <row r="32" spans="1:19" ht="14.45" customHeight="1" x14ac:dyDescent="0.2">
      <c r="A32" s="248"/>
      <c r="B32" s="233"/>
      <c r="C32" s="261"/>
      <c r="D32" s="259"/>
      <c r="E32" s="260"/>
      <c r="F32" s="259"/>
      <c r="G32" s="260"/>
      <c r="H32" s="261"/>
      <c r="I32" s="279"/>
      <c r="J32" s="318"/>
    </row>
    <row r="33" spans="1:10" ht="14.45" customHeight="1" x14ac:dyDescent="0.2">
      <c r="A33" s="248"/>
      <c r="B33" s="233"/>
      <c r="C33" s="261"/>
      <c r="D33" s="259"/>
      <c r="E33" s="260"/>
      <c r="F33" s="259"/>
      <c r="G33" s="260"/>
      <c r="H33" s="261"/>
      <c r="I33" s="279"/>
      <c r="J33" s="318"/>
    </row>
    <row r="34" spans="1:10" ht="14.45" customHeight="1" x14ac:dyDescent="0.2">
      <c r="A34" s="248"/>
      <c r="B34" s="233"/>
      <c r="C34" s="261"/>
      <c r="D34" s="259"/>
      <c r="E34" s="260"/>
      <c r="F34" s="259"/>
      <c r="G34" s="260"/>
      <c r="H34" s="261"/>
      <c r="I34" s="279"/>
      <c r="J34" s="318"/>
    </row>
    <row r="35" spans="1:10" ht="14.45" customHeight="1" x14ac:dyDescent="0.2">
      <c r="A35" s="248"/>
      <c r="B35" s="233"/>
      <c r="C35" s="279"/>
      <c r="D35" s="245"/>
      <c r="E35" s="244"/>
      <c r="F35" s="245"/>
      <c r="G35" s="244"/>
      <c r="H35" s="279"/>
      <c r="I35" s="279"/>
      <c r="J35" s="318"/>
    </row>
    <row r="36" spans="1:10" ht="14.45" customHeight="1" x14ac:dyDescent="0.2">
      <c r="A36" s="248"/>
      <c r="B36" s="233"/>
      <c r="C36" s="261"/>
      <c r="D36" s="259"/>
      <c r="E36" s="260"/>
      <c r="F36" s="259"/>
      <c r="G36" s="260"/>
      <c r="H36" s="261"/>
      <c r="I36" s="279"/>
      <c r="J36" s="318"/>
    </row>
    <row r="37" spans="1:10" ht="14.45" customHeight="1" x14ac:dyDescent="0.2">
      <c r="A37" s="191"/>
      <c r="B37" s="233"/>
      <c r="C37" s="279"/>
      <c r="D37" s="245"/>
      <c r="E37" s="244"/>
      <c r="F37" s="245"/>
      <c r="G37" s="275"/>
      <c r="H37" s="274"/>
      <c r="I37" s="254"/>
      <c r="J37" s="318"/>
    </row>
    <row r="38" spans="1:10" ht="14.45" customHeight="1" x14ac:dyDescent="0.2">
      <c r="A38" s="191"/>
      <c r="B38" s="233"/>
      <c r="C38" s="279"/>
      <c r="D38" s="245"/>
      <c r="E38" s="244"/>
      <c r="F38" s="245"/>
      <c r="G38" s="275"/>
      <c r="H38" s="274"/>
      <c r="I38" s="254"/>
      <c r="J38" s="318"/>
    </row>
    <row r="39" spans="1:10" ht="14.45" customHeight="1" x14ac:dyDescent="0.2">
      <c r="B39" s="233"/>
      <c r="C39" s="261"/>
      <c r="D39" s="259"/>
      <c r="E39" s="260"/>
      <c r="F39" s="259"/>
      <c r="G39" s="275"/>
      <c r="H39" s="274"/>
      <c r="I39" s="254"/>
      <c r="J39" s="318"/>
    </row>
    <row r="40" spans="1:10" ht="14.45" customHeight="1" x14ac:dyDescent="0.2">
      <c r="A40" s="191"/>
      <c r="B40" s="233"/>
      <c r="C40" s="261"/>
      <c r="D40" s="259"/>
      <c r="E40" s="260"/>
      <c r="F40" s="259"/>
      <c r="G40" s="260"/>
      <c r="H40" s="261"/>
      <c r="I40" s="254"/>
      <c r="J40" s="318"/>
    </row>
    <row r="41" spans="1:10" ht="14.45" customHeight="1" x14ac:dyDescent="0.2">
      <c r="A41" s="191"/>
      <c r="B41" s="233"/>
      <c r="C41" s="261"/>
      <c r="D41" s="259"/>
      <c r="E41" s="260"/>
      <c r="F41" s="259"/>
      <c r="G41" s="260"/>
      <c r="H41" s="261"/>
      <c r="I41" s="254"/>
      <c r="J41" s="318"/>
    </row>
    <row r="42" spans="1:10" ht="14.45" customHeight="1" x14ac:dyDescent="0.2">
      <c r="A42" s="191"/>
      <c r="B42" s="233"/>
      <c r="C42" s="261"/>
      <c r="D42" s="259"/>
      <c r="E42" s="260"/>
      <c r="F42" s="259"/>
      <c r="G42" s="260"/>
      <c r="H42" s="261"/>
      <c r="I42" s="254"/>
      <c r="J42" s="318"/>
    </row>
    <row r="43" spans="1:10" ht="14.45" customHeight="1" x14ac:dyDescent="0.2">
      <c r="A43" s="191"/>
      <c r="B43" s="233"/>
      <c r="C43" s="261"/>
      <c r="D43" s="259"/>
      <c r="E43" s="260"/>
      <c r="F43" s="259"/>
      <c r="G43" s="260"/>
      <c r="H43" s="261"/>
      <c r="I43" s="254"/>
      <c r="J43" s="318"/>
    </row>
    <row r="44" spans="1:10" ht="14.45" customHeight="1" x14ac:dyDescent="0.2">
      <c r="A44" s="191"/>
      <c r="B44" s="233"/>
      <c r="C44" s="261"/>
      <c r="D44" s="259"/>
      <c r="E44" s="260"/>
      <c r="F44" s="259"/>
      <c r="G44" s="260"/>
      <c r="H44" s="261"/>
      <c r="I44" s="254"/>
      <c r="J44" s="329"/>
    </row>
    <row r="45" spans="1:10" ht="14.45" customHeight="1" x14ac:dyDescent="0.2">
      <c r="A45" s="191"/>
      <c r="B45" s="233"/>
      <c r="C45" s="261"/>
      <c r="D45" s="259"/>
      <c r="E45" s="260"/>
      <c r="F45" s="259"/>
      <c r="G45" s="260"/>
      <c r="H45" s="261"/>
      <c r="I45" s="254"/>
      <c r="J45" s="329"/>
    </row>
    <row r="46" spans="1:10" ht="14.45" customHeight="1" x14ac:dyDescent="0.2">
      <c r="A46" s="539" t="s">
        <v>574</v>
      </c>
      <c r="B46" s="233"/>
      <c r="C46" s="261"/>
      <c r="D46" s="259"/>
      <c r="E46" s="260"/>
      <c r="F46" s="259"/>
      <c r="G46" s="260"/>
      <c r="H46" s="261"/>
      <c r="I46" s="254"/>
      <c r="J46" s="329"/>
    </row>
    <row r="47" spans="1:10" ht="14.45" customHeight="1" x14ac:dyDescent="0.2">
      <c r="A47" s="539"/>
      <c r="B47" s="233"/>
      <c r="C47" s="261"/>
      <c r="D47" s="259"/>
      <c r="E47" s="260"/>
      <c r="F47" s="259"/>
      <c r="G47" s="260"/>
      <c r="H47" s="261"/>
      <c r="I47" s="254"/>
      <c r="J47" s="329"/>
    </row>
    <row r="48" spans="1:10" ht="14.45" customHeight="1" x14ac:dyDescent="0.25">
      <c r="A48" s="539"/>
      <c r="B48" s="233"/>
      <c r="C48" s="279"/>
      <c r="D48" s="245"/>
      <c r="E48" s="244"/>
      <c r="F48" s="245"/>
      <c r="G48" s="336"/>
      <c r="H48" s="333"/>
      <c r="I48" s="254"/>
      <c r="J48" s="329"/>
    </row>
    <row r="49" spans="1:10" ht="14.45" customHeight="1" x14ac:dyDescent="0.2">
      <c r="A49" s="539"/>
      <c r="B49" s="233"/>
      <c r="C49" s="279"/>
      <c r="D49" s="245"/>
      <c r="E49" s="244"/>
      <c r="F49" s="245"/>
      <c r="G49" s="244"/>
      <c r="H49" s="235"/>
      <c r="I49" s="265"/>
      <c r="J49" s="329"/>
    </row>
    <row r="50" spans="1:10" ht="14.45" customHeight="1" x14ac:dyDescent="0.2">
      <c r="A50" s="539"/>
      <c r="B50" s="284"/>
      <c r="C50" s="279"/>
      <c r="D50" s="245"/>
      <c r="E50" s="244"/>
      <c r="F50" s="245"/>
      <c r="G50" s="244"/>
      <c r="H50" s="235"/>
      <c r="I50" s="265"/>
      <c r="J50" s="266"/>
    </row>
    <row r="51" spans="1:10" ht="14.45" customHeight="1" x14ac:dyDescent="0.2">
      <c r="A51" s="539"/>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316"/>
      <c r="D183" s="153"/>
      <c r="E183" s="153"/>
      <c r="F183" s="153"/>
      <c r="G183" s="252"/>
      <c r="H183" s="153"/>
      <c r="I183" s="153"/>
      <c r="J183" s="153"/>
    </row>
  </sheetData>
  <mergeCells count="3">
    <mergeCell ref="K2:K28"/>
    <mergeCell ref="A3:A18"/>
    <mergeCell ref="A46:A51"/>
  </mergeCells>
  <pageMargins left="0.15" right="0.15" top="0.3" bottom="0.3" header="0" footer="0"/>
  <pageSetup scale="7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1F69D-81F1-4425-A189-86F363513E13}">
  <dimension ref="A1:U183"/>
  <sheetViews>
    <sheetView zoomScale="70" zoomScaleNormal="70" workbookViewId="0">
      <selection activeCell="H30" sqref="H30"/>
    </sheetView>
  </sheetViews>
  <sheetFormatPr defaultRowHeight="15" x14ac:dyDescent="0.25"/>
  <cols>
    <col min="1" max="1" width="5.7109375" customWidth="1"/>
    <col min="2" max="3" width="10.7109375" customWidth="1"/>
    <col min="4" max="4" width="8.7109375" style="152" customWidth="1"/>
    <col min="5" max="5" width="28.28515625" style="152" customWidth="1"/>
    <col min="6" max="6" width="8.7109375" style="152" customWidth="1"/>
    <col min="7" max="7" width="28.7109375" style="160" customWidth="1"/>
    <col min="8" max="8" width="28.7109375" style="299" customWidth="1"/>
    <col min="9" max="12" width="13.7109375" customWidth="1"/>
    <col min="13" max="13" width="5.7109375" customWidth="1"/>
  </cols>
  <sheetData>
    <row r="1" spans="1:21" ht="3.6" customHeight="1" thickBot="1" x14ac:dyDescent="0.3">
      <c r="A1" s="184"/>
      <c r="B1" s="184"/>
      <c r="C1" s="184"/>
      <c r="D1" s="248"/>
      <c r="E1" s="248"/>
      <c r="F1" s="248"/>
      <c r="G1" s="249"/>
      <c r="H1" s="190"/>
      <c r="I1" s="184"/>
      <c r="J1" s="184"/>
    </row>
    <row r="2" spans="1:21" ht="30" customHeight="1" thickBot="1" x14ac:dyDescent="0.3">
      <c r="A2" s="184"/>
      <c r="B2" s="547" t="s">
        <v>0</v>
      </c>
      <c r="C2" s="547" t="s">
        <v>1</v>
      </c>
      <c r="D2" s="549" t="s">
        <v>54</v>
      </c>
      <c r="E2" s="551" t="s">
        <v>55</v>
      </c>
      <c r="F2" s="551" t="s">
        <v>65</v>
      </c>
      <c r="G2" s="553" t="s">
        <v>56</v>
      </c>
      <c r="H2" s="547" t="s">
        <v>53</v>
      </c>
      <c r="I2" s="545" t="s">
        <v>44</v>
      </c>
      <c r="J2" s="546"/>
      <c r="K2" s="545" t="s">
        <v>60</v>
      </c>
      <c r="L2" s="546"/>
      <c r="M2" s="536" t="s">
        <v>636</v>
      </c>
      <c r="U2" s="216"/>
    </row>
    <row r="3" spans="1:21" ht="15" customHeight="1" thickBot="1" x14ac:dyDescent="0.3">
      <c r="A3" s="184"/>
      <c r="B3" s="548"/>
      <c r="C3" s="548"/>
      <c r="D3" s="550"/>
      <c r="E3" s="552"/>
      <c r="F3" s="552"/>
      <c r="G3" s="554"/>
      <c r="H3" s="548"/>
      <c r="I3" s="21" t="s">
        <v>63</v>
      </c>
      <c r="J3" s="21" t="s">
        <v>64</v>
      </c>
      <c r="K3" s="19" t="s">
        <v>63</v>
      </c>
      <c r="L3" s="19" t="s">
        <v>64</v>
      </c>
      <c r="M3" s="536"/>
      <c r="U3" s="216"/>
    </row>
    <row r="4" spans="1:21" ht="14.85" customHeight="1" x14ac:dyDescent="0.25">
      <c r="A4" s="541" t="s">
        <v>386</v>
      </c>
      <c r="B4" s="373" t="s">
        <v>3</v>
      </c>
      <c r="C4" s="261" t="s">
        <v>15</v>
      </c>
      <c r="D4" s="259">
        <v>1.0000000000000001E-5</v>
      </c>
      <c r="E4" s="260" t="s">
        <v>398</v>
      </c>
      <c r="F4" s="259">
        <v>3.62</v>
      </c>
      <c r="G4" s="260" t="s">
        <v>537</v>
      </c>
      <c r="H4" s="37"/>
      <c r="I4" s="322"/>
      <c r="J4" s="261">
        <v>298</v>
      </c>
      <c r="K4" s="322"/>
      <c r="L4" s="367"/>
      <c r="M4" s="536"/>
      <c r="U4" s="216"/>
    </row>
    <row r="5" spans="1:21" ht="14.85" customHeight="1" x14ac:dyDescent="0.25">
      <c r="A5" s="541"/>
      <c r="B5" s="362"/>
      <c r="C5" s="261" t="s">
        <v>15</v>
      </c>
      <c r="D5" s="259">
        <v>4.09</v>
      </c>
      <c r="E5" s="260" t="s">
        <v>537</v>
      </c>
      <c r="F5" s="259">
        <v>11.57</v>
      </c>
      <c r="G5" s="260" t="s">
        <v>398</v>
      </c>
      <c r="H5" s="37"/>
      <c r="I5" s="322"/>
      <c r="J5" s="261">
        <v>196</v>
      </c>
      <c r="K5" s="322"/>
      <c r="L5" s="368"/>
      <c r="M5" s="536"/>
      <c r="U5" s="216"/>
    </row>
    <row r="6" spans="1:21" ht="14.85" customHeight="1" x14ac:dyDescent="0.25">
      <c r="A6" s="541"/>
      <c r="B6" s="362"/>
      <c r="C6" s="261"/>
      <c r="D6" s="259"/>
      <c r="E6" s="260"/>
      <c r="F6" s="259"/>
      <c r="G6" s="544" t="s">
        <v>46</v>
      </c>
      <c r="H6" s="544"/>
      <c r="I6" s="322"/>
      <c r="J6" s="347">
        <f>SUM(J4:J5)</f>
        <v>494</v>
      </c>
      <c r="K6" s="322"/>
      <c r="L6" s="368"/>
      <c r="M6" s="536"/>
      <c r="U6" s="216"/>
    </row>
    <row r="7" spans="1:21" ht="14.85" customHeight="1" x14ac:dyDescent="0.25">
      <c r="A7" s="541"/>
      <c r="B7" s="362"/>
      <c r="C7" s="261"/>
      <c r="D7" s="259"/>
      <c r="E7" s="260"/>
      <c r="F7" s="259"/>
      <c r="G7" s="363"/>
      <c r="H7" s="347"/>
      <c r="I7" s="322"/>
      <c r="J7" s="322"/>
      <c r="K7" s="322"/>
      <c r="L7" s="368"/>
      <c r="M7" s="536"/>
      <c r="U7" s="216"/>
    </row>
    <row r="8" spans="1:21" ht="14.85" customHeight="1" x14ac:dyDescent="0.25">
      <c r="A8" s="541"/>
      <c r="B8" s="362" t="s">
        <v>546</v>
      </c>
      <c r="C8" s="261" t="s">
        <v>17</v>
      </c>
      <c r="D8" s="259">
        <v>9.9999999999999995E-7</v>
      </c>
      <c r="E8" s="260" t="s">
        <v>396</v>
      </c>
      <c r="F8" s="259">
        <v>7.88</v>
      </c>
      <c r="G8" s="260" t="s">
        <v>417</v>
      </c>
      <c r="H8" s="37"/>
      <c r="I8" s="322"/>
      <c r="J8" s="261">
        <v>170</v>
      </c>
      <c r="K8" s="322"/>
      <c r="L8" s="368"/>
      <c r="M8" s="536"/>
      <c r="U8" s="216"/>
    </row>
    <row r="9" spans="1:21" ht="14.85" customHeight="1" x14ac:dyDescent="0.25">
      <c r="A9" s="541"/>
      <c r="B9" s="362"/>
      <c r="C9" s="261" t="s">
        <v>17</v>
      </c>
      <c r="D9" s="259">
        <v>7.88</v>
      </c>
      <c r="E9" s="260" t="s">
        <v>417</v>
      </c>
      <c r="F9" s="259">
        <v>8.3439999999999994</v>
      </c>
      <c r="G9" s="260" t="s">
        <v>421</v>
      </c>
      <c r="H9" s="369" t="s">
        <v>547</v>
      </c>
      <c r="I9" s="261">
        <v>35</v>
      </c>
      <c r="J9" s="322">
        <v>144</v>
      </c>
      <c r="K9" s="322"/>
      <c r="L9" s="368"/>
      <c r="M9" s="536"/>
      <c r="U9" s="216"/>
    </row>
    <row r="10" spans="1:21" ht="14.85" customHeight="1" x14ac:dyDescent="0.25">
      <c r="A10" s="541"/>
      <c r="B10" s="370"/>
      <c r="C10" s="24"/>
      <c r="D10" s="274"/>
      <c r="E10" s="274"/>
      <c r="F10" s="274"/>
      <c r="G10" s="544" t="s">
        <v>47</v>
      </c>
      <c r="H10" s="544"/>
      <c r="I10" s="371">
        <f>SUM(I8:I9)</f>
        <v>35</v>
      </c>
      <c r="J10" s="347">
        <f>SUM(J8:J9)</f>
        <v>314</v>
      </c>
      <c r="K10" s="322"/>
      <c r="L10" s="368"/>
      <c r="M10" s="536"/>
      <c r="U10" s="216"/>
    </row>
    <row r="11" spans="1:21" ht="14.85" customHeight="1" x14ac:dyDescent="0.25">
      <c r="A11" s="541"/>
      <c r="B11" s="362"/>
      <c r="C11" s="261"/>
      <c r="D11" s="259"/>
      <c r="E11" s="260"/>
      <c r="F11" s="259"/>
      <c r="G11" s="275"/>
      <c r="H11" s="37"/>
      <c r="I11" s="322"/>
      <c r="J11" s="322"/>
      <c r="K11" s="322"/>
      <c r="L11" s="368"/>
      <c r="M11" s="536"/>
      <c r="U11" s="216"/>
    </row>
    <row r="12" spans="1:21" ht="14.85" customHeight="1" x14ac:dyDescent="0.25">
      <c r="A12" s="541"/>
      <c r="B12" s="362" t="s">
        <v>8</v>
      </c>
      <c r="C12" s="261" t="s">
        <v>30</v>
      </c>
      <c r="D12" s="259">
        <v>2.52</v>
      </c>
      <c r="E12" s="260" t="s">
        <v>415</v>
      </c>
      <c r="F12" s="259">
        <v>16.95</v>
      </c>
      <c r="G12" s="260" t="s">
        <v>433</v>
      </c>
      <c r="H12" s="37"/>
      <c r="I12" s="322"/>
      <c r="J12" s="261">
        <v>286</v>
      </c>
      <c r="K12" s="322"/>
      <c r="L12" s="368"/>
      <c r="M12" s="536"/>
      <c r="U12" s="216"/>
    </row>
    <row r="13" spans="1:21" ht="14.85" customHeight="1" x14ac:dyDescent="0.25">
      <c r="A13" s="541"/>
      <c r="B13" s="370"/>
      <c r="C13" s="24"/>
      <c r="D13" s="274"/>
      <c r="E13" s="274"/>
      <c r="F13" s="274"/>
      <c r="G13" s="544" t="s">
        <v>48</v>
      </c>
      <c r="H13" s="544"/>
      <c r="I13" s="24"/>
      <c r="J13" s="347">
        <f>SUM(J12)</f>
        <v>286</v>
      </c>
      <c r="K13" s="322"/>
      <c r="L13" s="368"/>
      <c r="M13" s="536"/>
      <c r="U13" s="216"/>
    </row>
    <row r="14" spans="1:21" ht="14.85" customHeight="1" x14ac:dyDescent="0.25">
      <c r="A14" s="541"/>
      <c r="B14" s="370"/>
      <c r="C14" s="24"/>
      <c r="D14" s="274"/>
      <c r="E14" s="274"/>
      <c r="F14" s="274"/>
      <c r="G14" s="275"/>
      <c r="H14" s="37"/>
      <c r="I14" s="24"/>
      <c r="J14" s="322"/>
      <c r="K14" s="322"/>
      <c r="L14" s="368"/>
      <c r="M14" s="536"/>
      <c r="U14" s="216"/>
    </row>
    <row r="15" spans="1:21" ht="14.85" customHeight="1" x14ac:dyDescent="0.25">
      <c r="A15" s="541"/>
      <c r="B15" s="362" t="s">
        <v>10</v>
      </c>
      <c r="C15" s="261" t="s">
        <v>18</v>
      </c>
      <c r="D15" s="259">
        <v>4.87</v>
      </c>
      <c r="E15" s="260" t="s">
        <v>26</v>
      </c>
      <c r="F15" s="259">
        <v>7.99</v>
      </c>
      <c r="G15" s="260" t="s">
        <v>522</v>
      </c>
      <c r="H15" s="37"/>
      <c r="I15" s="322"/>
      <c r="J15" s="261">
        <v>200</v>
      </c>
      <c r="K15" s="322"/>
      <c r="L15" s="368"/>
      <c r="M15" s="536"/>
      <c r="U15" s="216"/>
    </row>
    <row r="16" spans="1:21" ht="14.85" customHeight="1" x14ac:dyDescent="0.25">
      <c r="A16" s="541"/>
      <c r="B16" s="362"/>
      <c r="C16" s="261" t="s">
        <v>18</v>
      </c>
      <c r="D16" s="259">
        <v>9.9700000000000006</v>
      </c>
      <c r="E16" s="260" t="s">
        <v>522</v>
      </c>
      <c r="F16" s="259">
        <v>10.28</v>
      </c>
      <c r="G16" s="260" t="s">
        <v>523</v>
      </c>
      <c r="H16" s="37"/>
      <c r="I16" s="322"/>
      <c r="J16" s="261">
        <v>200</v>
      </c>
      <c r="K16" s="322"/>
      <c r="L16" s="368"/>
      <c r="M16" s="536"/>
      <c r="U16" s="216"/>
    </row>
    <row r="17" spans="1:21" ht="14.85" customHeight="1" x14ac:dyDescent="0.25">
      <c r="A17" s="541"/>
      <c r="B17" s="362"/>
      <c r="C17" s="261" t="s">
        <v>18</v>
      </c>
      <c r="D17" s="259">
        <v>11.76</v>
      </c>
      <c r="E17" s="260" t="s">
        <v>305</v>
      </c>
      <c r="F17" s="259">
        <v>12.29</v>
      </c>
      <c r="G17" s="260" t="s">
        <v>441</v>
      </c>
      <c r="H17" s="369"/>
      <c r="I17" s="261">
        <v>120</v>
      </c>
      <c r="J17" s="322"/>
      <c r="K17" s="322"/>
      <c r="L17" s="368"/>
      <c r="M17" s="536"/>
      <c r="U17" s="216"/>
    </row>
    <row r="18" spans="1:21" ht="14.85" customHeight="1" x14ac:dyDescent="0.25">
      <c r="A18" s="541"/>
      <c r="B18" s="362"/>
      <c r="C18" s="261" t="s">
        <v>26</v>
      </c>
      <c r="D18" s="259">
        <v>9.9999999999999995E-8</v>
      </c>
      <c r="E18" s="260" t="s">
        <v>439</v>
      </c>
      <c r="F18" s="259">
        <v>2.61</v>
      </c>
      <c r="G18" s="260" t="s">
        <v>18</v>
      </c>
      <c r="H18" s="37"/>
      <c r="I18" s="24"/>
      <c r="J18" s="261">
        <v>100</v>
      </c>
      <c r="K18" s="322"/>
      <c r="L18" s="368"/>
      <c r="M18" s="536"/>
      <c r="U18" s="216"/>
    </row>
    <row r="19" spans="1:21" ht="14.85" customHeight="1" x14ac:dyDescent="0.25">
      <c r="A19" s="541"/>
      <c r="B19" s="362"/>
      <c r="C19" s="261" t="s">
        <v>26</v>
      </c>
      <c r="D19" s="259">
        <v>4.17</v>
      </c>
      <c r="E19" s="260" t="s">
        <v>18</v>
      </c>
      <c r="F19" s="259">
        <v>10.49</v>
      </c>
      <c r="G19" s="260" t="s">
        <v>443</v>
      </c>
      <c r="H19" s="37"/>
      <c r="I19" s="322"/>
      <c r="J19" s="261">
        <v>1672</v>
      </c>
      <c r="K19" s="322"/>
      <c r="L19" s="368"/>
      <c r="M19" s="536"/>
      <c r="U19" s="216"/>
    </row>
    <row r="20" spans="1:21" ht="14.85" customHeight="1" x14ac:dyDescent="0.25">
      <c r="A20" s="541"/>
      <c r="B20" s="362"/>
      <c r="C20" s="261" t="s">
        <v>445</v>
      </c>
      <c r="D20" s="259">
        <v>1E-8</v>
      </c>
      <c r="E20" s="260" t="s">
        <v>439</v>
      </c>
      <c r="F20" s="259">
        <v>5.55</v>
      </c>
      <c r="G20" s="260" t="s">
        <v>442</v>
      </c>
      <c r="H20" s="37"/>
      <c r="I20" s="322"/>
      <c r="J20" s="261">
        <v>70</v>
      </c>
      <c r="K20" s="322"/>
      <c r="L20" s="368"/>
      <c r="M20" s="536"/>
      <c r="U20" s="216"/>
    </row>
    <row r="21" spans="1:21" ht="14.85" customHeight="1" x14ac:dyDescent="0.25">
      <c r="A21" s="541"/>
      <c r="B21" s="362"/>
      <c r="C21" s="261" t="s">
        <v>400</v>
      </c>
      <c r="D21" s="259">
        <v>22.16</v>
      </c>
      <c r="E21" s="260" t="s">
        <v>450</v>
      </c>
      <c r="F21" s="259">
        <v>22.24</v>
      </c>
      <c r="G21" s="260" t="s">
        <v>499</v>
      </c>
      <c r="H21" s="369" t="s">
        <v>7</v>
      </c>
      <c r="I21" s="261">
        <v>120</v>
      </c>
      <c r="J21" s="322"/>
      <c r="K21" s="322"/>
      <c r="L21" s="368"/>
      <c r="M21" s="536"/>
      <c r="U21" s="216"/>
    </row>
    <row r="22" spans="1:21" ht="14.85" customHeight="1" x14ac:dyDescent="0.25">
      <c r="A22" s="541"/>
      <c r="B22" s="370"/>
      <c r="C22" s="24"/>
      <c r="D22" s="274"/>
      <c r="E22" s="274"/>
      <c r="F22" s="274"/>
      <c r="G22" s="544" t="s">
        <v>62</v>
      </c>
      <c r="H22" s="544"/>
      <c r="I22" s="371">
        <f>SUM(I15:I21)</f>
        <v>240</v>
      </c>
      <c r="J22" s="347">
        <f>SUM(J15:J21)</f>
        <v>2242</v>
      </c>
      <c r="K22" s="322"/>
      <c r="L22" s="368"/>
      <c r="M22" s="536"/>
      <c r="U22" s="216"/>
    </row>
    <row r="23" spans="1:21" ht="14.85" customHeight="1" x14ac:dyDescent="0.25">
      <c r="A23" s="541"/>
      <c r="B23" s="370"/>
      <c r="C23" s="24"/>
      <c r="D23" s="274"/>
      <c r="E23" s="274"/>
      <c r="F23" s="274"/>
      <c r="G23" s="346"/>
      <c r="H23" s="346"/>
      <c r="I23" s="24"/>
      <c r="J23" s="322"/>
      <c r="K23" s="322"/>
      <c r="L23" s="368"/>
      <c r="M23" s="536"/>
      <c r="U23" s="216"/>
    </row>
    <row r="24" spans="1:21" ht="14.85" customHeight="1" x14ac:dyDescent="0.25">
      <c r="A24" s="541"/>
      <c r="B24" s="362" t="s">
        <v>11</v>
      </c>
      <c r="C24" s="261" t="s">
        <v>14</v>
      </c>
      <c r="D24" s="259">
        <v>3.93</v>
      </c>
      <c r="E24" s="260" t="s">
        <v>524</v>
      </c>
      <c r="F24" s="259">
        <v>9.8699999999999992</v>
      </c>
      <c r="G24" s="260" t="s">
        <v>451</v>
      </c>
      <c r="H24" s="369"/>
      <c r="I24" s="261">
        <v>635</v>
      </c>
      <c r="J24" s="322">
        <v>960</v>
      </c>
      <c r="K24" s="322"/>
      <c r="L24" s="368"/>
      <c r="M24" s="536"/>
      <c r="U24" s="216"/>
    </row>
    <row r="25" spans="1:21" ht="14.85" customHeight="1" x14ac:dyDescent="0.25">
      <c r="A25" s="541"/>
      <c r="B25" s="362"/>
      <c r="C25" s="261" t="s">
        <v>14</v>
      </c>
      <c r="D25" s="259">
        <v>15.05</v>
      </c>
      <c r="E25" s="260" t="s">
        <v>486</v>
      </c>
      <c r="F25" s="259">
        <v>16.78</v>
      </c>
      <c r="G25" s="260" t="s">
        <v>440</v>
      </c>
      <c r="H25" s="37"/>
      <c r="I25" s="322"/>
      <c r="J25" s="261">
        <v>28</v>
      </c>
      <c r="K25" s="322"/>
      <c r="L25" s="368"/>
      <c r="M25" s="536"/>
      <c r="U25" s="216"/>
    </row>
    <row r="26" spans="1:21" ht="14.85" customHeight="1" x14ac:dyDescent="0.25">
      <c r="A26" s="541"/>
      <c r="B26" s="362"/>
      <c r="C26" s="261" t="s">
        <v>14</v>
      </c>
      <c r="D26" s="259">
        <v>17.399999999999999</v>
      </c>
      <c r="E26" s="260" t="s">
        <v>500</v>
      </c>
      <c r="F26" s="259">
        <v>17.84</v>
      </c>
      <c r="G26" s="260" t="s">
        <v>486</v>
      </c>
      <c r="H26" s="37"/>
      <c r="I26" s="322"/>
      <c r="J26" s="261">
        <v>28</v>
      </c>
      <c r="K26" s="322"/>
      <c r="L26" s="368"/>
      <c r="M26" s="536"/>
      <c r="U26" s="216"/>
    </row>
    <row r="27" spans="1:21" ht="14.85" customHeight="1" x14ac:dyDescent="0.25">
      <c r="A27" s="541"/>
      <c r="B27" s="370"/>
      <c r="C27" s="261" t="s">
        <v>18</v>
      </c>
      <c r="D27" s="259">
        <v>1.0000000000000001E-5</v>
      </c>
      <c r="E27" s="260" t="s">
        <v>391</v>
      </c>
      <c r="F27" s="259">
        <v>10.89</v>
      </c>
      <c r="G27" s="260" t="s">
        <v>451</v>
      </c>
      <c r="H27" s="37"/>
      <c r="I27" s="24"/>
      <c r="J27" s="261">
        <v>531</v>
      </c>
      <c r="K27" s="322"/>
      <c r="L27" s="368"/>
      <c r="M27" s="536"/>
      <c r="U27" s="216"/>
    </row>
    <row r="28" spans="1:21" ht="14.85" customHeight="1" x14ac:dyDescent="0.25">
      <c r="A28" s="541"/>
      <c r="B28" s="362"/>
      <c r="C28" s="261" t="s">
        <v>18</v>
      </c>
      <c r="D28" s="259">
        <v>16.739999999999998</v>
      </c>
      <c r="E28" s="260" t="s">
        <v>24</v>
      </c>
      <c r="F28" s="259">
        <v>20.69</v>
      </c>
      <c r="G28" s="260" t="s">
        <v>399</v>
      </c>
      <c r="H28" s="37"/>
      <c r="I28" s="322"/>
      <c r="J28" s="261">
        <v>406</v>
      </c>
      <c r="K28" s="322"/>
      <c r="L28" s="368"/>
      <c r="M28" s="536"/>
      <c r="U28" s="216"/>
    </row>
    <row r="29" spans="1:21" ht="14.85" customHeight="1" x14ac:dyDescent="0.25">
      <c r="A29" s="184"/>
      <c r="B29" s="362"/>
      <c r="C29" s="261" t="s">
        <v>26</v>
      </c>
      <c r="D29" s="259">
        <v>0.42</v>
      </c>
      <c r="E29" s="260" t="s">
        <v>452</v>
      </c>
      <c r="F29" s="259">
        <v>0.98</v>
      </c>
      <c r="G29" s="260" t="s">
        <v>501</v>
      </c>
      <c r="H29" s="37"/>
      <c r="I29" s="322"/>
      <c r="J29" s="261">
        <v>386</v>
      </c>
      <c r="K29" s="322"/>
      <c r="L29" s="368"/>
      <c r="M29" s="536"/>
      <c r="U29" s="216"/>
    </row>
    <row r="30" spans="1:21" ht="14.85" customHeight="1" x14ac:dyDescent="0.25">
      <c r="A30" s="184"/>
      <c r="B30" s="362"/>
      <c r="C30" s="261" t="s">
        <v>26</v>
      </c>
      <c r="D30" s="259">
        <v>0.98</v>
      </c>
      <c r="E30" s="260" t="s">
        <v>501</v>
      </c>
      <c r="F30" s="259">
        <v>2.39</v>
      </c>
      <c r="G30" s="260" t="s">
        <v>525</v>
      </c>
      <c r="H30" s="37"/>
      <c r="I30" s="322"/>
      <c r="J30" s="261">
        <v>364</v>
      </c>
      <c r="K30" s="322"/>
      <c r="L30" s="368"/>
      <c r="M30" s="536"/>
      <c r="U30" s="216"/>
    </row>
    <row r="31" spans="1:21" ht="14.85" customHeight="1" x14ac:dyDescent="0.25">
      <c r="A31" s="184"/>
      <c r="B31" s="362"/>
      <c r="C31" s="261" t="s">
        <v>19</v>
      </c>
      <c r="D31" s="259">
        <v>5.03</v>
      </c>
      <c r="E31" s="260" t="s">
        <v>391</v>
      </c>
      <c r="F31" s="259">
        <v>21.56</v>
      </c>
      <c r="G31" s="260" t="s">
        <v>442</v>
      </c>
      <c r="H31" s="37"/>
      <c r="I31" s="322"/>
      <c r="J31" s="261">
        <v>721</v>
      </c>
      <c r="K31" s="322"/>
      <c r="L31" s="368"/>
      <c r="M31" s="536"/>
      <c r="U31" s="216"/>
    </row>
    <row r="32" spans="1:21" ht="14.85" customHeight="1" x14ac:dyDescent="0.25">
      <c r="A32" s="184"/>
      <c r="B32" s="362"/>
      <c r="C32" s="261" t="s">
        <v>36</v>
      </c>
      <c r="D32" s="259">
        <v>1E-8</v>
      </c>
      <c r="E32" s="260" t="s">
        <v>399</v>
      </c>
      <c r="F32" s="259">
        <v>6.4</v>
      </c>
      <c r="G32" s="260" t="s">
        <v>456</v>
      </c>
      <c r="H32" s="37"/>
      <c r="I32" s="322"/>
      <c r="J32" s="261">
        <v>550</v>
      </c>
      <c r="K32" s="322"/>
      <c r="L32" s="368"/>
      <c r="M32" s="536"/>
      <c r="U32" s="216"/>
    </row>
    <row r="33" spans="1:21" ht="14.85" customHeight="1" x14ac:dyDescent="0.25">
      <c r="A33" s="184"/>
      <c r="B33" s="362"/>
      <c r="C33" s="261" t="s">
        <v>36</v>
      </c>
      <c r="D33" s="259">
        <v>9.82</v>
      </c>
      <c r="E33" s="260" t="s">
        <v>457</v>
      </c>
      <c r="F33" s="259">
        <v>15.05</v>
      </c>
      <c r="G33" s="260" t="s">
        <v>454</v>
      </c>
      <c r="H33" s="37"/>
      <c r="I33" s="322"/>
      <c r="J33" s="261">
        <v>135</v>
      </c>
      <c r="K33" s="322"/>
      <c r="L33" s="368"/>
      <c r="M33" s="536"/>
      <c r="U33" s="216"/>
    </row>
    <row r="34" spans="1:21" ht="14.85" customHeight="1" x14ac:dyDescent="0.25">
      <c r="A34" s="184"/>
      <c r="B34" s="362"/>
      <c r="C34" s="261"/>
      <c r="D34" s="259"/>
      <c r="E34" s="260"/>
      <c r="F34" s="259"/>
      <c r="G34" s="544" t="s">
        <v>49</v>
      </c>
      <c r="H34" s="544"/>
      <c r="I34" s="347">
        <f>SUM(I24:I33)</f>
        <v>635</v>
      </c>
      <c r="J34" s="347">
        <f>SUM(J24:J33)</f>
        <v>4109</v>
      </c>
      <c r="K34" s="322"/>
      <c r="L34" s="368"/>
      <c r="M34" s="536"/>
      <c r="U34" s="216"/>
    </row>
    <row r="35" spans="1:21" ht="14.85" customHeight="1" x14ac:dyDescent="0.25">
      <c r="A35" s="184"/>
      <c r="B35" s="362"/>
      <c r="C35" s="261"/>
      <c r="D35" s="259"/>
      <c r="E35" s="260"/>
      <c r="F35" s="259"/>
      <c r="G35" s="260"/>
      <c r="H35" s="261"/>
      <c r="I35" s="322"/>
      <c r="J35" s="322"/>
      <c r="K35" s="322"/>
      <c r="L35" s="368"/>
      <c r="M35" s="38"/>
      <c r="U35" s="216"/>
    </row>
    <row r="36" spans="1:21" ht="14.85" customHeight="1" x14ac:dyDescent="0.25">
      <c r="A36" s="184"/>
      <c r="B36" s="362" t="s">
        <v>12</v>
      </c>
      <c r="C36" s="261" t="s">
        <v>413</v>
      </c>
      <c r="D36" s="259">
        <v>9.9999999999999995E-8</v>
      </c>
      <c r="E36" s="260" t="s">
        <v>434</v>
      </c>
      <c r="F36" s="259">
        <v>2.69</v>
      </c>
      <c r="G36" s="260" t="s">
        <v>28</v>
      </c>
      <c r="H36" s="37"/>
      <c r="I36" s="322"/>
      <c r="J36" s="261">
        <v>136</v>
      </c>
      <c r="K36" s="322"/>
      <c r="L36" s="368"/>
      <c r="M36" s="38"/>
      <c r="U36" s="216"/>
    </row>
    <row r="37" spans="1:21" ht="14.85" customHeight="1" x14ac:dyDescent="0.25">
      <c r="A37" s="184"/>
      <c r="B37" s="362"/>
      <c r="C37" s="261" t="s">
        <v>28</v>
      </c>
      <c r="D37" s="259">
        <v>1.0000000000000001E-5</v>
      </c>
      <c r="E37" s="260" t="s">
        <v>434</v>
      </c>
      <c r="F37" s="259">
        <v>3.911</v>
      </c>
      <c r="G37" s="260" t="s">
        <v>32</v>
      </c>
      <c r="H37" s="37"/>
      <c r="I37" s="322"/>
      <c r="J37" s="261">
        <v>254</v>
      </c>
      <c r="K37" s="322"/>
      <c r="L37" s="368"/>
      <c r="M37" s="38"/>
      <c r="U37" s="216"/>
    </row>
    <row r="38" spans="1:21" ht="14.85" customHeight="1" x14ac:dyDescent="0.25">
      <c r="A38" s="184"/>
      <c r="B38" s="370"/>
      <c r="C38" s="24"/>
      <c r="D38" s="274"/>
      <c r="E38" s="274"/>
      <c r="F38" s="274"/>
      <c r="G38" s="544" t="s">
        <v>50</v>
      </c>
      <c r="H38" s="544"/>
      <c r="I38" s="24"/>
      <c r="J38" s="371">
        <f>SUM(J36:J37)</f>
        <v>390</v>
      </c>
      <c r="K38" s="322"/>
      <c r="L38" s="368"/>
      <c r="M38" s="38"/>
      <c r="U38" s="216"/>
    </row>
    <row r="39" spans="1:21" ht="14.85" customHeight="1" x14ac:dyDescent="0.25">
      <c r="A39" s="184"/>
      <c r="B39" s="370"/>
      <c r="C39" s="24"/>
      <c r="D39" s="274"/>
      <c r="E39" s="274"/>
      <c r="F39" s="274"/>
      <c r="G39" s="275"/>
      <c r="H39" s="37"/>
      <c r="I39" s="24"/>
      <c r="J39" s="24"/>
      <c r="K39" s="322"/>
      <c r="L39" s="368"/>
      <c r="M39" s="38"/>
    </row>
    <row r="40" spans="1:21" ht="14.85" customHeight="1" x14ac:dyDescent="0.25">
      <c r="A40" s="184"/>
      <c r="B40" s="362" t="s">
        <v>13</v>
      </c>
      <c r="C40" s="261" t="s">
        <v>14</v>
      </c>
      <c r="D40" s="259">
        <v>10.02</v>
      </c>
      <c r="E40" s="260" t="s">
        <v>468</v>
      </c>
      <c r="F40" s="259">
        <v>10.28</v>
      </c>
      <c r="G40" s="260" t="s">
        <v>481</v>
      </c>
      <c r="H40" s="369" t="s">
        <v>7</v>
      </c>
      <c r="I40" s="261">
        <v>308</v>
      </c>
      <c r="J40" s="322"/>
      <c r="K40" s="322"/>
      <c r="L40" s="368"/>
      <c r="M40" s="38"/>
    </row>
    <row r="41" spans="1:21" ht="14.85" customHeight="1" x14ac:dyDescent="0.25">
      <c r="A41" s="184"/>
      <c r="B41" s="362"/>
      <c r="C41" s="261" t="s">
        <v>18</v>
      </c>
      <c r="D41" s="259">
        <v>12.33</v>
      </c>
      <c r="E41" s="260" t="s">
        <v>533</v>
      </c>
      <c r="F41" s="259">
        <v>13.244</v>
      </c>
      <c r="G41" s="260" t="s">
        <v>439</v>
      </c>
      <c r="H41" s="369"/>
      <c r="I41" s="261">
        <v>130</v>
      </c>
      <c r="J41" s="322">
        <v>75</v>
      </c>
      <c r="K41" s="322"/>
      <c r="L41" s="368"/>
      <c r="M41" s="38"/>
    </row>
    <row r="42" spans="1:21" ht="14.85" customHeight="1" x14ac:dyDescent="0.25">
      <c r="A42" s="184"/>
      <c r="B42" s="362"/>
      <c r="C42" s="261" t="s">
        <v>26</v>
      </c>
      <c r="D42" s="259">
        <v>9.9999999999999995E-8</v>
      </c>
      <c r="E42" s="260" t="s">
        <v>390</v>
      </c>
      <c r="F42" s="259">
        <v>8.8699999999999992</v>
      </c>
      <c r="G42" s="260" t="s">
        <v>440</v>
      </c>
      <c r="H42" s="369"/>
      <c r="I42" s="261">
        <v>285</v>
      </c>
      <c r="J42" s="369">
        <v>827</v>
      </c>
      <c r="K42" s="322"/>
      <c r="L42" s="368"/>
      <c r="M42" s="38"/>
    </row>
    <row r="43" spans="1:21" ht="14.85" customHeight="1" x14ac:dyDescent="0.25">
      <c r="A43" s="184"/>
      <c r="B43" s="370"/>
      <c r="C43" s="261" t="s">
        <v>19</v>
      </c>
      <c r="D43" s="259">
        <v>15.39</v>
      </c>
      <c r="E43" s="260" t="s">
        <v>534</v>
      </c>
      <c r="F43" s="259">
        <v>21.481999999999999</v>
      </c>
      <c r="G43" s="260" t="s">
        <v>439</v>
      </c>
      <c r="H43" s="37"/>
      <c r="I43" s="24"/>
      <c r="J43" s="261">
        <v>160</v>
      </c>
      <c r="K43" s="322"/>
      <c r="L43" s="368"/>
      <c r="M43" s="38"/>
    </row>
    <row r="44" spans="1:21" ht="14.85" customHeight="1" x14ac:dyDescent="0.25">
      <c r="A44" s="184"/>
      <c r="B44" s="370"/>
      <c r="C44" s="261" t="s">
        <v>312</v>
      </c>
      <c r="D44" s="259">
        <v>0.13</v>
      </c>
      <c r="E44" s="260" t="s">
        <v>22</v>
      </c>
      <c r="F44" s="259">
        <v>0.56999999999999995</v>
      </c>
      <c r="G44" s="260" t="s">
        <v>470</v>
      </c>
      <c r="H44" s="369" t="s">
        <v>9</v>
      </c>
      <c r="I44" s="261">
        <v>73</v>
      </c>
      <c r="J44" s="24"/>
      <c r="K44" s="322"/>
      <c r="L44" s="368"/>
      <c r="M44" s="38"/>
    </row>
    <row r="45" spans="1:21" ht="14.85" customHeight="1" x14ac:dyDescent="0.25">
      <c r="A45" s="184"/>
      <c r="B45" s="370"/>
      <c r="C45" s="261" t="s">
        <v>310</v>
      </c>
      <c r="D45" s="259">
        <v>6.03</v>
      </c>
      <c r="E45" s="260" t="s">
        <v>548</v>
      </c>
      <c r="F45" s="259">
        <v>17.399999999999999</v>
      </c>
      <c r="G45" s="260" t="s">
        <v>440</v>
      </c>
      <c r="H45" s="37"/>
      <c r="I45" s="24"/>
      <c r="J45" s="261">
        <v>932</v>
      </c>
      <c r="K45" s="322"/>
      <c r="L45" s="368"/>
      <c r="M45" s="38"/>
    </row>
    <row r="46" spans="1:21" ht="14.85" customHeight="1" x14ac:dyDescent="0.25">
      <c r="B46" s="362"/>
      <c r="C46" s="24"/>
      <c r="D46" s="274"/>
      <c r="E46" s="274"/>
      <c r="F46" s="274"/>
      <c r="G46" s="544" t="s">
        <v>51</v>
      </c>
      <c r="H46" s="544"/>
      <c r="I46" s="371">
        <f>SUM(I40:I45)</f>
        <v>796</v>
      </c>
      <c r="J46" s="347">
        <f>SUM(J40:J45)</f>
        <v>1994</v>
      </c>
      <c r="K46" s="322"/>
      <c r="L46" s="368"/>
      <c r="M46" s="38"/>
    </row>
    <row r="47" spans="1:21" ht="14.85" customHeight="1" x14ac:dyDescent="0.25">
      <c r="A47" s="539" t="s">
        <v>573</v>
      </c>
      <c r="B47" s="233"/>
      <c r="C47" s="234"/>
      <c r="D47" s="259"/>
      <c r="E47" s="260"/>
      <c r="F47" s="259"/>
      <c r="G47" s="275"/>
      <c r="H47" s="37"/>
      <c r="I47" s="322"/>
      <c r="J47" s="322"/>
      <c r="K47" s="322"/>
      <c r="L47" s="368"/>
      <c r="M47" s="38"/>
    </row>
    <row r="48" spans="1:21" ht="14.85" customHeight="1" x14ac:dyDescent="0.25">
      <c r="A48" s="539"/>
      <c r="B48" s="343"/>
      <c r="C48" s="322"/>
      <c r="D48" s="259"/>
      <c r="E48" s="260"/>
      <c r="F48" s="259"/>
      <c r="G48" s="544" t="s">
        <v>549</v>
      </c>
      <c r="H48" s="544"/>
      <c r="I48" s="347">
        <f>I46+I38+I34+I22+I13+I10+I6</f>
        <v>1706</v>
      </c>
      <c r="J48" s="347">
        <f>J46+J38+J34+J22+J13+J10+J6</f>
        <v>9829</v>
      </c>
      <c r="K48" s="322"/>
      <c r="L48" s="368"/>
      <c r="M48" s="1"/>
    </row>
    <row r="49" spans="1:13" ht="14.85" customHeight="1" x14ac:dyDescent="0.25">
      <c r="A49" s="539"/>
      <c r="B49" s="233"/>
      <c r="C49" s="234"/>
      <c r="D49" s="259"/>
      <c r="E49" s="260"/>
      <c r="F49" s="259"/>
      <c r="G49" s="275"/>
      <c r="H49" s="37"/>
      <c r="I49" s="322"/>
      <c r="J49" s="322"/>
      <c r="K49" s="322"/>
      <c r="L49" s="368"/>
      <c r="M49" s="1"/>
    </row>
    <row r="50" spans="1:13" ht="14.85" customHeight="1" x14ac:dyDescent="0.25">
      <c r="A50" s="539"/>
      <c r="B50" s="233"/>
      <c r="C50" s="234"/>
      <c r="D50" s="259"/>
      <c r="E50" s="260"/>
      <c r="F50" s="259"/>
      <c r="G50" s="260"/>
      <c r="H50" s="234"/>
      <c r="I50" s="322"/>
      <c r="J50" s="322"/>
      <c r="K50" s="322"/>
      <c r="L50" s="368"/>
      <c r="M50" s="1"/>
    </row>
    <row r="51" spans="1:13" ht="14.85" customHeight="1" x14ac:dyDescent="0.25">
      <c r="A51" s="539"/>
      <c r="B51" s="233"/>
      <c r="C51" s="234"/>
      <c r="D51" s="245"/>
      <c r="E51" s="244"/>
      <c r="F51" s="245"/>
      <c r="G51" s="244"/>
      <c r="H51" s="234"/>
      <c r="I51" s="322"/>
      <c r="J51" s="322"/>
      <c r="K51" s="322"/>
      <c r="L51" s="368"/>
      <c r="M51" s="1"/>
    </row>
    <row r="52" spans="1:13" ht="14.85" customHeight="1" x14ac:dyDescent="0.25">
      <c r="A52" s="539"/>
      <c r="B52" s="233"/>
      <c r="C52" s="234"/>
      <c r="D52" s="169"/>
      <c r="E52" s="169"/>
      <c r="F52" s="169"/>
      <c r="G52" s="169"/>
      <c r="H52" s="234"/>
      <c r="I52" s="176"/>
      <c r="J52" s="176"/>
      <c r="K52" s="176"/>
      <c r="L52" s="177"/>
      <c r="M52" s="1"/>
    </row>
    <row r="53" spans="1:13" ht="3.6" customHeight="1" thickBot="1" x14ac:dyDescent="0.3">
      <c r="A53" s="23"/>
      <c r="B53" s="352"/>
      <c r="C53" s="256"/>
      <c r="D53" s="358"/>
      <c r="E53" s="358"/>
      <c r="F53" s="358"/>
      <c r="G53" s="358"/>
      <c r="H53" s="364"/>
      <c r="I53" s="178"/>
      <c r="J53" s="178"/>
      <c r="K53" s="178"/>
      <c r="L53" s="179"/>
      <c r="M53" s="1"/>
    </row>
    <row r="54" spans="1:13" ht="14.85" customHeight="1" x14ac:dyDescent="0.25">
      <c r="B54" s="9"/>
      <c r="C54" s="9"/>
      <c r="D54" s="12"/>
      <c r="E54" s="13"/>
      <c r="F54" s="12"/>
      <c r="G54" s="13"/>
      <c r="H54" s="9"/>
      <c r="I54" s="4"/>
      <c r="J54" s="4"/>
      <c r="K54" s="18"/>
      <c r="L54" s="18"/>
      <c r="M54" s="1"/>
    </row>
    <row r="55" spans="1:13" ht="14.85" customHeight="1" x14ac:dyDescent="0.25">
      <c r="D55" s="12"/>
      <c r="E55" s="13"/>
      <c r="F55" s="12"/>
      <c r="G55" s="13"/>
      <c r="I55" s="6"/>
      <c r="J55" s="6"/>
      <c r="K55" s="6"/>
      <c r="L55" s="6"/>
    </row>
    <row r="56" spans="1:13" ht="14.85" customHeight="1" x14ac:dyDescent="0.25">
      <c r="D56" s="12"/>
      <c r="E56" s="13"/>
      <c r="F56" s="12"/>
      <c r="G56" s="13"/>
      <c r="I56" s="6"/>
      <c r="J56" s="6"/>
      <c r="K56" s="6"/>
      <c r="L56" s="6"/>
    </row>
    <row r="57" spans="1:13" ht="14.85" customHeight="1" x14ac:dyDescent="0.25">
      <c r="B57" s="7"/>
      <c r="C57" s="7"/>
      <c r="D57" s="12"/>
      <c r="E57" s="13"/>
      <c r="F57" s="12"/>
      <c r="G57" s="13"/>
      <c r="H57" s="7"/>
      <c r="I57" s="6"/>
      <c r="J57" s="6"/>
      <c r="K57" s="6"/>
      <c r="L57" s="6"/>
      <c r="M57" s="2"/>
    </row>
    <row r="58" spans="1:13" ht="14.85" customHeight="1" x14ac:dyDescent="0.25">
      <c r="B58" s="7"/>
      <c r="C58" s="7"/>
      <c r="D58" s="12"/>
      <c r="E58" s="13"/>
      <c r="F58" s="12"/>
      <c r="G58" s="13"/>
      <c r="H58" s="7"/>
      <c r="I58" s="6"/>
      <c r="J58" s="6"/>
      <c r="K58" s="6"/>
      <c r="L58" s="6"/>
      <c r="M58" s="2"/>
    </row>
    <row r="59" spans="1:13" ht="14.85" customHeight="1" x14ac:dyDescent="0.25">
      <c r="B59" s="7"/>
      <c r="C59" s="7"/>
      <c r="D59" s="31"/>
      <c r="E59" s="32"/>
      <c r="F59" s="12"/>
      <c r="G59" s="3"/>
      <c r="H59" s="7"/>
      <c r="I59" s="6"/>
      <c r="J59" s="6"/>
      <c r="K59" s="6"/>
      <c r="L59" s="6"/>
      <c r="M59" s="2"/>
    </row>
    <row r="60" spans="1:13" ht="14.85" customHeight="1" x14ac:dyDescent="0.25">
      <c r="B60" s="7"/>
      <c r="C60" s="7"/>
      <c r="D60" s="12"/>
      <c r="E60" s="13"/>
      <c r="F60" s="12"/>
      <c r="G60" s="13"/>
      <c r="H60" s="7"/>
      <c r="I60" s="6"/>
      <c r="J60" s="6"/>
      <c r="K60" s="6"/>
      <c r="L60" s="6"/>
      <c r="M60" s="2"/>
    </row>
    <row r="61" spans="1:13" ht="14.85" customHeight="1" x14ac:dyDescent="0.25">
      <c r="B61" s="7"/>
      <c r="C61" s="7"/>
      <c r="D61" s="12"/>
      <c r="E61" s="13"/>
      <c r="F61" s="12"/>
      <c r="G61" s="13"/>
      <c r="H61" s="7"/>
      <c r="I61" s="6"/>
      <c r="J61" s="6"/>
      <c r="K61" s="6"/>
      <c r="L61" s="6"/>
      <c r="M61" s="2"/>
    </row>
    <row r="62" spans="1:13" ht="14.85" customHeight="1" x14ac:dyDescent="0.25">
      <c r="B62" s="7"/>
      <c r="C62" s="7"/>
      <c r="D62" s="12"/>
      <c r="E62" s="13"/>
      <c r="F62" s="12"/>
      <c r="G62" s="13"/>
      <c r="H62" s="7"/>
      <c r="I62" s="6"/>
      <c r="J62" s="6"/>
      <c r="K62" s="6"/>
      <c r="L62" s="6"/>
      <c r="M62" s="2"/>
    </row>
    <row r="63" spans="1:13" ht="14.85" customHeight="1" x14ac:dyDescent="0.25">
      <c r="B63" s="7"/>
      <c r="C63" s="7"/>
      <c r="D63" s="12"/>
      <c r="E63" s="13"/>
      <c r="F63" s="12"/>
      <c r="G63" s="297"/>
      <c r="H63" s="15"/>
      <c r="I63" s="6"/>
      <c r="J63" s="6"/>
      <c r="K63" s="6"/>
      <c r="L63" s="6"/>
      <c r="M63" s="2"/>
    </row>
    <row r="64" spans="1:13" ht="14.85" customHeight="1" x14ac:dyDescent="0.25">
      <c r="B64" s="7"/>
      <c r="C64" s="7"/>
      <c r="D64" s="12"/>
      <c r="E64" s="13"/>
      <c r="F64" s="12"/>
      <c r="G64" s="13"/>
      <c r="H64" s="7"/>
      <c r="I64" s="6"/>
      <c r="J64" s="6"/>
      <c r="K64" s="6"/>
      <c r="L64" s="6"/>
      <c r="M64" s="2"/>
    </row>
    <row r="65" spans="2:13" ht="14.85" customHeight="1" x14ac:dyDescent="0.25">
      <c r="B65" s="7"/>
      <c r="C65" s="7"/>
      <c r="D65" s="12"/>
      <c r="E65" s="3"/>
      <c r="F65" s="12"/>
      <c r="G65" s="13"/>
      <c r="H65" s="7"/>
      <c r="I65" s="6"/>
      <c r="J65" s="6"/>
      <c r="K65" s="6"/>
      <c r="L65" s="6"/>
      <c r="M65" s="2"/>
    </row>
    <row r="66" spans="2:13" ht="14.85" customHeight="1" x14ac:dyDescent="0.25">
      <c r="B66" s="7"/>
      <c r="C66" s="7"/>
      <c r="D66" s="12"/>
      <c r="E66" s="13"/>
      <c r="F66" s="12"/>
      <c r="G66" s="13"/>
      <c r="H66" s="7"/>
      <c r="I66" s="6"/>
      <c r="J66" s="6"/>
      <c r="K66" s="6"/>
      <c r="L66" s="6"/>
      <c r="M66" s="2"/>
    </row>
    <row r="67" spans="2:13" ht="14.85" customHeight="1" x14ac:dyDescent="0.25">
      <c r="B67" s="7"/>
      <c r="C67" s="7"/>
      <c r="D67" s="28"/>
      <c r="E67" s="3"/>
      <c r="F67" s="28"/>
      <c r="G67" s="3"/>
      <c r="H67" s="7"/>
      <c r="I67" s="6"/>
      <c r="J67" s="6"/>
      <c r="K67" s="6"/>
      <c r="L67" s="6"/>
      <c r="M67" s="2"/>
    </row>
    <row r="68" spans="2:13" ht="14.85" customHeight="1" x14ac:dyDescent="0.25">
      <c r="B68" s="7"/>
      <c r="C68" s="7"/>
      <c r="D68" s="12"/>
      <c r="E68" s="13"/>
      <c r="F68" s="12"/>
      <c r="G68" s="13"/>
      <c r="H68" s="7"/>
      <c r="I68" s="6"/>
      <c r="J68" s="6"/>
      <c r="K68" s="6"/>
      <c r="L68" s="6"/>
      <c r="M68" s="2"/>
    </row>
    <row r="69" spans="2:13" ht="14.85" customHeight="1" x14ac:dyDescent="0.25">
      <c r="B69" s="7"/>
      <c r="C69" s="7"/>
      <c r="D69" s="12"/>
      <c r="E69" s="13"/>
      <c r="F69" s="12"/>
      <c r="G69" s="3"/>
      <c r="H69" s="7"/>
      <c r="I69" s="6"/>
      <c r="J69" s="6"/>
      <c r="K69" s="6"/>
      <c r="L69" s="6"/>
      <c r="M69" s="2"/>
    </row>
    <row r="70" spans="2:13" ht="14.85" customHeight="1" x14ac:dyDescent="0.25">
      <c r="B70" s="7"/>
      <c r="C70" s="7"/>
      <c r="D70" s="12"/>
      <c r="E70" s="13"/>
      <c r="F70" s="12"/>
      <c r="G70" s="13"/>
      <c r="H70" s="7"/>
      <c r="I70" s="6"/>
      <c r="J70" s="6"/>
      <c r="K70" s="6"/>
      <c r="L70" s="6"/>
      <c r="M70" s="2"/>
    </row>
    <row r="71" spans="2:13" ht="14.85" customHeight="1" x14ac:dyDescent="0.25">
      <c r="B71" s="7"/>
      <c r="C71" s="7"/>
      <c r="D71" s="12"/>
      <c r="E71" s="13"/>
      <c r="F71" s="12"/>
      <c r="G71" s="13"/>
      <c r="H71" s="7"/>
      <c r="I71" s="6"/>
      <c r="J71" s="6"/>
      <c r="K71" s="6"/>
      <c r="L71" s="6"/>
      <c r="M71" s="2"/>
    </row>
    <row r="72" spans="2:13" ht="14.85" customHeight="1" x14ac:dyDescent="0.25">
      <c r="B72" s="7"/>
      <c r="C72" s="7"/>
      <c r="D72" s="12"/>
      <c r="E72" s="13"/>
      <c r="F72" s="12"/>
      <c r="G72" s="13"/>
      <c r="H72" s="7"/>
      <c r="I72" s="6"/>
      <c r="J72" s="6"/>
      <c r="K72" s="6"/>
      <c r="L72" s="6"/>
      <c r="M72" s="2"/>
    </row>
    <row r="73" spans="2:13" ht="14.85" customHeight="1" x14ac:dyDescent="0.25">
      <c r="B73" s="7"/>
      <c r="C73" s="7"/>
      <c r="D73" s="12"/>
      <c r="E73" s="13"/>
      <c r="F73" s="12"/>
      <c r="G73" s="13"/>
      <c r="H73" s="7"/>
      <c r="I73" s="6"/>
      <c r="J73" s="6"/>
      <c r="K73" s="6"/>
      <c r="L73" s="6"/>
      <c r="M73" s="2"/>
    </row>
    <row r="74" spans="2:13" ht="14.85" customHeight="1" x14ac:dyDescent="0.25">
      <c r="B74" s="7"/>
      <c r="C74" s="7"/>
      <c r="D74" s="12"/>
      <c r="E74" s="13"/>
      <c r="F74" s="12"/>
      <c r="G74" s="297"/>
      <c r="H74" s="7"/>
      <c r="I74" s="6"/>
      <c r="J74" s="6"/>
      <c r="K74" s="6"/>
      <c r="L74" s="6"/>
      <c r="M74" s="2"/>
    </row>
    <row r="75" spans="2:13" ht="14.85" customHeight="1" x14ac:dyDescent="0.25">
      <c r="B75" s="7"/>
      <c r="C75" s="7"/>
      <c r="D75" s="12"/>
      <c r="E75" s="13"/>
      <c r="F75" s="12"/>
      <c r="G75" s="13"/>
      <c r="H75" s="7"/>
      <c r="I75" s="6"/>
      <c r="J75" s="6"/>
      <c r="K75" s="6"/>
      <c r="L75" s="6"/>
      <c r="M75" s="2"/>
    </row>
    <row r="76" spans="2:13" ht="14.85" customHeight="1" x14ac:dyDescent="0.25">
      <c r="B76" s="7"/>
      <c r="C76" s="7"/>
      <c r="D76" s="12"/>
      <c r="E76" s="13"/>
      <c r="F76" s="12"/>
      <c r="G76" s="13"/>
      <c r="H76" s="7"/>
      <c r="I76" s="6"/>
      <c r="J76" s="6"/>
      <c r="K76" s="6"/>
      <c r="L76" s="6"/>
      <c r="M76" s="2"/>
    </row>
    <row r="77" spans="2:13" ht="14.85" customHeight="1" x14ac:dyDescent="0.25">
      <c r="B77" s="7"/>
      <c r="C77" s="7"/>
      <c r="D77" s="12"/>
      <c r="E77" s="13"/>
      <c r="F77" s="12"/>
      <c r="G77" s="13"/>
      <c r="H77" s="7"/>
      <c r="I77" s="6"/>
      <c r="J77" s="6"/>
      <c r="K77" s="6"/>
      <c r="L77" s="6"/>
      <c r="M77" s="2"/>
    </row>
    <row r="78" spans="2:13" ht="14.85" customHeight="1" x14ac:dyDescent="0.25">
      <c r="B78" s="7"/>
      <c r="C78" s="7"/>
      <c r="D78" s="12"/>
      <c r="E78" s="13"/>
      <c r="F78" s="12"/>
      <c r="G78" s="13"/>
      <c r="H78" s="7"/>
      <c r="I78" s="6"/>
      <c r="J78" s="6"/>
      <c r="K78" s="6"/>
      <c r="L78" s="6"/>
      <c r="M78" s="2"/>
    </row>
    <row r="79" spans="2:13" ht="14.85" customHeight="1" x14ac:dyDescent="0.25">
      <c r="B79" s="7"/>
      <c r="C79" s="7"/>
      <c r="D79" s="12"/>
      <c r="E79" s="13"/>
      <c r="F79" s="12"/>
      <c r="G79" s="13"/>
      <c r="H79" s="7"/>
      <c r="I79" s="6"/>
      <c r="J79" s="6"/>
      <c r="K79" s="6"/>
      <c r="L79" s="6"/>
      <c r="M79" s="2"/>
    </row>
    <row r="80" spans="2:13" ht="14.85" customHeight="1" x14ac:dyDescent="0.25">
      <c r="B80" s="7"/>
      <c r="C80" s="7"/>
      <c r="D80" s="12"/>
      <c r="E80" s="13"/>
      <c r="F80" s="12"/>
      <c r="G80" s="13"/>
      <c r="H80" s="7"/>
      <c r="I80" s="6"/>
      <c r="J80" s="6"/>
      <c r="K80" s="6"/>
      <c r="L80" s="6"/>
      <c r="M80" s="2"/>
    </row>
    <row r="81" spans="2:13" ht="14.85" customHeight="1" x14ac:dyDescent="0.25">
      <c r="B81" s="7"/>
      <c r="C81" s="7"/>
      <c r="D81" s="12"/>
      <c r="E81" s="3"/>
      <c r="F81" s="12"/>
      <c r="G81" s="13"/>
      <c r="H81" s="7"/>
      <c r="I81" s="6"/>
      <c r="J81" s="6"/>
      <c r="K81" s="6"/>
      <c r="L81" s="6"/>
      <c r="M81" s="2"/>
    </row>
    <row r="82" spans="2:13" ht="14.85" customHeight="1" x14ac:dyDescent="0.25">
      <c r="B82" s="7"/>
      <c r="C82" s="7"/>
      <c r="D82" s="12"/>
      <c r="E82" s="13"/>
      <c r="F82" s="12"/>
      <c r="G82" s="13"/>
      <c r="H82" s="7"/>
      <c r="I82" s="6"/>
      <c r="J82" s="6"/>
      <c r="K82" s="6"/>
      <c r="L82" s="6"/>
      <c r="M82" s="2"/>
    </row>
    <row r="83" spans="2:13" ht="14.85" customHeight="1" x14ac:dyDescent="0.25">
      <c r="B83" s="7"/>
      <c r="C83" s="7"/>
      <c r="D83" s="12"/>
      <c r="E83" s="13"/>
      <c r="F83" s="11"/>
      <c r="G83" s="146"/>
      <c r="H83" s="7"/>
      <c r="I83" s="6"/>
      <c r="J83" s="6"/>
      <c r="K83" s="6"/>
      <c r="L83" s="6"/>
      <c r="M83" s="2"/>
    </row>
    <row r="84" spans="2:13" ht="14.85" customHeight="1" x14ac:dyDescent="0.25">
      <c r="B84" s="7"/>
      <c r="C84" s="7"/>
      <c r="D84" s="12"/>
      <c r="E84" s="13"/>
      <c r="F84" s="12"/>
      <c r="G84" s="13"/>
      <c r="H84" s="7"/>
      <c r="I84" s="6"/>
      <c r="J84" s="6"/>
      <c r="K84" s="6"/>
      <c r="L84" s="6"/>
      <c r="M84" s="2"/>
    </row>
    <row r="85" spans="2:13" ht="14.85" customHeight="1" x14ac:dyDescent="0.25">
      <c r="B85" s="7"/>
      <c r="C85" s="7"/>
      <c r="D85" s="12"/>
      <c r="E85" s="13"/>
      <c r="F85" s="12"/>
      <c r="G85" s="13"/>
      <c r="H85" s="7"/>
      <c r="I85" s="6"/>
      <c r="J85" s="6"/>
      <c r="K85" s="6"/>
      <c r="L85" s="6"/>
      <c r="M85" s="2"/>
    </row>
    <row r="86" spans="2:13" ht="14.85" customHeight="1" x14ac:dyDescent="0.25">
      <c r="B86" s="7"/>
      <c r="C86" s="7"/>
      <c r="D86" s="12"/>
      <c r="E86" s="13"/>
      <c r="F86" s="12"/>
      <c r="G86" s="13"/>
      <c r="H86" s="15"/>
      <c r="I86" s="6"/>
      <c r="J86" s="6"/>
      <c r="K86" s="6"/>
      <c r="L86" s="6"/>
      <c r="M86" s="2"/>
    </row>
    <row r="87" spans="2:13" ht="14.85" customHeight="1" x14ac:dyDescent="0.25">
      <c r="B87" s="7"/>
      <c r="C87" s="7"/>
      <c r="D87" s="12"/>
      <c r="E87" s="13"/>
      <c r="F87" s="12"/>
      <c r="G87" s="13"/>
      <c r="H87" s="7"/>
      <c r="I87" s="6"/>
      <c r="J87" s="6"/>
      <c r="K87" s="6"/>
      <c r="L87" s="6"/>
      <c r="M87" s="2"/>
    </row>
    <row r="88" spans="2:13" ht="14.85" customHeight="1" x14ac:dyDescent="0.25">
      <c r="B88" s="7"/>
      <c r="C88" s="7"/>
      <c r="D88" s="12"/>
      <c r="E88" s="13"/>
      <c r="F88" s="12"/>
      <c r="G88" s="13"/>
      <c r="H88" s="7"/>
      <c r="I88" s="6"/>
      <c r="J88" s="6"/>
      <c r="K88" s="6"/>
      <c r="L88" s="6"/>
      <c r="M88" s="2"/>
    </row>
    <row r="89" spans="2:13" ht="14.85" customHeight="1" x14ac:dyDescent="0.25">
      <c r="B89" s="7"/>
      <c r="C89" s="7"/>
      <c r="D89" s="12"/>
      <c r="E89" s="13"/>
      <c r="F89" s="12"/>
      <c r="G89" s="13"/>
      <c r="H89" s="7"/>
      <c r="I89" s="6"/>
      <c r="J89" s="6"/>
      <c r="K89" s="6"/>
      <c r="L89" s="6"/>
      <c r="M89" s="2"/>
    </row>
    <row r="90" spans="2:13" ht="14.85" customHeight="1" x14ac:dyDescent="0.25">
      <c r="B90" s="7"/>
      <c r="C90" s="7"/>
      <c r="D90" s="28"/>
      <c r="E90" s="3"/>
      <c r="F90" s="28"/>
      <c r="G90" s="3"/>
      <c r="H90" s="7"/>
      <c r="I90" s="6"/>
      <c r="J90" s="6"/>
      <c r="K90" s="6"/>
      <c r="L90" s="6"/>
      <c r="M90" s="2"/>
    </row>
    <row r="91" spans="2:13" ht="14.85" customHeight="1" x14ac:dyDescent="0.25">
      <c r="B91" s="7"/>
      <c r="C91" s="7"/>
      <c r="D91" s="12"/>
      <c r="E91" s="13"/>
      <c r="F91" s="12"/>
      <c r="G91" s="13"/>
      <c r="H91" s="7"/>
      <c r="I91" s="6"/>
      <c r="J91" s="6"/>
      <c r="K91" s="6"/>
      <c r="L91" s="6"/>
      <c r="M91" s="2"/>
    </row>
    <row r="92" spans="2:13" ht="14.85" customHeight="1" x14ac:dyDescent="0.25">
      <c r="B92" s="7"/>
      <c r="C92" s="7"/>
      <c r="D92" s="12"/>
      <c r="E92" s="13"/>
      <c r="F92" s="12"/>
      <c r="G92" s="13"/>
      <c r="H92" s="7"/>
      <c r="I92" s="6"/>
      <c r="J92" s="6"/>
      <c r="K92" s="6"/>
      <c r="L92" s="6"/>
      <c r="M92" s="2"/>
    </row>
    <row r="93" spans="2:13" ht="14.85" customHeight="1" x14ac:dyDescent="0.25">
      <c r="B93" s="7"/>
      <c r="C93" s="7"/>
      <c r="D93" s="12"/>
      <c r="E93" s="13"/>
      <c r="F93" s="12"/>
      <c r="G93" s="36"/>
      <c r="H93" s="7"/>
      <c r="I93" s="6"/>
      <c r="J93" s="6"/>
      <c r="K93" s="6"/>
      <c r="L93" s="6"/>
      <c r="M93" s="2"/>
    </row>
    <row r="94" spans="2:13" ht="14.85" customHeight="1" x14ac:dyDescent="0.25">
      <c r="B94" s="7"/>
      <c r="C94" s="7"/>
      <c r="D94" s="12"/>
      <c r="E94" s="13"/>
      <c r="F94" s="12"/>
      <c r="G94" s="13"/>
      <c r="H94" s="7"/>
      <c r="I94" s="6"/>
      <c r="J94" s="6"/>
      <c r="K94" s="6"/>
      <c r="L94" s="6"/>
      <c r="M94" s="2"/>
    </row>
    <row r="95" spans="2:13" ht="14.85" customHeight="1" x14ac:dyDescent="0.25">
      <c r="B95" s="7"/>
      <c r="C95" s="7"/>
      <c r="D95" s="12"/>
      <c r="E95" s="13"/>
      <c r="F95" s="12"/>
      <c r="G95" s="13"/>
      <c r="H95" s="7"/>
      <c r="I95" s="6"/>
      <c r="J95" s="6"/>
      <c r="K95" s="6"/>
      <c r="L95" s="6"/>
      <c r="M95" s="2"/>
    </row>
    <row r="96" spans="2:13" ht="14.85" customHeight="1" x14ac:dyDescent="0.25">
      <c r="B96" s="7"/>
      <c r="C96" s="7"/>
      <c r="D96" s="12"/>
      <c r="E96" s="13"/>
      <c r="F96" s="12"/>
      <c r="G96" s="13"/>
      <c r="H96" s="7"/>
      <c r="I96" s="6"/>
      <c r="J96" s="6"/>
      <c r="K96" s="6"/>
      <c r="L96" s="6"/>
      <c r="M96" s="2"/>
    </row>
    <row r="97" spans="2:13" ht="14.85" customHeight="1" x14ac:dyDescent="0.25">
      <c r="B97" s="7"/>
      <c r="C97" s="7"/>
      <c r="D97" s="12"/>
      <c r="E97" s="13"/>
      <c r="F97" s="12"/>
      <c r="G97" s="13"/>
      <c r="H97" s="7"/>
      <c r="I97" s="6"/>
      <c r="J97" s="6"/>
      <c r="K97" s="6"/>
      <c r="L97" s="6"/>
      <c r="M97" s="2"/>
    </row>
    <row r="98" spans="2:13" ht="14.85" customHeight="1" x14ac:dyDescent="0.25">
      <c r="B98" s="7"/>
      <c r="C98" s="7"/>
      <c r="D98" s="12"/>
      <c r="E98" s="13"/>
      <c r="F98" s="12"/>
      <c r="G98" s="3"/>
      <c r="H98" s="7"/>
      <c r="I98" s="6"/>
      <c r="J98" s="6"/>
      <c r="K98" s="6"/>
      <c r="L98" s="6"/>
      <c r="M98" s="2"/>
    </row>
    <row r="99" spans="2:13" ht="14.85" customHeight="1" x14ac:dyDescent="0.25">
      <c r="B99" s="7"/>
      <c r="C99" s="7"/>
      <c r="D99" s="12"/>
      <c r="E99" s="3"/>
      <c r="F99" s="28"/>
      <c r="G99" s="3"/>
      <c r="H99" s="7"/>
      <c r="I99" s="6"/>
      <c r="J99" s="6"/>
      <c r="K99" s="6"/>
      <c r="L99" s="6"/>
      <c r="M99" s="2"/>
    </row>
    <row r="100" spans="2:13" ht="14.85" customHeight="1" x14ac:dyDescent="0.25">
      <c r="B100" s="7"/>
      <c r="C100" s="7"/>
      <c r="D100" s="28"/>
      <c r="E100" s="3"/>
      <c r="F100" s="28"/>
      <c r="G100" s="3"/>
      <c r="H100" s="7"/>
      <c r="I100" s="6"/>
      <c r="J100" s="6"/>
      <c r="K100" s="6"/>
      <c r="L100" s="6"/>
      <c r="M100" s="2"/>
    </row>
    <row r="101" spans="2:13" ht="14.85" customHeight="1" x14ac:dyDescent="0.25">
      <c r="B101" s="7"/>
      <c r="C101" s="7"/>
      <c r="D101" s="12"/>
      <c r="E101" s="3"/>
      <c r="F101" s="28"/>
      <c r="G101" s="3"/>
      <c r="H101" s="7"/>
      <c r="I101" s="6"/>
      <c r="J101" s="6"/>
      <c r="K101" s="6"/>
      <c r="L101" s="6"/>
      <c r="M101" s="2"/>
    </row>
    <row r="102" spans="2:13" ht="14.85" customHeight="1" x14ac:dyDescent="0.25">
      <c r="B102" s="7"/>
      <c r="C102" s="7"/>
      <c r="D102" s="12"/>
      <c r="E102" s="13"/>
      <c r="F102" s="12"/>
      <c r="G102" s="13"/>
      <c r="H102" s="7"/>
      <c r="I102" s="6"/>
      <c r="J102" s="6"/>
      <c r="K102" s="6"/>
      <c r="L102" s="6"/>
      <c r="M102" s="2"/>
    </row>
    <row r="103" spans="2:13" ht="14.85" customHeight="1" x14ac:dyDescent="0.25">
      <c r="B103" s="7"/>
      <c r="C103" s="7"/>
      <c r="D103" s="12"/>
      <c r="E103" s="13"/>
      <c r="F103" s="12"/>
      <c r="G103" s="13"/>
      <c r="H103" s="7"/>
      <c r="I103" s="6"/>
      <c r="J103" s="6"/>
      <c r="K103" s="6"/>
      <c r="L103" s="6"/>
      <c r="M103" s="147"/>
    </row>
    <row r="104" spans="2:13" ht="14.85" customHeight="1" x14ac:dyDescent="0.25">
      <c r="B104" s="7"/>
      <c r="C104" s="7"/>
      <c r="D104" s="12"/>
      <c r="E104" s="13"/>
      <c r="F104" s="12"/>
      <c r="G104" s="13"/>
      <c r="H104" s="7"/>
      <c r="I104" s="6"/>
      <c r="J104" s="6"/>
      <c r="K104" s="6"/>
      <c r="L104" s="6"/>
      <c r="M104" s="2"/>
    </row>
    <row r="105" spans="2:13" ht="14.85" customHeight="1" x14ac:dyDescent="0.25">
      <c r="B105" s="7"/>
      <c r="C105" s="7"/>
      <c r="D105" s="12"/>
      <c r="E105" s="13"/>
      <c r="F105" s="12"/>
      <c r="G105" s="13"/>
      <c r="H105" s="7"/>
      <c r="I105" s="6"/>
      <c r="J105" s="6"/>
      <c r="K105" s="6"/>
      <c r="L105" s="6"/>
      <c r="M105" s="2"/>
    </row>
    <row r="106" spans="2:13" ht="14.85" customHeight="1" x14ac:dyDescent="0.25">
      <c r="B106" s="7"/>
      <c r="C106" s="7"/>
      <c r="D106" s="12"/>
      <c r="E106" s="13"/>
      <c r="F106" s="12"/>
      <c r="G106" s="13"/>
      <c r="H106" s="7"/>
      <c r="I106" s="6"/>
      <c r="J106" s="6"/>
      <c r="K106" s="6"/>
      <c r="L106" s="6"/>
      <c r="M106" s="2"/>
    </row>
    <row r="107" spans="2:13" ht="14.85" customHeight="1" x14ac:dyDescent="0.25">
      <c r="B107" s="7"/>
      <c r="C107" s="7"/>
      <c r="D107" s="12"/>
      <c r="E107" s="13"/>
      <c r="F107" s="12"/>
      <c r="G107" s="13"/>
      <c r="H107" s="7"/>
      <c r="I107" s="6"/>
      <c r="J107" s="6"/>
      <c r="K107" s="6"/>
      <c r="L107" s="6"/>
      <c r="M107" s="2"/>
    </row>
    <row r="108" spans="2:13" ht="14.85" customHeight="1" x14ac:dyDescent="0.25">
      <c r="B108" s="7"/>
      <c r="C108" s="7"/>
      <c r="D108" s="12"/>
      <c r="E108" s="13"/>
      <c r="F108" s="12"/>
      <c r="G108" s="13"/>
      <c r="H108" s="7"/>
      <c r="I108" s="6"/>
      <c r="J108" s="6"/>
      <c r="K108" s="6"/>
      <c r="L108" s="6"/>
      <c r="M108" s="2"/>
    </row>
    <row r="109" spans="2:13" ht="14.85" customHeight="1" x14ac:dyDescent="0.25">
      <c r="B109" s="7"/>
      <c r="C109" s="7"/>
      <c r="D109" s="12"/>
      <c r="E109" s="13"/>
      <c r="F109" s="12"/>
      <c r="G109" s="13"/>
      <c r="H109" s="7"/>
      <c r="M109" s="2"/>
    </row>
    <row r="110" spans="2:13" ht="14.85" customHeight="1" x14ac:dyDescent="0.25">
      <c r="B110" s="7"/>
      <c r="C110" s="7"/>
      <c r="D110" s="12"/>
      <c r="E110" s="13"/>
      <c r="F110" s="12"/>
      <c r="G110" s="13"/>
      <c r="H110" s="7"/>
      <c r="M110" s="2"/>
    </row>
    <row r="111" spans="2:13" ht="14.85" customHeight="1" x14ac:dyDescent="0.25">
      <c r="B111" s="7"/>
      <c r="C111" s="7"/>
      <c r="D111" s="12"/>
      <c r="E111" s="13"/>
      <c r="F111" s="12"/>
      <c r="G111" s="13"/>
      <c r="H111" s="7"/>
      <c r="M111" s="2"/>
    </row>
    <row r="112" spans="2:13" ht="14.85" customHeight="1" x14ac:dyDescent="0.25">
      <c r="B112" s="7"/>
      <c r="C112" s="7"/>
      <c r="D112" s="12"/>
      <c r="E112" s="13"/>
      <c r="F112" s="12"/>
      <c r="G112" s="13"/>
      <c r="H112" s="7"/>
      <c r="M112" s="2"/>
    </row>
    <row r="113" spans="2:13" ht="14.85" customHeight="1" x14ac:dyDescent="0.25">
      <c r="B113" s="7"/>
      <c r="C113" s="7"/>
      <c r="D113" s="12"/>
      <c r="E113" s="13"/>
      <c r="F113" s="12"/>
      <c r="G113" s="13"/>
      <c r="H113" s="8"/>
      <c r="M113" s="2"/>
    </row>
    <row r="114" spans="2:13" ht="14.85" customHeight="1" x14ac:dyDescent="0.25">
      <c r="B114" s="7"/>
      <c r="C114" s="7"/>
      <c r="D114" s="12"/>
      <c r="E114" s="13"/>
      <c r="F114" s="12"/>
      <c r="G114" s="13"/>
      <c r="H114" s="7"/>
      <c r="M114" s="2"/>
    </row>
    <row r="115" spans="2:13" ht="14.85" customHeight="1" x14ac:dyDescent="0.25">
      <c r="B115" s="7"/>
      <c r="C115" s="7"/>
      <c r="D115" s="12"/>
      <c r="E115" s="13"/>
      <c r="F115" s="12"/>
      <c r="G115" s="13"/>
      <c r="H115" s="7"/>
      <c r="M115" s="2"/>
    </row>
    <row r="116" spans="2:13" ht="14.85" customHeight="1" x14ac:dyDescent="0.25">
      <c r="B116" s="7"/>
      <c r="C116" s="7"/>
      <c r="D116" s="12"/>
      <c r="E116" s="13"/>
      <c r="F116" s="12"/>
      <c r="G116" s="297"/>
      <c r="H116" s="7"/>
      <c r="M116" s="2"/>
    </row>
    <row r="117" spans="2:13" ht="14.85" customHeight="1" x14ac:dyDescent="0.25">
      <c r="B117" s="7"/>
      <c r="C117" s="7"/>
      <c r="D117" s="12"/>
      <c r="E117" s="13"/>
      <c r="F117" s="12"/>
      <c r="G117" s="13"/>
      <c r="H117" s="7"/>
      <c r="M117" s="2"/>
    </row>
    <row r="118" spans="2:13" ht="14.85" customHeight="1" x14ac:dyDescent="0.25">
      <c r="B118" s="7"/>
      <c r="C118" s="7"/>
      <c r="D118" s="28"/>
      <c r="E118" s="3"/>
      <c r="F118" s="28"/>
      <c r="G118" s="3"/>
      <c r="H118" s="7"/>
      <c r="M118" s="2"/>
    </row>
    <row r="119" spans="2:13" ht="14.85" customHeight="1" x14ac:dyDescent="0.25">
      <c r="B119" s="7"/>
      <c r="C119" s="7"/>
      <c r="D119" s="12"/>
      <c r="E119" s="13"/>
      <c r="F119" s="12"/>
      <c r="G119" s="13"/>
      <c r="H119" s="7"/>
      <c r="M119" s="2"/>
    </row>
    <row r="120" spans="2:13" ht="14.85" customHeight="1" x14ac:dyDescent="0.25">
      <c r="B120" s="7"/>
      <c r="C120" s="7"/>
      <c r="D120" s="12"/>
      <c r="E120" s="13"/>
      <c r="F120" s="12"/>
      <c r="G120" s="13"/>
      <c r="H120" s="7"/>
      <c r="M120" s="2"/>
    </row>
    <row r="121" spans="2:13" ht="14.85" customHeight="1" x14ac:dyDescent="0.25">
      <c r="B121" s="7"/>
      <c r="C121" s="7"/>
      <c r="D121" s="12"/>
      <c r="E121" s="13"/>
      <c r="F121" s="12"/>
      <c r="G121" s="13"/>
      <c r="H121" s="7"/>
      <c r="M121" s="2"/>
    </row>
    <row r="122" spans="2:13" ht="14.85" customHeight="1" x14ac:dyDescent="0.25">
      <c r="B122" s="7"/>
      <c r="C122" s="7"/>
      <c r="D122" s="12"/>
      <c r="E122" s="13"/>
      <c r="F122" s="12"/>
      <c r="G122" s="13"/>
      <c r="H122" s="7"/>
      <c r="M122" s="2"/>
    </row>
    <row r="123" spans="2:13" ht="14.85" customHeight="1" x14ac:dyDescent="0.25">
      <c r="B123" s="7"/>
      <c r="C123" s="7"/>
      <c r="D123" s="12"/>
      <c r="E123" s="13"/>
      <c r="F123" s="12"/>
      <c r="G123" s="13"/>
      <c r="H123" s="7"/>
      <c r="M123" s="2"/>
    </row>
    <row r="124" spans="2:13" ht="14.85" customHeight="1" x14ac:dyDescent="0.25">
      <c r="B124" s="7"/>
      <c r="C124" s="7"/>
      <c r="D124" s="12"/>
      <c r="E124" s="13"/>
      <c r="F124" s="12"/>
      <c r="G124" s="13"/>
      <c r="H124" s="7"/>
      <c r="M124" s="2"/>
    </row>
    <row r="125" spans="2:13" ht="14.85" customHeight="1" x14ac:dyDescent="0.25">
      <c r="B125" s="7"/>
      <c r="C125" s="7"/>
      <c r="D125" s="12"/>
      <c r="E125" s="13"/>
      <c r="F125" s="12"/>
      <c r="G125" s="13"/>
      <c r="H125" s="7"/>
      <c r="M125" s="2"/>
    </row>
    <row r="126" spans="2:13" ht="14.85" customHeight="1" x14ac:dyDescent="0.25">
      <c r="B126" s="7"/>
      <c r="C126" s="7"/>
      <c r="D126" s="12"/>
      <c r="E126" s="13"/>
      <c r="F126" s="12"/>
      <c r="G126" s="13"/>
      <c r="H126" s="7"/>
      <c r="M126" s="2"/>
    </row>
    <row r="127" spans="2:13" ht="14.85" customHeight="1" x14ac:dyDescent="0.25">
      <c r="B127" s="7"/>
      <c r="C127" s="7"/>
      <c r="D127" s="12"/>
      <c r="E127" s="13"/>
      <c r="F127" s="12"/>
      <c r="G127" s="13"/>
      <c r="H127" s="7"/>
      <c r="M127" s="2"/>
    </row>
    <row r="128" spans="2:13" ht="14.85" customHeight="1" x14ac:dyDescent="0.25">
      <c r="B128" s="7"/>
      <c r="C128" s="7"/>
      <c r="D128" s="12"/>
      <c r="E128" s="13"/>
      <c r="F128" s="12"/>
      <c r="G128" s="13"/>
      <c r="H128" s="7"/>
      <c r="M128" s="2"/>
    </row>
    <row r="129" spans="2:13" ht="14.85" customHeight="1" x14ac:dyDescent="0.25">
      <c r="B129" s="7"/>
      <c r="C129" s="7"/>
      <c r="D129" s="12"/>
      <c r="E129" s="13"/>
      <c r="F129" s="12"/>
      <c r="G129" s="13"/>
      <c r="H129" s="7"/>
      <c r="M129" s="2"/>
    </row>
    <row r="130" spans="2:13" ht="14.85" customHeight="1" x14ac:dyDescent="0.25">
      <c r="B130" s="7"/>
      <c r="C130" s="7"/>
      <c r="D130" s="12"/>
      <c r="E130" s="13"/>
      <c r="F130" s="12"/>
      <c r="G130" s="13"/>
      <c r="H130" s="7"/>
      <c r="M130" s="2"/>
    </row>
    <row r="131" spans="2:13" ht="14.85" customHeight="1" x14ac:dyDescent="0.25">
      <c r="B131" s="7"/>
      <c r="C131" s="7"/>
      <c r="D131" s="12"/>
      <c r="E131" s="13"/>
      <c r="F131" s="12"/>
      <c r="G131" s="13"/>
      <c r="H131" s="7"/>
      <c r="M131" s="2"/>
    </row>
    <row r="132" spans="2:13" ht="14.85" customHeight="1" x14ac:dyDescent="0.25">
      <c r="B132" s="7"/>
      <c r="C132" s="7"/>
      <c r="D132" s="12"/>
      <c r="E132" s="13"/>
      <c r="F132" s="12"/>
      <c r="G132" s="13"/>
      <c r="H132" s="15"/>
      <c r="M132" s="2"/>
    </row>
    <row r="133" spans="2:13" ht="14.85" customHeight="1" x14ac:dyDescent="0.25">
      <c r="B133" s="7"/>
      <c r="C133" s="7"/>
      <c r="D133" s="12"/>
      <c r="E133" s="13"/>
      <c r="F133" s="12"/>
      <c r="G133" s="13"/>
      <c r="H133" s="7"/>
      <c r="M133" s="2"/>
    </row>
    <row r="134" spans="2:13" ht="14.85" customHeight="1" x14ac:dyDescent="0.25">
      <c r="B134" s="7"/>
      <c r="C134" s="7"/>
      <c r="D134" s="12"/>
      <c r="E134" s="13"/>
      <c r="F134" s="12"/>
      <c r="G134" s="218"/>
      <c r="H134" s="7"/>
      <c r="M134" s="2"/>
    </row>
    <row r="135" spans="2:13" ht="14.85" customHeight="1" x14ac:dyDescent="0.25">
      <c r="B135" s="7"/>
      <c r="C135" s="7"/>
      <c r="D135" s="12"/>
      <c r="E135" s="3"/>
      <c r="F135" s="12"/>
      <c r="G135" s="13"/>
      <c r="H135" s="7"/>
      <c r="M135" s="2"/>
    </row>
    <row r="136" spans="2:13" ht="14.85" customHeight="1" x14ac:dyDescent="0.25">
      <c r="B136" s="7"/>
      <c r="C136" s="7"/>
      <c r="D136" s="12"/>
      <c r="E136" s="13"/>
      <c r="F136" s="12"/>
      <c r="G136" s="13"/>
      <c r="H136" s="7"/>
      <c r="M136" s="2"/>
    </row>
    <row r="137" spans="2:13" ht="14.85" customHeight="1" x14ac:dyDescent="0.25">
      <c r="B137" s="7"/>
      <c r="C137" s="7"/>
      <c r="D137" s="12"/>
      <c r="E137" s="13"/>
      <c r="F137" s="12"/>
      <c r="G137" s="218"/>
      <c r="H137" s="7"/>
      <c r="M137" s="2"/>
    </row>
    <row r="138" spans="2:13" ht="14.85" customHeight="1" x14ac:dyDescent="0.25">
      <c r="B138" s="7"/>
      <c r="C138" s="7"/>
      <c r="D138" s="156"/>
      <c r="E138" s="154"/>
      <c r="F138" s="156"/>
      <c r="G138" s="154"/>
      <c r="H138" s="7"/>
      <c r="M138" s="2"/>
    </row>
    <row r="139" spans="2:13" ht="14.85" customHeight="1" x14ac:dyDescent="0.25">
      <c r="B139" s="7"/>
      <c r="C139" s="7"/>
      <c r="D139" s="156"/>
      <c r="E139" s="154"/>
      <c r="F139" s="156"/>
      <c r="G139" s="154"/>
      <c r="H139" s="7"/>
      <c r="M139" s="2"/>
    </row>
    <row r="140" spans="2:13" ht="14.85" customHeight="1" x14ac:dyDescent="0.25">
      <c r="B140" s="7"/>
      <c r="C140" s="7"/>
      <c r="D140" s="156"/>
      <c r="E140" s="154"/>
      <c r="F140" s="156"/>
      <c r="G140" s="154"/>
      <c r="H140" s="7"/>
      <c r="M140" s="2"/>
    </row>
    <row r="141" spans="2:13" ht="14.85" customHeight="1" x14ac:dyDescent="0.25">
      <c r="B141" s="7"/>
      <c r="C141" s="7"/>
      <c r="D141" s="156"/>
      <c r="E141" s="154"/>
      <c r="F141" s="156"/>
      <c r="G141" s="154"/>
      <c r="H141" s="7"/>
      <c r="M141" s="2"/>
    </row>
    <row r="142" spans="2:13" ht="14.85" customHeight="1" x14ac:dyDescent="0.25">
      <c r="B142" s="7"/>
      <c r="C142" s="7"/>
      <c r="D142" s="156"/>
      <c r="E142" s="154"/>
      <c r="F142" s="156"/>
      <c r="G142" s="154"/>
      <c r="H142" s="7"/>
      <c r="M142" s="2"/>
    </row>
    <row r="143" spans="2:13" ht="14.85" customHeight="1" x14ac:dyDescent="0.25">
      <c r="B143" s="7"/>
      <c r="C143" s="7"/>
      <c r="D143" s="156"/>
      <c r="E143" s="154"/>
      <c r="F143" s="156"/>
      <c r="G143" s="154"/>
      <c r="H143" s="7"/>
      <c r="M143" s="2"/>
    </row>
    <row r="144" spans="2:13" ht="14.85" customHeight="1" x14ac:dyDescent="0.25">
      <c r="B144" s="7"/>
      <c r="C144" s="7"/>
      <c r="D144" s="156"/>
      <c r="E144" s="154"/>
      <c r="F144" s="156"/>
      <c r="G144" s="154"/>
      <c r="H144" s="7"/>
      <c r="M144" s="2"/>
    </row>
    <row r="145" spans="2:13" ht="14.85" customHeight="1" x14ac:dyDescent="0.25">
      <c r="B145" s="7"/>
      <c r="C145" s="7"/>
      <c r="D145" s="156"/>
      <c r="E145" s="154"/>
      <c r="F145" s="156"/>
      <c r="G145" s="154"/>
      <c r="H145" s="7"/>
      <c r="M145" s="2"/>
    </row>
    <row r="146" spans="2:13" ht="14.85" customHeight="1" x14ac:dyDescent="0.25">
      <c r="B146" s="7"/>
      <c r="C146" s="7"/>
      <c r="D146" s="156"/>
      <c r="E146" s="154"/>
      <c r="F146" s="156"/>
      <c r="G146" s="154"/>
      <c r="H146" s="7"/>
      <c r="M146" s="2"/>
    </row>
    <row r="147" spans="2:13" ht="14.85" customHeight="1" x14ac:dyDescent="0.25">
      <c r="B147" s="7"/>
      <c r="C147" s="7"/>
      <c r="D147" s="156"/>
      <c r="E147" s="154"/>
      <c r="F147" s="156"/>
      <c r="G147" s="154"/>
      <c r="H147" s="7"/>
      <c r="M147" s="2"/>
    </row>
    <row r="148" spans="2:13" ht="14.85" customHeight="1" x14ac:dyDescent="0.25">
      <c r="B148" s="7"/>
      <c r="C148" s="7"/>
      <c r="D148" s="156"/>
      <c r="E148" s="154"/>
      <c r="F148" s="156"/>
      <c r="G148" s="154"/>
      <c r="H148" s="7"/>
      <c r="M148" s="2"/>
    </row>
    <row r="149" spans="2:13" ht="14.85" customHeight="1" x14ac:dyDescent="0.25">
      <c r="B149" s="7"/>
      <c r="C149" s="7"/>
      <c r="D149" s="156"/>
      <c r="E149" s="154"/>
      <c r="F149" s="156"/>
      <c r="G149" s="154"/>
      <c r="H149" s="7"/>
      <c r="M149" s="2"/>
    </row>
    <row r="150" spans="2:13" ht="14.85" customHeight="1" x14ac:dyDescent="0.25">
      <c r="B150" s="7"/>
      <c r="C150" s="7"/>
      <c r="D150" s="156"/>
      <c r="E150" s="154"/>
      <c r="F150" s="156"/>
      <c r="G150" s="154"/>
      <c r="H150" s="7"/>
      <c r="M150" s="2"/>
    </row>
    <row r="151" spans="2:13" ht="14.85" customHeight="1" x14ac:dyDescent="0.25">
      <c r="B151" s="7"/>
      <c r="C151" s="7"/>
      <c r="D151" s="156"/>
      <c r="E151" s="154"/>
      <c r="F151" s="156"/>
      <c r="G151" s="154"/>
      <c r="H151" s="7"/>
      <c r="M151" s="2"/>
    </row>
    <row r="152" spans="2:13" ht="14.85" customHeight="1" x14ac:dyDescent="0.25">
      <c r="B152" s="7"/>
      <c r="C152" s="9"/>
      <c r="D152" s="156"/>
      <c r="E152" s="154"/>
      <c r="F152" s="156"/>
      <c r="G152" s="154"/>
      <c r="H152" s="9"/>
      <c r="M152" s="4"/>
    </row>
    <row r="153" spans="2:13" ht="14.85" customHeight="1" x14ac:dyDescent="0.25">
      <c r="B153" s="7"/>
      <c r="C153" s="9"/>
      <c r="D153" s="156"/>
      <c r="E153" s="154"/>
      <c r="F153" s="156"/>
      <c r="G153" s="154"/>
      <c r="H153" s="9"/>
      <c r="M153" s="4"/>
    </row>
    <row r="154" spans="2:13" ht="14.85" customHeight="1" x14ac:dyDescent="0.25">
      <c r="B154" s="7"/>
      <c r="C154" s="9"/>
      <c r="D154" s="156"/>
      <c r="E154" s="154"/>
      <c r="F154" s="156"/>
      <c r="G154" s="154"/>
      <c r="H154" s="9"/>
      <c r="M154" s="4"/>
    </row>
    <row r="155" spans="2:13" ht="14.85" customHeight="1" x14ac:dyDescent="0.25">
      <c r="B155" s="7"/>
      <c r="C155" s="9"/>
      <c r="D155" s="156"/>
      <c r="E155" s="154"/>
      <c r="F155" s="156"/>
      <c r="G155" s="154"/>
      <c r="H155" s="9"/>
      <c r="M155" s="4"/>
    </row>
    <row r="156" spans="2:13" ht="14.85" customHeight="1" x14ac:dyDescent="0.25">
      <c r="B156" s="7"/>
      <c r="C156" s="9"/>
      <c r="D156" s="156"/>
      <c r="E156" s="154"/>
      <c r="F156" s="156"/>
      <c r="G156" s="154"/>
      <c r="H156" s="9"/>
      <c r="M156" s="4"/>
    </row>
    <row r="157" spans="2:13" ht="14.85" customHeight="1" x14ac:dyDescent="0.25">
      <c r="B157" s="7"/>
      <c r="C157" s="9"/>
      <c r="D157" s="156"/>
      <c r="E157" s="154"/>
      <c r="F157" s="156"/>
      <c r="G157" s="154"/>
      <c r="H157" s="9"/>
      <c r="M157" s="4"/>
    </row>
    <row r="158" spans="2:13" ht="14.85" customHeight="1" x14ac:dyDescent="0.25">
      <c r="B158" s="10"/>
      <c r="C158" s="9"/>
      <c r="D158" s="156"/>
      <c r="E158" s="154"/>
      <c r="F158" s="156"/>
      <c r="G158" s="154"/>
      <c r="H158" s="9"/>
      <c r="M158" s="4"/>
    </row>
    <row r="159" spans="2:13" ht="14.85" customHeight="1" x14ac:dyDescent="0.25">
      <c r="B159" s="7"/>
      <c r="C159" s="9"/>
      <c r="D159" s="156"/>
      <c r="E159" s="154"/>
      <c r="F159" s="156"/>
      <c r="G159" s="154"/>
      <c r="H159" s="9"/>
      <c r="M159" s="4"/>
    </row>
    <row r="160" spans="2:13" ht="14.85" customHeight="1" x14ac:dyDescent="0.25">
      <c r="B160" s="7"/>
      <c r="C160" s="9"/>
      <c r="D160" s="156"/>
      <c r="E160" s="154"/>
      <c r="F160" s="156"/>
      <c r="G160" s="154"/>
      <c r="H160" s="10"/>
      <c r="M160" s="4"/>
    </row>
    <row r="161" spans="2:13" ht="14.85" customHeight="1" x14ac:dyDescent="0.25">
      <c r="B161" s="7"/>
      <c r="C161" s="9"/>
      <c r="D161" s="156"/>
      <c r="E161" s="154"/>
      <c r="F161" s="156"/>
      <c r="G161" s="154"/>
      <c r="H161" s="9"/>
      <c r="M161" s="4"/>
    </row>
    <row r="162" spans="2:13" ht="14.85" customHeight="1" x14ac:dyDescent="0.25">
      <c r="B162" s="7"/>
      <c r="C162" s="7"/>
      <c r="D162" s="156"/>
      <c r="E162" s="154"/>
      <c r="F162" s="156"/>
      <c r="G162" s="154"/>
      <c r="H162" s="7"/>
      <c r="M162" s="2"/>
    </row>
    <row r="163" spans="2:13" ht="14.85" customHeight="1" x14ac:dyDescent="0.25">
      <c r="B163" s="7"/>
      <c r="C163" s="7"/>
      <c r="D163" s="156"/>
      <c r="E163" s="159"/>
      <c r="F163" s="156"/>
      <c r="G163" s="154"/>
      <c r="H163" s="7"/>
      <c r="M163" s="2"/>
    </row>
    <row r="164" spans="2:13" ht="14.85" customHeight="1" x14ac:dyDescent="0.25">
      <c r="B164" s="7"/>
      <c r="C164" s="7"/>
      <c r="D164" s="156"/>
      <c r="E164" s="154"/>
      <c r="F164" s="156"/>
      <c r="G164" s="154"/>
      <c r="H164" s="7"/>
      <c r="M164" s="2"/>
    </row>
    <row r="165" spans="2:13" ht="14.85" customHeight="1" x14ac:dyDescent="0.25">
      <c r="B165" s="7"/>
      <c r="C165" s="7"/>
      <c r="D165" s="156"/>
      <c r="E165" s="154"/>
      <c r="F165" s="156"/>
      <c r="G165" s="154"/>
      <c r="H165" s="7"/>
      <c r="M165" s="2"/>
    </row>
    <row r="166" spans="2:13" ht="14.85" customHeight="1" x14ac:dyDescent="0.25">
      <c r="B166" s="7"/>
      <c r="C166" s="7"/>
      <c r="D166" s="156"/>
      <c r="E166" s="154"/>
      <c r="F166" s="156"/>
      <c r="G166" s="154"/>
      <c r="H166" s="7"/>
      <c r="M166" s="2"/>
    </row>
    <row r="167" spans="2:13" ht="14.85" customHeight="1" x14ac:dyDescent="0.25">
      <c r="B167" s="7"/>
      <c r="C167" s="7"/>
      <c r="D167" s="156"/>
      <c r="E167" s="154"/>
      <c r="F167" s="156"/>
      <c r="G167" s="154"/>
      <c r="H167" s="7"/>
      <c r="M167" s="2"/>
    </row>
    <row r="168" spans="2:13" ht="14.85" customHeight="1" x14ac:dyDescent="0.25">
      <c r="B168" s="7"/>
      <c r="C168" s="7"/>
      <c r="D168" s="156"/>
      <c r="E168" s="154"/>
      <c r="F168" s="156"/>
      <c r="G168" s="154"/>
      <c r="H168" s="7"/>
      <c r="M168" s="2"/>
    </row>
    <row r="169" spans="2:13" ht="14.85" customHeight="1" x14ac:dyDescent="0.25">
      <c r="B169" s="7"/>
      <c r="C169" s="7"/>
      <c r="D169" s="156"/>
      <c r="E169" s="154"/>
      <c r="F169" s="156"/>
      <c r="G169" s="163"/>
      <c r="H169" s="7"/>
      <c r="M169" s="2"/>
    </row>
    <row r="170" spans="2:13" ht="14.85" customHeight="1" x14ac:dyDescent="0.25">
      <c r="B170" s="7"/>
      <c r="C170" s="7"/>
      <c r="D170" s="156"/>
      <c r="E170" s="154"/>
      <c r="F170" s="156"/>
      <c r="G170" s="154"/>
      <c r="H170" s="7"/>
      <c r="M170" s="2"/>
    </row>
    <row r="171" spans="2:13" ht="14.85" customHeight="1" x14ac:dyDescent="0.25">
      <c r="B171" s="7"/>
      <c r="C171" s="7"/>
      <c r="D171" s="156"/>
      <c r="E171" s="154"/>
      <c r="F171" s="156"/>
      <c r="G171" s="154"/>
      <c r="H171" s="7"/>
      <c r="M171" s="2"/>
    </row>
    <row r="172" spans="2:13" ht="14.85" customHeight="1" x14ac:dyDescent="0.25">
      <c r="B172" s="7"/>
      <c r="C172" s="7"/>
      <c r="D172" s="156"/>
      <c r="E172" s="154"/>
      <c r="F172" s="156"/>
      <c r="G172" s="251"/>
      <c r="H172" s="7"/>
      <c r="M172" s="2"/>
    </row>
    <row r="173" spans="2:13" ht="14.85" customHeight="1" x14ac:dyDescent="0.25">
      <c r="B173" s="7"/>
      <c r="C173" s="7"/>
      <c r="D173" s="156"/>
      <c r="E173" s="154"/>
      <c r="F173" s="156"/>
      <c r="G173" s="154"/>
      <c r="H173" s="7"/>
      <c r="M173" s="2"/>
    </row>
    <row r="174" spans="2:13" ht="14.85" customHeight="1" x14ac:dyDescent="0.25">
      <c r="B174" s="7"/>
      <c r="C174" s="7"/>
      <c r="D174" s="155"/>
      <c r="E174" s="163"/>
      <c r="F174" s="156"/>
      <c r="G174" s="154"/>
      <c r="H174" s="7"/>
      <c r="M174" s="2"/>
    </row>
    <row r="175" spans="2:13" ht="14.85" customHeight="1" x14ac:dyDescent="0.25">
      <c r="B175" s="7"/>
      <c r="C175" s="7"/>
      <c r="D175" s="156"/>
      <c r="E175" s="154"/>
      <c r="F175" s="156"/>
      <c r="G175" s="154"/>
      <c r="H175" s="7"/>
      <c r="M175" s="2"/>
    </row>
    <row r="176" spans="2:13" ht="14.85" customHeight="1" x14ac:dyDescent="0.25">
      <c r="B176" s="14"/>
      <c r="C176" s="14"/>
      <c r="D176" s="156"/>
      <c r="E176" s="154"/>
      <c r="F176" s="156"/>
      <c r="G176" s="154"/>
      <c r="H176" s="365"/>
      <c r="M176" s="14"/>
    </row>
    <row r="177" spans="2:13" ht="14.85" customHeight="1" x14ac:dyDescent="0.25">
      <c r="B177" s="14"/>
      <c r="C177" s="14"/>
      <c r="D177" s="156"/>
      <c r="E177" s="154"/>
      <c r="F177" s="156"/>
      <c r="G177" s="154"/>
      <c r="H177" s="366"/>
      <c r="M177" s="14"/>
    </row>
    <row r="178" spans="2:13" x14ac:dyDescent="0.25">
      <c r="B178" s="14"/>
      <c r="C178" s="14"/>
      <c r="D178" s="156"/>
      <c r="E178" s="154"/>
      <c r="F178" s="156"/>
      <c r="G178" s="154"/>
      <c r="H178" s="366"/>
      <c r="M178" s="14"/>
    </row>
    <row r="179" spans="2:13" x14ac:dyDescent="0.25">
      <c r="B179" s="14"/>
      <c r="C179" s="14"/>
      <c r="D179" s="156"/>
      <c r="E179" s="154"/>
      <c r="F179" s="156"/>
      <c r="G179" s="154"/>
      <c r="H179" s="365"/>
      <c r="M179" s="14"/>
    </row>
    <row r="180" spans="2:13" x14ac:dyDescent="0.25">
      <c r="B180" s="14"/>
      <c r="C180" s="14"/>
      <c r="D180" s="156"/>
      <c r="E180" s="154"/>
      <c r="F180" s="156"/>
      <c r="G180" s="154"/>
      <c r="H180" s="366"/>
      <c r="M180" s="14"/>
    </row>
    <row r="181" spans="2:13" x14ac:dyDescent="0.25">
      <c r="D181" s="156"/>
      <c r="E181" s="154"/>
      <c r="F181" s="156"/>
      <c r="G181" s="154"/>
    </row>
    <row r="182" spans="2:13" x14ac:dyDescent="0.25">
      <c r="D182" s="156"/>
      <c r="E182" s="154"/>
      <c r="F182" s="156"/>
      <c r="G182" s="154"/>
    </row>
    <row r="183" spans="2:13" x14ac:dyDescent="0.25">
      <c r="D183" s="153"/>
      <c r="E183" s="153"/>
      <c r="F183" s="153"/>
      <c r="G183" s="252"/>
    </row>
  </sheetData>
  <mergeCells count="20">
    <mergeCell ref="A47:A52"/>
    <mergeCell ref="G34:H34"/>
    <mergeCell ref="G46:H46"/>
    <mergeCell ref="G48:H48"/>
    <mergeCell ref="I2:J2"/>
    <mergeCell ref="G10:H10"/>
    <mergeCell ref="G13:H13"/>
    <mergeCell ref="G38:H38"/>
    <mergeCell ref="H2:H3"/>
    <mergeCell ref="M2:M34"/>
    <mergeCell ref="A4:A28"/>
    <mergeCell ref="G6:H6"/>
    <mergeCell ref="G22:H22"/>
    <mergeCell ref="K2:L2"/>
    <mergeCell ref="B2:B3"/>
    <mergeCell ref="C2:C3"/>
    <mergeCell ref="D2:D3"/>
    <mergeCell ref="E2:E3"/>
    <mergeCell ref="F2:F3"/>
    <mergeCell ref="G2:G3"/>
  </mergeCells>
  <pageMargins left="0.15" right="0.15" top="0.3" bottom="0.3" header="0.3" footer="0.3"/>
  <pageSetup scale="7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44382-D402-44AB-8778-8EE376F5921D}">
  <dimension ref="A1:S183"/>
  <sheetViews>
    <sheetView view="pageLayout" zoomScale="70" zoomScaleNormal="80" zoomScaleSheetLayoutView="100" zoomScalePageLayoutView="70" workbookViewId="0">
      <selection activeCell="K2" sqref="K2:K28"/>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552</v>
      </c>
      <c r="I2" s="21" t="s">
        <v>57</v>
      </c>
      <c r="J2" s="39" t="s">
        <v>553</v>
      </c>
      <c r="K2" s="537" t="s">
        <v>637</v>
      </c>
      <c r="L2" s="296"/>
      <c r="S2" s="250"/>
    </row>
    <row r="3" spans="1:19" ht="14.45" customHeight="1" x14ac:dyDescent="0.2">
      <c r="A3" s="538" t="s">
        <v>386</v>
      </c>
      <c r="B3" s="283" t="s">
        <v>10</v>
      </c>
      <c r="C3" s="261" t="s">
        <v>18</v>
      </c>
      <c r="D3" s="302">
        <v>9.9700000000000006</v>
      </c>
      <c r="E3" s="303" t="s">
        <v>522</v>
      </c>
      <c r="F3" s="302">
        <v>10.28</v>
      </c>
      <c r="G3" s="303" t="s">
        <v>523</v>
      </c>
      <c r="H3" s="261">
        <v>100</v>
      </c>
      <c r="I3" s="334"/>
      <c r="J3" s="335"/>
      <c r="K3" s="537"/>
      <c r="L3" s="296"/>
      <c r="S3" s="250"/>
    </row>
    <row r="4" spans="1:19" ht="14.45" customHeight="1" x14ac:dyDescent="0.25">
      <c r="A4" s="538"/>
      <c r="B4" s="283"/>
      <c r="C4" s="261"/>
      <c r="D4" s="259"/>
      <c r="E4" s="260"/>
      <c r="F4" s="259"/>
      <c r="G4" s="290" t="s">
        <v>297</v>
      </c>
      <c r="H4" s="333">
        <f>SUM(H3)</f>
        <v>100</v>
      </c>
      <c r="I4" s="321"/>
      <c r="J4" s="318"/>
      <c r="K4" s="537"/>
      <c r="L4" s="296"/>
      <c r="S4" s="250"/>
    </row>
    <row r="5" spans="1:19" ht="14.45" customHeight="1" x14ac:dyDescent="0.2">
      <c r="A5" s="538"/>
      <c r="B5" s="283"/>
      <c r="C5" s="261"/>
      <c r="D5" s="259"/>
      <c r="E5" s="260"/>
      <c r="F5" s="259"/>
      <c r="G5" s="260"/>
      <c r="H5" s="261"/>
      <c r="I5" s="321"/>
      <c r="J5" s="318"/>
      <c r="K5" s="537"/>
      <c r="L5" s="296"/>
      <c r="S5" s="250"/>
    </row>
    <row r="6" spans="1:19" ht="14.45" customHeight="1" x14ac:dyDescent="0.2">
      <c r="A6" s="538"/>
      <c r="B6" s="283"/>
      <c r="C6" s="261"/>
      <c r="D6" s="259"/>
      <c r="E6" s="260"/>
      <c r="F6" s="259"/>
      <c r="G6" s="260"/>
      <c r="H6" s="261"/>
      <c r="I6" s="321"/>
      <c r="J6" s="318"/>
      <c r="K6" s="537"/>
      <c r="L6" s="296"/>
      <c r="S6" s="250"/>
    </row>
    <row r="7" spans="1:19" ht="14.45" customHeight="1" x14ac:dyDescent="0.25">
      <c r="A7" s="538"/>
      <c r="B7" s="283"/>
      <c r="C7" s="261"/>
      <c r="D7" s="259"/>
      <c r="E7" s="260"/>
      <c r="F7" s="259"/>
      <c r="G7" s="330" t="s">
        <v>555</v>
      </c>
      <c r="H7" s="338">
        <f>H4</f>
        <v>100</v>
      </c>
      <c r="I7" s="322"/>
      <c r="J7" s="318"/>
      <c r="K7" s="537"/>
      <c r="L7" s="296"/>
      <c r="S7" s="250"/>
    </row>
    <row r="8" spans="1:19" ht="14.45" customHeight="1" x14ac:dyDescent="0.2">
      <c r="A8" s="538"/>
      <c r="B8" s="283"/>
      <c r="C8" s="261"/>
      <c r="D8" s="259"/>
      <c r="E8" s="260"/>
      <c r="F8" s="259"/>
      <c r="G8" s="260"/>
      <c r="H8" s="261"/>
      <c r="I8" s="321"/>
      <c r="J8" s="318"/>
      <c r="K8" s="537"/>
      <c r="L8" s="296"/>
      <c r="S8" s="250"/>
    </row>
    <row r="9" spans="1:19" ht="14.45" customHeight="1" x14ac:dyDescent="0.2">
      <c r="A9" s="538"/>
      <c r="B9" s="283"/>
      <c r="C9" s="261"/>
      <c r="D9" s="259"/>
      <c r="E9" s="260"/>
      <c r="F9" s="259"/>
      <c r="G9" s="260"/>
      <c r="H9" s="261"/>
      <c r="I9" s="321"/>
      <c r="J9" s="318"/>
      <c r="K9" s="537"/>
      <c r="L9" s="296"/>
      <c r="S9" s="250"/>
    </row>
    <row r="10" spans="1:19" ht="14.45" customHeight="1" x14ac:dyDescent="0.2">
      <c r="A10" s="538"/>
      <c r="B10" s="283"/>
      <c r="C10" s="261"/>
      <c r="D10" s="259"/>
      <c r="E10" s="260"/>
      <c r="F10" s="259"/>
      <c r="G10" s="260"/>
      <c r="H10" s="261"/>
      <c r="I10" s="321"/>
      <c r="J10" s="318"/>
      <c r="K10" s="537"/>
      <c r="L10" s="296"/>
      <c r="S10" s="250"/>
    </row>
    <row r="11" spans="1:19" ht="14.45" customHeight="1" x14ac:dyDescent="0.2">
      <c r="A11" s="538"/>
      <c r="B11" s="283"/>
      <c r="C11" s="261"/>
      <c r="D11" s="259"/>
      <c r="E11" s="260"/>
      <c r="F11" s="259"/>
      <c r="G11" s="260"/>
      <c r="H11" s="261"/>
      <c r="I11" s="321"/>
      <c r="J11" s="318"/>
      <c r="K11" s="537"/>
      <c r="L11" s="296"/>
      <c r="S11" s="250"/>
    </row>
    <row r="12" spans="1:19" ht="14.45" customHeight="1" x14ac:dyDescent="0.25">
      <c r="A12" s="538"/>
      <c r="B12" s="283"/>
      <c r="C12" s="261"/>
      <c r="D12" s="259"/>
      <c r="E12" s="260"/>
      <c r="F12" s="259"/>
      <c r="G12" s="290"/>
      <c r="H12" s="333"/>
      <c r="I12" s="321"/>
      <c r="J12" s="318"/>
      <c r="K12" s="537"/>
      <c r="L12" s="296"/>
      <c r="S12" s="250"/>
    </row>
    <row r="13" spans="1:19" ht="14.45" customHeight="1" x14ac:dyDescent="0.2">
      <c r="A13" s="538"/>
      <c r="B13" s="283"/>
      <c r="C13" s="261"/>
      <c r="D13" s="259"/>
      <c r="E13" s="260"/>
      <c r="F13" s="259"/>
      <c r="G13" s="260"/>
      <c r="H13" s="261"/>
      <c r="I13" s="321"/>
      <c r="J13" s="318"/>
      <c r="K13" s="537"/>
      <c r="L13" s="296"/>
      <c r="S13" s="250"/>
    </row>
    <row r="14" spans="1:19" ht="14.45" customHeight="1" x14ac:dyDescent="0.2">
      <c r="A14" s="538"/>
      <c r="B14" s="284"/>
      <c r="C14" s="261"/>
      <c r="D14" s="259"/>
      <c r="E14" s="260"/>
      <c r="F14" s="259"/>
      <c r="G14" s="260"/>
      <c r="H14" s="261"/>
      <c r="I14" s="254"/>
      <c r="J14" s="318"/>
      <c r="K14" s="537"/>
      <c r="L14" s="296"/>
      <c r="S14" s="250"/>
    </row>
    <row r="15" spans="1:19" ht="14.45" customHeight="1" x14ac:dyDescent="0.25">
      <c r="A15" s="538"/>
      <c r="B15" s="284"/>
      <c r="C15" s="261"/>
      <c r="D15" s="259"/>
      <c r="E15" s="260"/>
      <c r="F15" s="259"/>
      <c r="G15" s="290"/>
      <c r="H15" s="333"/>
      <c r="I15" s="254"/>
      <c r="J15" s="318"/>
      <c r="K15" s="537"/>
      <c r="L15" s="296"/>
      <c r="S15" s="250"/>
    </row>
    <row r="16" spans="1:19" ht="14.45" customHeight="1" x14ac:dyDescent="0.2">
      <c r="A16" s="538"/>
      <c r="B16" s="233"/>
      <c r="C16" s="261"/>
      <c r="D16" s="259"/>
      <c r="E16" s="260"/>
      <c r="F16" s="259"/>
      <c r="G16" s="260"/>
      <c r="H16" s="261"/>
      <c r="I16" s="254"/>
      <c r="J16" s="318"/>
      <c r="K16" s="537"/>
      <c r="L16" s="296"/>
      <c r="S16" s="250"/>
    </row>
    <row r="17" spans="1:19" ht="14.45" customHeight="1" x14ac:dyDescent="0.2">
      <c r="A17" s="538"/>
      <c r="B17" s="233"/>
      <c r="C17" s="261"/>
      <c r="D17" s="259"/>
      <c r="E17" s="260"/>
      <c r="F17" s="259"/>
      <c r="G17" s="260"/>
      <c r="H17" s="261"/>
      <c r="I17" s="254"/>
      <c r="J17" s="318"/>
      <c r="K17" s="537"/>
      <c r="L17" s="296"/>
      <c r="S17" s="250"/>
    </row>
    <row r="18" spans="1:19" ht="14.45" customHeight="1" x14ac:dyDescent="0.25">
      <c r="A18" s="538"/>
      <c r="B18" s="233"/>
      <c r="C18" s="261"/>
      <c r="D18" s="259"/>
      <c r="E18" s="260"/>
      <c r="F18" s="259"/>
      <c r="G18" s="290"/>
      <c r="H18" s="333"/>
      <c r="I18" s="254"/>
      <c r="J18" s="318"/>
      <c r="K18" s="537"/>
      <c r="L18" s="296"/>
      <c r="S18" s="250"/>
    </row>
    <row r="19" spans="1:19" ht="14.45" customHeight="1" x14ac:dyDescent="0.2">
      <c r="A19" s="248"/>
      <c r="B19" s="233"/>
      <c r="C19" s="261"/>
      <c r="D19" s="259"/>
      <c r="E19" s="260"/>
      <c r="F19" s="259"/>
      <c r="G19" s="244"/>
      <c r="H19" s="235"/>
      <c r="I19" s="254"/>
      <c r="J19" s="318"/>
      <c r="K19" s="537"/>
      <c r="L19" s="296"/>
      <c r="S19" s="250"/>
    </row>
    <row r="20" spans="1:19" ht="14.45" customHeight="1" x14ac:dyDescent="0.2">
      <c r="A20" s="248"/>
      <c r="B20" s="233"/>
      <c r="C20" s="261"/>
      <c r="D20" s="259"/>
      <c r="E20" s="260"/>
      <c r="F20" s="259"/>
      <c r="I20" s="254"/>
      <c r="J20" s="318"/>
      <c r="K20" s="537"/>
      <c r="L20" s="296"/>
      <c r="S20" s="250"/>
    </row>
    <row r="21" spans="1:19" ht="14.45" customHeight="1" x14ac:dyDescent="0.2">
      <c r="A21" s="248"/>
      <c r="B21" s="233"/>
      <c r="C21" s="279"/>
      <c r="D21" s="274"/>
      <c r="E21" s="274"/>
      <c r="F21" s="274"/>
      <c r="G21" s="275"/>
      <c r="H21" s="274"/>
      <c r="I21" s="254"/>
      <c r="J21" s="320"/>
      <c r="K21" s="537"/>
      <c r="L21" s="296"/>
      <c r="S21" s="250"/>
    </row>
    <row r="22" spans="1:19" ht="14.45" customHeight="1" x14ac:dyDescent="0.2">
      <c r="A22" s="248"/>
      <c r="B22" s="233"/>
      <c r="C22" s="279"/>
      <c r="D22" s="274"/>
      <c r="E22" s="274"/>
      <c r="F22" s="274"/>
      <c r="G22" s="275"/>
      <c r="H22" s="274"/>
      <c r="I22" s="254"/>
      <c r="J22" s="318"/>
      <c r="K22" s="537"/>
      <c r="L22" s="296"/>
      <c r="S22" s="250"/>
    </row>
    <row r="23" spans="1:19" ht="14.45" customHeight="1" x14ac:dyDescent="0.2">
      <c r="A23" s="248"/>
      <c r="B23" s="233"/>
      <c r="C23" s="279"/>
      <c r="D23" s="274"/>
      <c r="E23" s="274"/>
      <c r="F23" s="274"/>
      <c r="G23" s="275"/>
      <c r="H23" s="274"/>
      <c r="I23" s="254"/>
      <c r="J23" s="318"/>
      <c r="K23" s="537"/>
      <c r="S23" s="250"/>
    </row>
    <row r="24" spans="1:19" ht="14.45" customHeight="1" x14ac:dyDescent="0.2">
      <c r="A24" s="248"/>
      <c r="B24" s="233"/>
      <c r="C24" s="279"/>
      <c r="D24" s="274"/>
      <c r="E24" s="274"/>
      <c r="F24" s="274"/>
      <c r="G24" s="275"/>
      <c r="H24" s="274"/>
      <c r="I24" s="254"/>
      <c r="J24" s="318"/>
      <c r="K24" s="537"/>
      <c r="S24" s="250"/>
    </row>
    <row r="25" spans="1:19" ht="14.45" customHeight="1" x14ac:dyDescent="0.2">
      <c r="A25" s="248"/>
      <c r="B25" s="233"/>
      <c r="C25" s="261"/>
      <c r="D25" s="259"/>
      <c r="E25" s="260"/>
      <c r="F25" s="259"/>
      <c r="G25" s="260"/>
      <c r="H25" s="261"/>
      <c r="I25" s="279"/>
      <c r="J25" s="318"/>
      <c r="K25" s="537"/>
      <c r="S25" s="250"/>
    </row>
    <row r="26" spans="1:19" ht="14.45" customHeight="1" x14ac:dyDescent="0.2">
      <c r="A26" s="248"/>
      <c r="B26" s="233"/>
      <c r="C26" s="261"/>
      <c r="D26" s="259"/>
      <c r="E26" s="260"/>
      <c r="F26" s="259"/>
      <c r="G26" s="275"/>
      <c r="H26" s="274"/>
      <c r="I26" s="279"/>
      <c r="J26" s="318"/>
      <c r="K26" s="537"/>
      <c r="S26" s="250"/>
    </row>
    <row r="27" spans="1:19" ht="14.45" customHeight="1" x14ac:dyDescent="0.2">
      <c r="A27" s="248"/>
      <c r="B27" s="233"/>
      <c r="C27" s="261"/>
      <c r="D27" s="259"/>
      <c r="E27" s="260"/>
      <c r="F27" s="259"/>
      <c r="G27" s="260"/>
      <c r="H27" s="261"/>
      <c r="I27" s="279"/>
      <c r="J27" s="318"/>
      <c r="K27" s="537"/>
      <c r="S27" s="250"/>
    </row>
    <row r="28" spans="1:19" ht="14.45" customHeight="1" x14ac:dyDescent="0.2">
      <c r="A28" s="248"/>
      <c r="B28" s="233"/>
      <c r="C28" s="261"/>
      <c r="D28" s="259"/>
      <c r="E28" s="260"/>
      <c r="F28" s="259"/>
      <c r="G28" s="260"/>
      <c r="H28" s="261"/>
      <c r="I28" s="279"/>
      <c r="J28" s="318"/>
      <c r="K28" s="537"/>
    </row>
    <row r="29" spans="1:19" ht="14.45" customHeight="1" x14ac:dyDescent="0.2">
      <c r="A29" s="248"/>
      <c r="B29" s="233"/>
      <c r="C29" s="261"/>
      <c r="D29" s="259"/>
      <c r="E29" s="260"/>
      <c r="F29" s="259"/>
      <c r="G29" s="260"/>
      <c r="H29" s="261"/>
      <c r="I29" s="279"/>
      <c r="J29" s="318"/>
    </row>
    <row r="30" spans="1:19" ht="14.45" customHeight="1" x14ac:dyDescent="0.2">
      <c r="A30" s="248"/>
      <c r="B30" s="233"/>
      <c r="C30" s="261"/>
      <c r="D30" s="259"/>
      <c r="E30" s="260"/>
      <c r="F30" s="259"/>
      <c r="G30" s="260"/>
      <c r="H30" s="261"/>
      <c r="I30" s="279"/>
      <c r="J30" s="318"/>
    </row>
    <row r="31" spans="1:19" ht="14.45" customHeight="1" x14ac:dyDescent="0.2">
      <c r="A31" s="248"/>
      <c r="B31" s="233"/>
      <c r="C31" s="261"/>
      <c r="D31" s="259"/>
      <c r="E31" s="260"/>
      <c r="F31" s="259"/>
      <c r="G31" s="260"/>
      <c r="H31" s="261"/>
      <c r="I31" s="279"/>
      <c r="J31" s="318"/>
    </row>
    <row r="32" spans="1:19" ht="14.45" customHeight="1" x14ac:dyDescent="0.2">
      <c r="A32" s="248"/>
      <c r="B32" s="233"/>
      <c r="C32" s="261"/>
      <c r="D32" s="259"/>
      <c r="E32" s="260"/>
      <c r="F32" s="259"/>
      <c r="G32" s="260"/>
      <c r="H32" s="261"/>
      <c r="I32" s="279"/>
      <c r="J32" s="318"/>
    </row>
    <row r="33" spans="1:10" ht="14.45" customHeight="1" x14ac:dyDescent="0.2">
      <c r="A33" s="248"/>
      <c r="B33" s="233"/>
      <c r="C33" s="261"/>
      <c r="D33" s="259"/>
      <c r="E33" s="260"/>
      <c r="F33" s="259"/>
      <c r="G33" s="260"/>
      <c r="H33" s="261"/>
      <c r="I33" s="279"/>
      <c r="J33" s="318"/>
    </row>
    <row r="34" spans="1:10" ht="14.45" customHeight="1" x14ac:dyDescent="0.2">
      <c r="A34" s="248"/>
      <c r="B34" s="233"/>
      <c r="C34" s="261"/>
      <c r="D34" s="259"/>
      <c r="E34" s="260"/>
      <c r="F34" s="259"/>
      <c r="G34" s="260"/>
      <c r="H34" s="261"/>
      <c r="I34" s="279"/>
      <c r="J34" s="318"/>
    </row>
    <row r="35" spans="1:10" ht="14.45" customHeight="1" x14ac:dyDescent="0.2">
      <c r="A35" s="248"/>
      <c r="B35" s="233"/>
      <c r="C35" s="279"/>
      <c r="D35" s="245"/>
      <c r="E35" s="244"/>
      <c r="F35" s="245"/>
      <c r="G35" s="244"/>
      <c r="H35" s="279"/>
      <c r="I35" s="279"/>
      <c r="J35" s="318"/>
    </row>
    <row r="36" spans="1:10" ht="14.45" customHeight="1" x14ac:dyDescent="0.2">
      <c r="A36" s="248"/>
      <c r="B36" s="233"/>
      <c r="C36" s="261"/>
      <c r="D36" s="259"/>
      <c r="E36" s="260"/>
      <c r="F36" s="259"/>
      <c r="G36" s="260"/>
      <c r="H36" s="261"/>
      <c r="I36" s="279"/>
      <c r="J36" s="318"/>
    </row>
    <row r="37" spans="1:10" ht="14.45" customHeight="1" x14ac:dyDescent="0.2">
      <c r="A37" s="191"/>
      <c r="B37" s="233"/>
      <c r="C37" s="279"/>
      <c r="D37" s="245"/>
      <c r="E37" s="244"/>
      <c r="F37" s="245"/>
      <c r="G37" s="275"/>
      <c r="H37" s="274"/>
      <c r="I37" s="254"/>
      <c r="J37" s="318"/>
    </row>
    <row r="38" spans="1:10" ht="14.45" customHeight="1" x14ac:dyDescent="0.2">
      <c r="A38" s="191"/>
      <c r="B38" s="233"/>
      <c r="C38" s="279"/>
      <c r="D38" s="245"/>
      <c r="E38" s="244"/>
      <c r="F38" s="245"/>
      <c r="G38" s="275"/>
      <c r="H38" s="274"/>
      <c r="I38" s="254"/>
      <c r="J38" s="318"/>
    </row>
    <row r="39" spans="1:10" ht="14.45" customHeight="1" x14ac:dyDescent="0.2">
      <c r="B39" s="233"/>
      <c r="C39" s="261"/>
      <c r="D39" s="259"/>
      <c r="E39" s="260"/>
      <c r="F39" s="259"/>
      <c r="G39" s="275"/>
      <c r="H39" s="274"/>
      <c r="I39" s="254"/>
      <c r="J39" s="318"/>
    </row>
    <row r="40" spans="1:10" ht="14.45" customHeight="1" x14ac:dyDescent="0.2">
      <c r="A40" s="191"/>
      <c r="B40" s="233"/>
      <c r="C40" s="261"/>
      <c r="D40" s="259"/>
      <c r="E40" s="260"/>
      <c r="F40" s="259"/>
      <c r="G40" s="260"/>
      <c r="H40" s="261"/>
      <c r="I40" s="254"/>
      <c r="J40" s="318"/>
    </row>
    <row r="41" spans="1:10" ht="14.45" customHeight="1" x14ac:dyDescent="0.2">
      <c r="A41" s="191"/>
      <c r="B41" s="233"/>
      <c r="C41" s="261"/>
      <c r="D41" s="259"/>
      <c r="E41" s="260"/>
      <c r="F41" s="259"/>
      <c r="G41" s="260"/>
      <c r="H41" s="261"/>
      <c r="I41" s="254"/>
      <c r="J41" s="318"/>
    </row>
    <row r="42" spans="1:10" ht="14.45" customHeight="1" x14ac:dyDescent="0.2">
      <c r="A42" s="191"/>
      <c r="B42" s="233"/>
      <c r="C42" s="261"/>
      <c r="D42" s="259"/>
      <c r="E42" s="260"/>
      <c r="F42" s="259"/>
      <c r="G42" s="260"/>
      <c r="H42" s="261"/>
      <c r="I42" s="254"/>
      <c r="J42" s="318"/>
    </row>
    <row r="43" spans="1:10" ht="14.45" customHeight="1" x14ac:dyDescent="0.2">
      <c r="A43" s="191"/>
      <c r="B43" s="233"/>
      <c r="C43" s="261"/>
      <c r="D43" s="259"/>
      <c r="E43" s="260"/>
      <c r="F43" s="259"/>
      <c r="G43" s="260"/>
      <c r="H43" s="261"/>
      <c r="I43" s="254"/>
      <c r="J43" s="318"/>
    </row>
    <row r="44" spans="1:10" ht="14.45" customHeight="1" x14ac:dyDescent="0.2">
      <c r="A44" s="191"/>
      <c r="B44" s="233"/>
      <c r="C44" s="261"/>
      <c r="D44" s="259"/>
      <c r="E44" s="260"/>
      <c r="F44" s="259"/>
      <c r="G44" s="260"/>
      <c r="H44" s="261"/>
      <c r="I44" s="254"/>
      <c r="J44" s="329"/>
    </row>
    <row r="45" spans="1:10" ht="14.45" customHeight="1" x14ac:dyDescent="0.2">
      <c r="A45" s="191"/>
      <c r="B45" s="233"/>
      <c r="C45" s="261"/>
      <c r="D45" s="259"/>
      <c r="E45" s="260"/>
      <c r="F45" s="259"/>
      <c r="G45" s="260"/>
      <c r="H45" s="261"/>
      <c r="I45" s="254"/>
      <c r="J45" s="329"/>
    </row>
    <row r="46" spans="1:10" ht="14.45" customHeight="1" x14ac:dyDescent="0.2">
      <c r="A46" s="539" t="s">
        <v>572</v>
      </c>
      <c r="B46" s="233"/>
      <c r="C46" s="261"/>
      <c r="D46" s="259"/>
      <c r="E46" s="260"/>
      <c r="F46" s="259"/>
      <c r="G46" s="260"/>
      <c r="H46" s="261"/>
      <c r="I46" s="254"/>
      <c r="J46" s="329"/>
    </row>
    <row r="47" spans="1:10" ht="14.45" customHeight="1" x14ac:dyDescent="0.2">
      <c r="A47" s="539"/>
      <c r="B47" s="233"/>
      <c r="C47" s="261"/>
      <c r="D47" s="259"/>
      <c r="E47" s="260"/>
      <c r="F47" s="259"/>
      <c r="G47" s="260"/>
      <c r="H47" s="261"/>
      <c r="I47" s="254"/>
      <c r="J47" s="329"/>
    </row>
    <row r="48" spans="1:10" ht="14.45" customHeight="1" x14ac:dyDescent="0.25">
      <c r="A48" s="539"/>
      <c r="B48" s="233"/>
      <c r="C48" s="279"/>
      <c r="D48" s="245"/>
      <c r="E48" s="244"/>
      <c r="F48" s="245"/>
      <c r="G48" s="336"/>
      <c r="H48" s="333"/>
      <c r="I48" s="254"/>
      <c r="J48" s="329"/>
    </row>
    <row r="49" spans="1:10" ht="14.45" customHeight="1" x14ac:dyDescent="0.2">
      <c r="A49" s="539"/>
      <c r="B49" s="233"/>
      <c r="C49" s="279"/>
      <c r="D49" s="245"/>
      <c r="E49" s="244"/>
      <c r="F49" s="245"/>
      <c r="G49" s="244"/>
      <c r="H49" s="235"/>
      <c r="I49" s="265"/>
      <c r="J49" s="329"/>
    </row>
    <row r="50" spans="1:10" ht="14.45" customHeight="1" x14ac:dyDescent="0.2">
      <c r="A50" s="539"/>
      <c r="B50" s="284"/>
      <c r="C50" s="279"/>
      <c r="D50" s="245"/>
      <c r="E50" s="244"/>
      <c r="F50" s="245"/>
      <c r="G50" s="244"/>
      <c r="H50" s="235"/>
      <c r="I50" s="265"/>
      <c r="J50" s="266"/>
    </row>
    <row r="51" spans="1:10" ht="14.45" customHeight="1" x14ac:dyDescent="0.2">
      <c r="A51" s="539"/>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316"/>
      <c r="D183" s="153"/>
      <c r="E183" s="153"/>
      <c r="F183" s="153"/>
      <c r="G183" s="252"/>
      <c r="H183" s="153"/>
      <c r="I183" s="153"/>
      <c r="J183" s="153"/>
    </row>
  </sheetData>
  <mergeCells count="3">
    <mergeCell ref="K2:K28"/>
    <mergeCell ref="A3:A18"/>
    <mergeCell ref="A46:A51"/>
  </mergeCells>
  <pageMargins left="0.15" right="0.15" top="0.3" bottom="0.3" header="0" footer="0"/>
  <pageSetup scale="7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FAD5B-D719-48FE-BA9D-2F700E55772E}">
  <dimension ref="A1:S185"/>
  <sheetViews>
    <sheetView topLeftCell="A11" zoomScale="80" zoomScaleNormal="80" zoomScaleSheetLayoutView="100" zoomScalePageLayoutView="70" workbookViewId="0">
      <selection activeCell="K2" sqref="K2:K42"/>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42</v>
      </c>
      <c r="I2" s="21" t="s">
        <v>57</v>
      </c>
      <c r="J2" s="39" t="s">
        <v>554</v>
      </c>
      <c r="K2" s="537" t="s">
        <v>638</v>
      </c>
      <c r="L2" s="296"/>
      <c r="S2" s="250"/>
    </row>
    <row r="3" spans="1:19" ht="14.45" customHeight="1" x14ac:dyDescent="0.2">
      <c r="A3" s="541" t="s">
        <v>386</v>
      </c>
      <c r="B3" s="372" t="s">
        <v>3</v>
      </c>
      <c r="C3" s="288" t="s">
        <v>400</v>
      </c>
      <c r="D3" s="294">
        <v>14.53</v>
      </c>
      <c r="E3" s="295" t="s">
        <v>395</v>
      </c>
      <c r="F3" s="294">
        <v>27.64</v>
      </c>
      <c r="G3" s="295" t="s">
        <v>399</v>
      </c>
      <c r="H3" s="288">
        <v>2</v>
      </c>
      <c r="I3" s="334"/>
      <c r="J3" s="335"/>
      <c r="K3" s="537"/>
      <c r="L3" s="296"/>
      <c r="S3" s="250"/>
    </row>
    <row r="4" spans="1:19" ht="14.45" customHeight="1" x14ac:dyDescent="0.2">
      <c r="A4" s="541"/>
      <c r="B4" s="362"/>
      <c r="C4" s="261" t="s">
        <v>15</v>
      </c>
      <c r="D4" s="259">
        <v>4.09</v>
      </c>
      <c r="E4" s="260" t="s">
        <v>537</v>
      </c>
      <c r="F4" s="259">
        <v>11.57</v>
      </c>
      <c r="G4" s="260" t="s">
        <v>398</v>
      </c>
      <c r="H4" s="261">
        <v>2</v>
      </c>
      <c r="I4" s="321"/>
      <c r="J4" s="318"/>
      <c r="K4" s="537"/>
      <c r="L4" s="296"/>
      <c r="S4" s="250"/>
    </row>
    <row r="5" spans="1:19" ht="14.45" customHeight="1" x14ac:dyDescent="0.25">
      <c r="A5" s="541"/>
      <c r="B5" s="362"/>
      <c r="C5" s="261"/>
      <c r="D5" s="259"/>
      <c r="E5" s="260"/>
      <c r="F5" s="259"/>
      <c r="G5" s="290" t="s">
        <v>293</v>
      </c>
      <c r="H5" s="333">
        <f>SUM(H3:H4)</f>
        <v>4</v>
      </c>
      <c r="I5" s="321"/>
      <c r="J5" s="318"/>
      <c r="K5" s="537"/>
      <c r="L5" s="296"/>
      <c r="S5" s="250"/>
    </row>
    <row r="6" spans="1:19" ht="14.45" customHeight="1" x14ac:dyDescent="0.2">
      <c r="A6" s="541"/>
      <c r="B6" s="362"/>
      <c r="C6" s="261"/>
      <c r="D6" s="259"/>
      <c r="E6" s="260"/>
      <c r="F6" s="259"/>
      <c r="G6" s="260"/>
      <c r="H6" s="261"/>
      <c r="I6" s="321"/>
      <c r="J6" s="318"/>
      <c r="K6" s="537"/>
      <c r="L6" s="296"/>
      <c r="S6" s="250"/>
    </row>
    <row r="7" spans="1:19" ht="14.45" customHeight="1" x14ac:dyDescent="0.2">
      <c r="A7" s="541"/>
      <c r="B7" s="362" t="s">
        <v>21</v>
      </c>
      <c r="C7" s="261" t="s">
        <v>30</v>
      </c>
      <c r="D7" s="259">
        <v>9.9999999999999994E-12</v>
      </c>
      <c r="E7" s="260" t="s">
        <v>407</v>
      </c>
      <c r="F7" s="259">
        <v>0.56599999999999995</v>
      </c>
      <c r="G7" s="260" t="s">
        <v>408</v>
      </c>
      <c r="H7" s="261">
        <v>1</v>
      </c>
      <c r="I7" s="321"/>
      <c r="J7" s="318"/>
      <c r="K7" s="537"/>
      <c r="L7" s="296"/>
      <c r="S7" s="250"/>
    </row>
    <row r="8" spans="1:19" ht="14.45" customHeight="1" x14ac:dyDescent="0.2">
      <c r="A8" s="541"/>
      <c r="B8" s="362"/>
      <c r="C8" s="261" t="s">
        <v>413</v>
      </c>
      <c r="D8" s="259">
        <v>0.7</v>
      </c>
      <c r="E8" s="260" t="s">
        <v>512</v>
      </c>
      <c r="F8" s="259">
        <v>1.78</v>
      </c>
      <c r="G8" s="260" t="s">
        <v>398</v>
      </c>
      <c r="H8" s="261">
        <v>1</v>
      </c>
      <c r="I8" s="321"/>
      <c r="J8" s="318"/>
      <c r="K8" s="537"/>
      <c r="L8" s="296"/>
      <c r="S8" s="250"/>
    </row>
    <row r="9" spans="1:19" ht="14.45" customHeight="1" x14ac:dyDescent="0.2">
      <c r="A9" s="541"/>
      <c r="B9" s="362"/>
      <c r="C9" s="261" t="s">
        <v>414</v>
      </c>
      <c r="D9" s="259">
        <v>9.9999999999999995E-8</v>
      </c>
      <c r="E9" s="260" t="s">
        <v>412</v>
      </c>
      <c r="F9" s="259">
        <v>5.8399989999999997</v>
      </c>
      <c r="G9" s="260" t="s">
        <v>410</v>
      </c>
      <c r="H9" s="261">
        <v>2</v>
      </c>
      <c r="I9" s="322"/>
      <c r="J9" s="318"/>
      <c r="K9" s="537"/>
      <c r="L9" s="296"/>
      <c r="S9" s="250"/>
    </row>
    <row r="10" spans="1:19" ht="14.45" customHeight="1" x14ac:dyDescent="0.25">
      <c r="A10" s="541"/>
      <c r="B10" s="362"/>
      <c r="C10" s="261"/>
      <c r="D10" s="259"/>
      <c r="E10" s="260"/>
      <c r="F10" s="259"/>
      <c r="G10" s="290" t="s">
        <v>294</v>
      </c>
      <c r="H10" s="333">
        <f>SUM(H7:H9)</f>
        <v>4</v>
      </c>
      <c r="I10" s="322"/>
      <c r="J10" s="318"/>
      <c r="K10" s="537"/>
      <c r="L10" s="296"/>
      <c r="S10" s="250"/>
    </row>
    <row r="11" spans="1:19" ht="14.45" customHeight="1" x14ac:dyDescent="0.2">
      <c r="A11" s="541"/>
      <c r="B11" s="362"/>
      <c r="C11" s="261"/>
      <c r="D11" s="259"/>
      <c r="E11" s="260"/>
      <c r="F11" s="259"/>
      <c r="G11" s="260"/>
      <c r="H11" s="261"/>
      <c r="I11" s="322"/>
      <c r="J11" s="318"/>
      <c r="K11" s="537"/>
      <c r="L11" s="296"/>
      <c r="S11" s="250"/>
    </row>
    <row r="12" spans="1:19" ht="14.45" customHeight="1" x14ac:dyDescent="0.2">
      <c r="A12" s="541"/>
      <c r="B12" s="362" t="s">
        <v>5</v>
      </c>
      <c r="C12" s="261" t="s">
        <v>425</v>
      </c>
      <c r="D12" s="259">
        <v>1.0000000000000001E-5</v>
      </c>
      <c r="E12" s="260" t="s">
        <v>396</v>
      </c>
      <c r="F12" s="259">
        <v>4.7300000000000004</v>
      </c>
      <c r="G12" s="260" t="s">
        <v>289</v>
      </c>
      <c r="H12" s="261">
        <v>2</v>
      </c>
      <c r="I12" s="321"/>
      <c r="J12" s="318"/>
      <c r="K12" s="537"/>
      <c r="L12" s="296"/>
      <c r="S12" s="250"/>
    </row>
    <row r="13" spans="1:19" ht="14.45" customHeight="1" x14ac:dyDescent="0.25">
      <c r="A13" s="541"/>
      <c r="B13" s="362"/>
      <c r="C13" s="261"/>
      <c r="D13" s="259"/>
      <c r="E13" s="260"/>
      <c r="F13" s="259"/>
      <c r="G13" s="290" t="s">
        <v>295</v>
      </c>
      <c r="H13" s="333">
        <f>SUM(H12)</f>
        <v>2</v>
      </c>
      <c r="I13" s="321"/>
      <c r="J13" s="318"/>
      <c r="K13" s="537"/>
      <c r="L13" s="296"/>
      <c r="S13" s="250"/>
    </row>
    <row r="14" spans="1:19" ht="14.45" customHeight="1" x14ac:dyDescent="0.2">
      <c r="A14" s="541"/>
      <c r="B14" s="362"/>
      <c r="C14" s="261"/>
      <c r="D14" s="259"/>
      <c r="E14" s="260"/>
      <c r="F14" s="259"/>
      <c r="G14" s="260"/>
      <c r="H14" s="261"/>
      <c r="I14" s="321"/>
      <c r="J14" s="318"/>
      <c r="K14" s="537"/>
      <c r="L14" s="296"/>
      <c r="S14" s="250"/>
    </row>
    <row r="15" spans="1:19" ht="14.45" customHeight="1" x14ac:dyDescent="0.2">
      <c r="A15" s="541"/>
      <c r="B15" s="362" t="s">
        <v>8</v>
      </c>
      <c r="C15" s="261" t="s">
        <v>558</v>
      </c>
      <c r="D15" s="259">
        <v>9.9999999999999998E-13</v>
      </c>
      <c r="E15" s="260" t="s">
        <v>398</v>
      </c>
      <c r="F15" s="259">
        <v>7.0598999999999998</v>
      </c>
      <c r="G15" s="260" t="s">
        <v>23</v>
      </c>
      <c r="H15" s="261">
        <v>4</v>
      </c>
      <c r="I15" s="321"/>
      <c r="J15" s="318"/>
      <c r="K15" s="537"/>
      <c r="L15" s="296"/>
      <c r="S15" s="250"/>
    </row>
    <row r="16" spans="1:19" ht="14.45" customHeight="1" x14ac:dyDescent="0.2">
      <c r="A16" s="541"/>
      <c r="B16" s="362"/>
      <c r="C16" s="261" t="s">
        <v>311</v>
      </c>
      <c r="D16" s="259">
        <v>24.97</v>
      </c>
      <c r="E16" s="260" t="s">
        <v>519</v>
      </c>
      <c r="F16" s="259">
        <v>29.021000000000001</v>
      </c>
      <c r="G16" s="260" t="s">
        <v>399</v>
      </c>
      <c r="H16" s="261">
        <v>2</v>
      </c>
      <c r="I16" s="321"/>
      <c r="J16" s="318"/>
      <c r="K16" s="537"/>
      <c r="L16" s="296"/>
      <c r="S16" s="250"/>
    </row>
    <row r="17" spans="1:19" ht="14.45" customHeight="1" x14ac:dyDescent="0.25">
      <c r="A17" s="541"/>
      <c r="B17" s="362"/>
      <c r="C17" s="261"/>
      <c r="D17" s="259"/>
      <c r="E17" s="260"/>
      <c r="F17" s="259"/>
      <c r="G17" s="290" t="s">
        <v>296</v>
      </c>
      <c r="H17" s="333">
        <f>SUM(H15:H16)</f>
        <v>6</v>
      </c>
      <c r="I17" s="321"/>
      <c r="J17" s="318"/>
      <c r="K17" s="537"/>
      <c r="L17" s="296"/>
      <c r="S17" s="250"/>
    </row>
    <row r="18" spans="1:19" ht="14.45" customHeight="1" x14ac:dyDescent="0.2">
      <c r="A18" s="541"/>
      <c r="B18" s="362"/>
      <c r="C18" s="261"/>
      <c r="D18" s="259"/>
      <c r="E18" s="260"/>
      <c r="F18" s="259"/>
      <c r="G18" s="260"/>
      <c r="H18" s="261"/>
      <c r="I18" s="321"/>
      <c r="J18" s="318"/>
      <c r="K18" s="537"/>
      <c r="L18" s="296"/>
      <c r="S18" s="250"/>
    </row>
    <row r="19" spans="1:19" ht="14.45" customHeight="1" x14ac:dyDescent="0.2">
      <c r="A19" s="541"/>
      <c r="B19" s="362" t="s">
        <v>10</v>
      </c>
      <c r="C19" s="261" t="s">
        <v>26</v>
      </c>
      <c r="D19" s="259">
        <v>4.17</v>
      </c>
      <c r="E19" s="260" t="s">
        <v>18</v>
      </c>
      <c r="F19" s="259">
        <v>10.49</v>
      </c>
      <c r="G19" s="260" t="s">
        <v>443</v>
      </c>
      <c r="H19" s="261">
        <v>2</v>
      </c>
      <c r="I19" s="321"/>
      <c r="J19" s="318"/>
      <c r="K19" s="537"/>
      <c r="L19" s="296"/>
      <c r="S19" s="250"/>
    </row>
    <row r="20" spans="1:19" ht="14.45" customHeight="1" x14ac:dyDescent="0.2">
      <c r="A20" s="541"/>
      <c r="B20" s="362"/>
      <c r="C20" s="261" t="s">
        <v>311</v>
      </c>
      <c r="D20" s="259">
        <v>9.9999999999999995E-8</v>
      </c>
      <c r="E20" s="260" t="s">
        <v>396</v>
      </c>
      <c r="F20" s="259">
        <v>8.7899999999999991</v>
      </c>
      <c r="G20" s="260" t="s">
        <v>439</v>
      </c>
      <c r="H20" s="261">
        <v>2</v>
      </c>
      <c r="I20" s="321"/>
      <c r="J20" s="318"/>
      <c r="K20" s="537"/>
      <c r="L20" s="296"/>
      <c r="S20" s="250"/>
    </row>
    <row r="21" spans="1:19" ht="14.45" customHeight="1" x14ac:dyDescent="0.2">
      <c r="A21" s="541"/>
      <c r="B21" s="362"/>
      <c r="C21" s="261" t="s">
        <v>36</v>
      </c>
      <c r="D21" s="259">
        <v>3.47</v>
      </c>
      <c r="E21" s="260" t="s">
        <v>448</v>
      </c>
      <c r="F21" s="259">
        <v>11.05</v>
      </c>
      <c r="G21" s="260" t="s">
        <v>449</v>
      </c>
      <c r="H21" s="261">
        <v>2</v>
      </c>
      <c r="I21" s="321"/>
      <c r="J21" s="318"/>
      <c r="K21" s="537"/>
      <c r="L21" s="296"/>
      <c r="S21" s="250"/>
    </row>
    <row r="22" spans="1:19" ht="14.45" customHeight="1" x14ac:dyDescent="0.25">
      <c r="A22" s="541"/>
      <c r="B22" s="362"/>
      <c r="C22" s="261"/>
      <c r="D22" s="259"/>
      <c r="E22" s="260"/>
      <c r="F22" s="259"/>
      <c r="G22" s="290" t="s">
        <v>297</v>
      </c>
      <c r="H22" s="333">
        <f>SUM(H19:H21)</f>
        <v>6</v>
      </c>
      <c r="I22" s="321"/>
      <c r="J22" s="318"/>
      <c r="K22" s="537"/>
      <c r="L22" s="296"/>
      <c r="S22" s="250"/>
    </row>
    <row r="23" spans="1:19" ht="14.45" customHeight="1" x14ac:dyDescent="0.2">
      <c r="A23" s="541"/>
      <c r="B23" s="362"/>
      <c r="C23" s="261"/>
      <c r="D23" s="259"/>
      <c r="E23" s="260"/>
      <c r="F23" s="259"/>
      <c r="G23" s="260"/>
      <c r="H23" s="261"/>
      <c r="I23" s="321"/>
      <c r="J23" s="318"/>
      <c r="K23" s="537"/>
      <c r="L23" s="296"/>
      <c r="S23" s="250"/>
    </row>
    <row r="24" spans="1:19" ht="14.45" customHeight="1" x14ac:dyDescent="0.2">
      <c r="A24" s="541"/>
      <c r="B24" s="362" t="s">
        <v>11</v>
      </c>
      <c r="C24" s="261" t="s">
        <v>26</v>
      </c>
      <c r="D24" s="259">
        <v>0.98</v>
      </c>
      <c r="E24" s="260" t="s">
        <v>501</v>
      </c>
      <c r="F24" s="259">
        <v>2.39</v>
      </c>
      <c r="G24" s="260" t="s">
        <v>525</v>
      </c>
      <c r="H24" s="261">
        <v>4</v>
      </c>
      <c r="I24" s="254"/>
      <c r="J24" s="318"/>
      <c r="K24" s="537"/>
      <c r="L24" s="296"/>
      <c r="S24" s="250"/>
    </row>
    <row r="25" spans="1:19" ht="14.45" customHeight="1" x14ac:dyDescent="0.2">
      <c r="A25" s="541"/>
      <c r="B25" s="362"/>
      <c r="C25" s="261" t="s">
        <v>26</v>
      </c>
      <c r="D25" s="259">
        <v>3.94</v>
      </c>
      <c r="E25" s="260" t="s">
        <v>526</v>
      </c>
      <c r="F25" s="259">
        <v>15.05</v>
      </c>
      <c r="G25" s="260" t="s">
        <v>399</v>
      </c>
      <c r="H25" s="261">
        <v>2</v>
      </c>
      <c r="I25" s="254"/>
      <c r="J25" s="318"/>
      <c r="K25" s="537"/>
      <c r="L25" s="296"/>
      <c r="S25" s="250"/>
    </row>
    <row r="26" spans="1:19" ht="14.45" customHeight="1" x14ac:dyDescent="0.2">
      <c r="A26" s="541"/>
      <c r="B26" s="362"/>
      <c r="C26" s="261" t="s">
        <v>36</v>
      </c>
      <c r="D26" s="259">
        <v>1E-8</v>
      </c>
      <c r="E26" s="260" t="s">
        <v>399</v>
      </c>
      <c r="F26" s="259">
        <v>6.4</v>
      </c>
      <c r="G26" s="260" t="s">
        <v>456</v>
      </c>
      <c r="H26" s="261">
        <v>2</v>
      </c>
      <c r="I26" s="254"/>
      <c r="J26" s="318"/>
      <c r="K26" s="537"/>
      <c r="L26" s="296"/>
      <c r="S26" s="250"/>
    </row>
    <row r="27" spans="1:19" ht="14.45" customHeight="1" x14ac:dyDescent="0.25">
      <c r="A27" s="541"/>
      <c r="B27" s="362"/>
      <c r="C27" s="261"/>
      <c r="D27" s="259"/>
      <c r="E27" s="260"/>
      <c r="F27" s="259"/>
      <c r="G27" s="290" t="s">
        <v>298</v>
      </c>
      <c r="H27" s="333">
        <f>SUM(H24:H26)</f>
        <v>8</v>
      </c>
      <c r="I27" s="254"/>
      <c r="J27" s="318"/>
      <c r="K27" s="537"/>
      <c r="L27" s="296"/>
      <c r="S27" s="250"/>
    </row>
    <row r="28" spans="1:19" ht="14.45" customHeight="1" x14ac:dyDescent="0.2">
      <c r="A28" s="541"/>
      <c r="B28" s="362"/>
      <c r="C28" s="261"/>
      <c r="D28" s="259"/>
      <c r="E28" s="260"/>
      <c r="F28" s="259"/>
      <c r="G28" s="260"/>
      <c r="H28" s="261"/>
      <c r="I28" s="254"/>
      <c r="J28" s="318"/>
      <c r="K28" s="537"/>
      <c r="L28" s="296"/>
      <c r="S28" s="250"/>
    </row>
    <row r="29" spans="1:19" ht="14.45" customHeight="1" x14ac:dyDescent="0.2">
      <c r="A29" s="541"/>
      <c r="B29" s="362" t="s">
        <v>12</v>
      </c>
      <c r="C29" s="261" t="s">
        <v>410</v>
      </c>
      <c r="D29" s="259">
        <v>1E-4</v>
      </c>
      <c r="E29" s="260" t="s">
        <v>434</v>
      </c>
      <c r="F29" s="259">
        <v>4.29</v>
      </c>
      <c r="G29" s="260" t="s">
        <v>460</v>
      </c>
      <c r="H29" s="261">
        <v>2</v>
      </c>
      <c r="I29" s="254"/>
      <c r="J29" s="318"/>
      <c r="K29" s="537"/>
      <c r="L29" s="296"/>
      <c r="S29" s="250"/>
    </row>
    <row r="30" spans="1:19" ht="14.45" customHeight="1" x14ac:dyDescent="0.2">
      <c r="A30" s="541"/>
      <c r="B30" s="362"/>
      <c r="C30" s="261" t="s">
        <v>313</v>
      </c>
      <c r="D30" s="259">
        <v>2.12</v>
      </c>
      <c r="E30" s="260" t="s">
        <v>461</v>
      </c>
      <c r="F30" s="259">
        <v>11.48</v>
      </c>
      <c r="G30" s="260" t="s">
        <v>431</v>
      </c>
      <c r="H30" s="261">
        <v>2</v>
      </c>
      <c r="I30" s="254"/>
      <c r="J30" s="318"/>
      <c r="K30" s="537"/>
      <c r="L30" s="296"/>
      <c r="S30" s="250"/>
    </row>
    <row r="31" spans="1:19" ht="14.45" customHeight="1" x14ac:dyDescent="0.2">
      <c r="A31" s="248"/>
      <c r="B31" s="362"/>
      <c r="C31" s="261" t="s">
        <v>415</v>
      </c>
      <c r="D31" s="259">
        <v>9.9999999999999995E-8</v>
      </c>
      <c r="E31" s="260" t="s">
        <v>434</v>
      </c>
      <c r="F31" s="259">
        <v>3.86</v>
      </c>
      <c r="G31" s="260" t="s">
        <v>396</v>
      </c>
      <c r="H31" s="261">
        <v>2</v>
      </c>
      <c r="I31" s="254"/>
      <c r="J31" s="318"/>
      <c r="K31" s="537"/>
      <c r="L31" s="296"/>
      <c r="S31" s="250"/>
    </row>
    <row r="32" spans="1:19" ht="14.45" customHeight="1" x14ac:dyDescent="0.25">
      <c r="A32" s="248"/>
      <c r="B32" s="362"/>
      <c r="C32" s="261"/>
      <c r="D32" s="259"/>
      <c r="E32" s="260"/>
      <c r="F32" s="259"/>
      <c r="G32" s="290" t="s">
        <v>299</v>
      </c>
      <c r="H32" s="333">
        <f>SUM(H29:H31)</f>
        <v>6</v>
      </c>
      <c r="I32" s="254"/>
      <c r="J32" s="318"/>
      <c r="K32" s="537"/>
      <c r="L32" s="296"/>
      <c r="S32" s="250"/>
    </row>
    <row r="33" spans="1:19" ht="14.45" customHeight="1" x14ac:dyDescent="0.2">
      <c r="A33" s="248"/>
      <c r="B33" s="362"/>
      <c r="C33" s="261"/>
      <c r="D33" s="259"/>
      <c r="E33" s="260"/>
      <c r="F33" s="259"/>
      <c r="G33" s="260"/>
      <c r="H33" s="261"/>
      <c r="I33" s="254"/>
      <c r="J33" s="318"/>
      <c r="K33" s="537"/>
      <c r="L33" s="296"/>
      <c r="S33" s="250"/>
    </row>
    <row r="34" spans="1:19" ht="14.45" customHeight="1" x14ac:dyDescent="0.2">
      <c r="A34" s="248"/>
      <c r="B34" s="362" t="s">
        <v>13</v>
      </c>
      <c r="C34" s="261" t="s">
        <v>18</v>
      </c>
      <c r="D34" s="259">
        <v>1.0000000000000001E-9</v>
      </c>
      <c r="E34" s="260" t="s">
        <v>22</v>
      </c>
      <c r="F34" s="259">
        <v>2.1949999999999998</v>
      </c>
      <c r="G34" s="260" t="s">
        <v>464</v>
      </c>
      <c r="H34" s="261">
        <v>2</v>
      </c>
      <c r="I34" s="254"/>
      <c r="J34" s="318"/>
      <c r="K34" s="537"/>
      <c r="L34" s="296"/>
      <c r="S34" s="250"/>
    </row>
    <row r="35" spans="1:19" ht="14.45" customHeight="1" x14ac:dyDescent="0.2">
      <c r="A35" s="248"/>
      <c r="B35" s="362"/>
      <c r="C35" s="261" t="s">
        <v>19</v>
      </c>
      <c r="D35" s="259">
        <v>8.1679999999999993</v>
      </c>
      <c r="E35" s="260" t="s">
        <v>466</v>
      </c>
      <c r="F35" s="259">
        <v>14.59</v>
      </c>
      <c r="G35" s="260" t="s">
        <v>534</v>
      </c>
      <c r="H35" s="261">
        <v>2</v>
      </c>
      <c r="I35" s="254"/>
      <c r="J35" s="320"/>
      <c r="K35" s="537"/>
      <c r="L35" s="296"/>
      <c r="S35" s="250"/>
    </row>
    <row r="36" spans="1:19" ht="14.45" customHeight="1" x14ac:dyDescent="0.2">
      <c r="A36" s="248"/>
      <c r="B36" s="362"/>
      <c r="C36" s="261" t="s">
        <v>403</v>
      </c>
      <c r="D36" s="259">
        <v>9.9999999999999995E-7</v>
      </c>
      <c r="E36" s="260" t="s">
        <v>431</v>
      </c>
      <c r="F36" s="259">
        <v>20.66</v>
      </c>
      <c r="G36" s="260" t="s">
        <v>19</v>
      </c>
      <c r="H36" s="261">
        <v>2</v>
      </c>
      <c r="I36" s="254"/>
      <c r="J36" s="318"/>
      <c r="K36" s="537"/>
      <c r="L36" s="296"/>
      <c r="S36" s="250"/>
    </row>
    <row r="37" spans="1:19" ht="14.45" customHeight="1" x14ac:dyDescent="0.25">
      <c r="A37" s="248"/>
      <c r="B37" s="233"/>
      <c r="C37" s="279"/>
      <c r="D37" s="274"/>
      <c r="E37" s="274"/>
      <c r="F37" s="274"/>
      <c r="G37" s="290" t="s">
        <v>300</v>
      </c>
      <c r="H37" s="333">
        <f>SUM(H34:H36)</f>
        <v>6</v>
      </c>
      <c r="I37" s="254"/>
      <c r="J37" s="318"/>
      <c r="K37" s="537"/>
      <c r="S37" s="250"/>
    </row>
    <row r="38" spans="1:19" ht="14.45" customHeight="1" x14ac:dyDescent="0.2">
      <c r="A38" s="248"/>
      <c r="B38" s="233"/>
      <c r="C38" s="279"/>
      <c r="D38" s="274"/>
      <c r="E38" s="274"/>
      <c r="F38" s="274"/>
      <c r="G38" s="275"/>
      <c r="H38" s="274"/>
      <c r="I38" s="254"/>
      <c r="J38" s="318"/>
      <c r="K38" s="537"/>
      <c r="S38" s="250"/>
    </row>
    <row r="39" spans="1:19" ht="14.45" customHeight="1" x14ac:dyDescent="0.2">
      <c r="A39" s="248"/>
      <c r="B39" s="233"/>
      <c r="C39" s="261"/>
      <c r="D39" s="259"/>
      <c r="E39" s="260"/>
      <c r="F39" s="259"/>
      <c r="G39" s="260"/>
      <c r="H39" s="261"/>
      <c r="I39" s="279"/>
      <c r="J39" s="318"/>
      <c r="K39" s="537"/>
      <c r="S39" s="250"/>
    </row>
    <row r="40" spans="1:19" ht="14.45" customHeight="1" x14ac:dyDescent="0.25">
      <c r="A40" s="248"/>
      <c r="B40" s="233"/>
      <c r="C40" s="261"/>
      <c r="D40" s="259"/>
      <c r="E40" s="260"/>
      <c r="F40" s="259"/>
      <c r="G40" s="330" t="s">
        <v>557</v>
      </c>
      <c r="H40" s="338">
        <f>H37+H32+H27+H22+H17+H13+H10+H5</f>
        <v>42</v>
      </c>
      <c r="I40" s="279"/>
      <c r="J40" s="318"/>
      <c r="K40" s="537"/>
      <c r="S40" s="250"/>
    </row>
    <row r="41" spans="1:19" ht="14.45" customHeight="1" x14ac:dyDescent="0.2">
      <c r="A41" s="248"/>
      <c r="B41" s="233"/>
      <c r="C41" s="261"/>
      <c r="D41" s="259"/>
      <c r="E41" s="260"/>
      <c r="F41" s="259"/>
      <c r="G41" s="260"/>
      <c r="H41" s="261"/>
      <c r="I41" s="279"/>
      <c r="J41" s="318"/>
      <c r="K41" s="537"/>
      <c r="S41" s="250"/>
    </row>
    <row r="42" spans="1:19" ht="14.45" customHeight="1" x14ac:dyDescent="0.2">
      <c r="A42" s="248"/>
      <c r="B42" s="233"/>
      <c r="C42" s="261"/>
      <c r="D42" s="259"/>
      <c r="E42" s="260"/>
      <c r="F42" s="259"/>
      <c r="G42" s="260"/>
      <c r="H42" s="261"/>
      <c r="I42" s="279"/>
      <c r="J42" s="318"/>
      <c r="K42" s="537"/>
    </row>
    <row r="43" spans="1:19" ht="14.45" customHeight="1" x14ac:dyDescent="0.2">
      <c r="A43" s="191"/>
      <c r="B43" s="233"/>
      <c r="C43" s="261"/>
      <c r="D43" s="259"/>
      <c r="E43" s="260"/>
      <c r="F43" s="259"/>
      <c r="G43" s="260"/>
      <c r="H43" s="261"/>
      <c r="I43" s="254"/>
      <c r="J43" s="318"/>
    </row>
    <row r="44" spans="1:19" ht="14.45" customHeight="1" x14ac:dyDescent="0.2">
      <c r="A44" s="191"/>
      <c r="B44" s="233"/>
      <c r="C44" s="261"/>
      <c r="D44" s="259"/>
      <c r="E44" s="260"/>
      <c r="F44" s="259"/>
      <c r="G44" s="260"/>
      <c r="H44" s="261"/>
      <c r="I44" s="254"/>
      <c r="J44" s="318"/>
    </row>
    <row r="45" spans="1:19" ht="14.45" customHeight="1" x14ac:dyDescent="0.2">
      <c r="A45" s="191"/>
      <c r="B45" s="233"/>
      <c r="C45" s="261"/>
      <c r="D45" s="259"/>
      <c r="E45" s="260"/>
      <c r="F45" s="259"/>
      <c r="G45" s="260"/>
      <c r="H45" s="261"/>
      <c r="I45" s="254"/>
      <c r="J45" s="318"/>
    </row>
    <row r="46" spans="1:19" ht="14.45" customHeight="1" x14ac:dyDescent="0.2">
      <c r="A46" s="191"/>
      <c r="B46" s="233"/>
      <c r="C46" s="261"/>
      <c r="D46" s="259"/>
      <c r="E46" s="260"/>
      <c r="F46" s="259"/>
      <c r="G46" s="260"/>
      <c r="H46" s="261"/>
      <c r="I46" s="254"/>
      <c r="J46" s="329"/>
    </row>
    <row r="47" spans="1:19" ht="14.45" customHeight="1" x14ac:dyDescent="0.2">
      <c r="A47" s="539" t="s">
        <v>571</v>
      </c>
      <c r="B47" s="233"/>
      <c r="C47" s="261"/>
      <c r="D47" s="259"/>
      <c r="E47" s="260"/>
      <c r="F47" s="259"/>
      <c r="G47" s="260"/>
      <c r="H47" s="261"/>
      <c r="I47" s="254"/>
      <c r="J47" s="329"/>
    </row>
    <row r="48" spans="1:19" ht="14.45" customHeight="1" x14ac:dyDescent="0.2">
      <c r="A48" s="539"/>
      <c r="B48" s="233"/>
      <c r="C48" s="261"/>
      <c r="D48" s="259"/>
      <c r="E48" s="260"/>
      <c r="F48" s="259"/>
      <c r="G48" s="260"/>
      <c r="H48" s="261"/>
      <c r="I48" s="254"/>
      <c r="J48" s="329"/>
    </row>
    <row r="49" spans="1:10" ht="14.45" customHeight="1" x14ac:dyDescent="0.2">
      <c r="A49" s="539"/>
      <c r="B49" s="233"/>
      <c r="C49" s="261"/>
      <c r="D49" s="259"/>
      <c r="E49" s="260"/>
      <c r="F49" s="259"/>
      <c r="G49" s="274"/>
      <c r="H49" s="274"/>
      <c r="I49" s="254"/>
      <c r="J49" s="329"/>
    </row>
    <row r="50" spans="1:10" ht="14.45" customHeight="1" x14ac:dyDescent="0.25">
      <c r="A50" s="539"/>
      <c r="B50" s="233"/>
      <c r="C50" s="279"/>
      <c r="D50" s="245"/>
      <c r="E50" s="244"/>
      <c r="F50" s="245"/>
      <c r="G50" s="336"/>
      <c r="H50" s="333"/>
      <c r="I50" s="254"/>
      <c r="J50" s="329"/>
    </row>
    <row r="51" spans="1:10" ht="14.45" customHeight="1" x14ac:dyDescent="0.2">
      <c r="A51" s="539"/>
      <c r="B51" s="233"/>
      <c r="C51" s="279"/>
      <c r="D51" s="245"/>
      <c r="E51" s="244"/>
      <c r="F51" s="245"/>
      <c r="G51" s="244"/>
      <c r="H51" s="235"/>
      <c r="I51" s="254"/>
      <c r="J51" s="329"/>
    </row>
    <row r="52" spans="1:10" ht="14.45" customHeight="1" x14ac:dyDescent="0.2">
      <c r="A52" s="539"/>
      <c r="B52" s="284"/>
      <c r="C52" s="279"/>
      <c r="D52" s="245"/>
      <c r="E52" s="244"/>
      <c r="F52" s="245"/>
      <c r="G52" s="244"/>
      <c r="H52" s="235"/>
      <c r="I52" s="254"/>
      <c r="J52" s="266"/>
    </row>
    <row r="53" spans="1:10" ht="14.45" customHeight="1" x14ac:dyDescent="0.2">
      <c r="A53" s="269"/>
      <c r="B53" s="284"/>
      <c r="C53" s="279"/>
      <c r="D53" s="245"/>
      <c r="E53" s="244"/>
      <c r="F53" s="245"/>
      <c r="G53" s="274"/>
      <c r="H53" s="274"/>
      <c r="I53" s="254"/>
      <c r="J53" s="266"/>
    </row>
    <row r="54" spans="1:10" ht="14.45" customHeight="1" thickBot="1" x14ac:dyDescent="0.25">
      <c r="A54" s="269"/>
      <c r="B54" s="285"/>
      <c r="C54" s="286"/>
      <c r="D54" s="171"/>
      <c r="E54" s="171"/>
      <c r="F54" s="171"/>
      <c r="G54" s="171"/>
      <c r="H54" s="171"/>
      <c r="I54" s="171"/>
      <c r="J54" s="172"/>
    </row>
    <row r="55" spans="1:10" ht="14.45" customHeight="1" x14ac:dyDescent="0.2">
      <c r="A55" s="248"/>
      <c r="B55" s="4"/>
      <c r="C55" s="4"/>
      <c r="D55" s="257"/>
      <c r="E55" s="258"/>
      <c r="G55" s="152"/>
      <c r="H55" s="29"/>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ht="14.45" customHeight="1"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97"/>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97"/>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97"/>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316"/>
      <c r="D185" s="153"/>
      <c r="E185" s="153"/>
      <c r="F185" s="153"/>
      <c r="G185" s="252"/>
      <c r="H185" s="153"/>
      <c r="I185" s="153"/>
      <c r="J185" s="153"/>
    </row>
  </sheetData>
  <mergeCells count="3">
    <mergeCell ref="K2:K42"/>
    <mergeCell ref="A3:A30"/>
    <mergeCell ref="A47:A52"/>
  </mergeCells>
  <pageMargins left="0.15" right="0.15" top="0.3" bottom="0.3" header="0" footer="0"/>
  <pageSetup scale="7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DBCF-CFBE-4179-916E-7D730E875DD4}">
  <dimension ref="A1:S185"/>
  <sheetViews>
    <sheetView zoomScale="80" zoomScaleNormal="80" zoomScaleSheetLayoutView="100" zoomScalePageLayoutView="70" workbookViewId="0">
      <selection activeCell="K2" sqref="K2:K42"/>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42</v>
      </c>
      <c r="I2" s="21" t="s">
        <v>57</v>
      </c>
      <c r="J2" s="39" t="s">
        <v>554</v>
      </c>
      <c r="K2" s="537" t="s">
        <v>639</v>
      </c>
      <c r="L2" s="296"/>
      <c r="S2" s="250"/>
    </row>
    <row r="3" spans="1:19" ht="14.45" customHeight="1" x14ac:dyDescent="0.2">
      <c r="A3" s="541" t="s">
        <v>386</v>
      </c>
      <c r="B3" s="372" t="s">
        <v>3</v>
      </c>
      <c r="C3" s="288" t="s">
        <v>303</v>
      </c>
      <c r="D3" s="294">
        <v>5.35</v>
      </c>
      <c r="E3" s="295" t="s">
        <v>510</v>
      </c>
      <c r="F3" s="294">
        <v>14.54</v>
      </c>
      <c r="G3" s="295" t="s">
        <v>397</v>
      </c>
      <c r="H3" s="288">
        <v>2</v>
      </c>
      <c r="I3" s="334"/>
      <c r="J3" s="335"/>
      <c r="K3" s="537"/>
      <c r="L3" s="296"/>
      <c r="S3" s="250"/>
    </row>
    <row r="4" spans="1:19" ht="14.45" customHeight="1" x14ac:dyDescent="0.2">
      <c r="A4" s="541"/>
      <c r="B4" s="362"/>
      <c r="C4" s="261" t="s">
        <v>313</v>
      </c>
      <c r="D4" s="259">
        <v>1.0000000000000001E-5</v>
      </c>
      <c r="E4" s="260" t="s">
        <v>398</v>
      </c>
      <c r="F4" s="259">
        <v>4.99</v>
      </c>
      <c r="G4" s="260" t="s">
        <v>560</v>
      </c>
      <c r="H4" s="261">
        <v>2</v>
      </c>
      <c r="I4" s="321"/>
      <c r="J4" s="318"/>
      <c r="K4" s="537"/>
      <c r="L4" s="296"/>
      <c r="S4" s="250"/>
    </row>
    <row r="5" spans="1:19" ht="14.45" customHeight="1" x14ac:dyDescent="0.25">
      <c r="A5" s="541"/>
      <c r="B5" s="362"/>
      <c r="C5" s="261"/>
      <c r="D5" s="259"/>
      <c r="E5" s="260"/>
      <c r="F5" s="259"/>
      <c r="G5" s="290" t="s">
        <v>293</v>
      </c>
      <c r="H5" s="333">
        <f>SUM(H3:H4)</f>
        <v>4</v>
      </c>
      <c r="I5" s="321"/>
      <c r="J5" s="318"/>
      <c r="K5" s="537"/>
      <c r="L5" s="296"/>
      <c r="S5" s="250"/>
    </row>
    <row r="6" spans="1:19" ht="14.45" customHeight="1" x14ac:dyDescent="0.2">
      <c r="A6" s="541"/>
      <c r="B6" s="362"/>
      <c r="C6" s="261"/>
      <c r="D6" s="259"/>
      <c r="E6" s="260"/>
      <c r="F6" s="259"/>
      <c r="G6" s="260"/>
      <c r="H6" s="261"/>
      <c r="I6" s="321"/>
      <c r="J6" s="318"/>
      <c r="K6" s="537"/>
      <c r="L6" s="296"/>
      <c r="S6" s="250"/>
    </row>
    <row r="7" spans="1:19" ht="14.45" customHeight="1" x14ac:dyDescent="0.2">
      <c r="A7" s="541"/>
      <c r="B7" s="362" t="s">
        <v>5</v>
      </c>
      <c r="C7" s="261" t="s">
        <v>17</v>
      </c>
      <c r="D7" s="259">
        <v>8.61</v>
      </c>
      <c r="E7" s="260" t="s">
        <v>515</v>
      </c>
      <c r="F7" s="259">
        <v>8.98</v>
      </c>
      <c r="G7" s="260" t="s">
        <v>422</v>
      </c>
      <c r="H7" s="261">
        <v>1</v>
      </c>
      <c r="I7" s="321"/>
      <c r="J7" s="318"/>
      <c r="K7" s="537"/>
      <c r="L7" s="296"/>
      <c r="S7" s="250"/>
    </row>
    <row r="8" spans="1:19" ht="14.45" customHeight="1" x14ac:dyDescent="0.2">
      <c r="A8" s="541"/>
      <c r="B8" s="362"/>
      <c r="C8" s="261" t="s">
        <v>31</v>
      </c>
      <c r="D8" s="259">
        <v>7.08</v>
      </c>
      <c r="E8" s="260" t="s">
        <v>438</v>
      </c>
      <c r="F8" s="259">
        <v>11.61</v>
      </c>
      <c r="G8" s="260" t="s">
        <v>30</v>
      </c>
      <c r="H8" s="261">
        <v>2</v>
      </c>
      <c r="I8" s="321"/>
      <c r="J8" s="318"/>
      <c r="K8" s="537"/>
      <c r="L8" s="296"/>
      <c r="S8" s="250"/>
    </row>
    <row r="9" spans="1:19" ht="14.45" customHeight="1" x14ac:dyDescent="0.25">
      <c r="A9" s="541"/>
      <c r="B9" s="362"/>
      <c r="C9" s="261"/>
      <c r="D9" s="259"/>
      <c r="E9" s="260"/>
      <c r="F9" s="259"/>
      <c r="G9" s="290" t="s">
        <v>295</v>
      </c>
      <c r="H9" s="333">
        <f>SUM(H7:H8)</f>
        <v>3</v>
      </c>
      <c r="I9" s="321"/>
      <c r="J9" s="318"/>
      <c r="K9" s="537"/>
      <c r="L9" s="296"/>
      <c r="S9" s="250"/>
    </row>
    <row r="10" spans="1:19" ht="14.45" customHeight="1" x14ac:dyDescent="0.2">
      <c r="A10" s="541"/>
      <c r="B10" s="362"/>
      <c r="C10" s="261"/>
      <c r="D10" s="259"/>
      <c r="E10" s="260"/>
      <c r="F10" s="259"/>
      <c r="G10" s="260"/>
      <c r="H10" s="261"/>
      <c r="I10" s="321"/>
      <c r="J10" s="318"/>
      <c r="K10" s="537"/>
      <c r="L10" s="296"/>
      <c r="S10" s="250"/>
    </row>
    <row r="11" spans="1:19" ht="14.45" customHeight="1" x14ac:dyDescent="0.2">
      <c r="A11" s="541"/>
      <c r="B11" s="362" t="s">
        <v>8</v>
      </c>
      <c r="C11" s="261" t="s">
        <v>24</v>
      </c>
      <c r="D11" s="259">
        <v>15.46</v>
      </c>
      <c r="E11" s="260" t="s">
        <v>25</v>
      </c>
      <c r="F11" s="259">
        <v>29.190999999999999</v>
      </c>
      <c r="G11" s="260" t="s">
        <v>399</v>
      </c>
      <c r="H11" s="261">
        <v>2</v>
      </c>
      <c r="I11" s="321"/>
      <c r="J11" s="318"/>
      <c r="K11" s="537"/>
      <c r="L11" s="296"/>
      <c r="S11" s="250"/>
    </row>
    <row r="12" spans="1:19" ht="14.45" customHeight="1" x14ac:dyDescent="0.2">
      <c r="A12" s="541"/>
      <c r="B12" s="362"/>
      <c r="C12" s="261" t="s">
        <v>30</v>
      </c>
      <c r="D12" s="259">
        <v>2.52</v>
      </c>
      <c r="E12" s="260" t="s">
        <v>415</v>
      </c>
      <c r="F12" s="259">
        <v>16.95</v>
      </c>
      <c r="G12" s="260" t="s">
        <v>433</v>
      </c>
      <c r="H12" s="261">
        <v>2</v>
      </c>
      <c r="I12" s="321"/>
      <c r="J12" s="318"/>
      <c r="K12" s="537"/>
      <c r="L12" s="296"/>
      <c r="S12" s="250"/>
    </row>
    <row r="13" spans="1:19" ht="14.45" customHeight="1" x14ac:dyDescent="0.25">
      <c r="A13" s="541"/>
      <c r="B13" s="362"/>
      <c r="C13" s="261"/>
      <c r="D13" s="259"/>
      <c r="E13" s="260"/>
      <c r="F13" s="259"/>
      <c r="G13" s="290" t="s">
        <v>296</v>
      </c>
      <c r="H13" s="333">
        <f>SUM(H11:H12)</f>
        <v>4</v>
      </c>
      <c r="I13" s="321"/>
      <c r="J13" s="318"/>
      <c r="K13" s="537"/>
      <c r="L13" s="296"/>
      <c r="S13" s="250"/>
    </row>
    <row r="14" spans="1:19" ht="14.45" customHeight="1" x14ac:dyDescent="0.2">
      <c r="A14" s="541"/>
      <c r="B14" s="362"/>
      <c r="C14" s="261"/>
      <c r="D14" s="259"/>
      <c r="E14" s="260"/>
      <c r="F14" s="259"/>
      <c r="G14" s="260"/>
      <c r="H14" s="261"/>
      <c r="I14" s="321"/>
      <c r="J14" s="318"/>
      <c r="K14" s="537"/>
      <c r="L14" s="296"/>
      <c r="S14" s="250"/>
    </row>
    <row r="15" spans="1:19" ht="14.45" customHeight="1" x14ac:dyDescent="0.2">
      <c r="A15" s="541"/>
      <c r="B15" s="362" t="s">
        <v>10</v>
      </c>
      <c r="C15" s="261" t="s">
        <v>39</v>
      </c>
      <c r="D15" s="259">
        <v>9.9999999999999995E-8</v>
      </c>
      <c r="E15" s="260" t="s">
        <v>18</v>
      </c>
      <c r="F15" s="259">
        <v>0.37</v>
      </c>
      <c r="G15" s="260" t="s">
        <v>523</v>
      </c>
      <c r="H15" s="261">
        <v>2</v>
      </c>
      <c r="I15" s="322"/>
      <c r="J15" s="318"/>
      <c r="K15" s="537"/>
      <c r="L15" s="296"/>
      <c r="S15" s="250"/>
    </row>
    <row r="16" spans="1:19" ht="14.45" customHeight="1" x14ac:dyDescent="0.25">
      <c r="A16" s="541"/>
      <c r="B16" s="362"/>
      <c r="C16" s="261"/>
      <c r="D16" s="259"/>
      <c r="E16" s="260"/>
      <c r="F16" s="259"/>
      <c r="G16" s="290" t="s">
        <v>297</v>
      </c>
      <c r="H16" s="333">
        <f>SUM(H15)</f>
        <v>2</v>
      </c>
      <c r="I16" s="322"/>
      <c r="J16" s="318"/>
      <c r="K16" s="537"/>
      <c r="L16" s="296"/>
      <c r="S16" s="250"/>
    </row>
    <row r="17" spans="1:19" ht="14.45" customHeight="1" x14ac:dyDescent="0.2">
      <c r="A17" s="541"/>
      <c r="B17" s="362"/>
      <c r="C17" s="261"/>
      <c r="D17" s="259"/>
      <c r="E17" s="260"/>
      <c r="F17" s="259"/>
      <c r="G17" s="260"/>
      <c r="H17" s="261"/>
      <c r="I17" s="322"/>
      <c r="J17" s="318"/>
      <c r="K17" s="537"/>
      <c r="L17" s="296"/>
      <c r="S17" s="250"/>
    </row>
    <row r="18" spans="1:19" ht="14.45" customHeight="1" x14ac:dyDescent="0.2">
      <c r="A18" s="541"/>
      <c r="B18" s="362" t="s">
        <v>11</v>
      </c>
      <c r="C18" s="261" t="s">
        <v>19</v>
      </c>
      <c r="D18" s="259">
        <v>5.03</v>
      </c>
      <c r="E18" s="260" t="s">
        <v>391</v>
      </c>
      <c r="F18" s="259">
        <v>21.56</v>
      </c>
      <c r="G18" s="260" t="s">
        <v>442</v>
      </c>
      <c r="H18" s="261">
        <v>6</v>
      </c>
      <c r="I18" s="322"/>
      <c r="J18" s="318"/>
      <c r="K18" s="537"/>
      <c r="L18" s="296"/>
      <c r="S18" s="250"/>
    </row>
    <row r="19" spans="1:19" ht="14.45" customHeight="1" x14ac:dyDescent="0.25">
      <c r="A19" s="541"/>
      <c r="B19" s="362"/>
      <c r="C19" s="261"/>
      <c r="D19" s="259"/>
      <c r="E19" s="260"/>
      <c r="F19" s="259"/>
      <c r="G19" s="290" t="s">
        <v>298</v>
      </c>
      <c r="H19" s="333">
        <f>SUM(H18)</f>
        <v>6</v>
      </c>
      <c r="I19" s="322"/>
      <c r="J19" s="318"/>
      <c r="K19" s="537"/>
      <c r="L19" s="296"/>
      <c r="S19" s="250"/>
    </row>
    <row r="20" spans="1:19" ht="14.45" customHeight="1" x14ac:dyDescent="0.2">
      <c r="A20" s="541"/>
      <c r="B20" s="362"/>
      <c r="C20" s="261"/>
      <c r="D20" s="259"/>
      <c r="E20" s="260"/>
      <c r="F20" s="259"/>
      <c r="G20" s="260"/>
      <c r="H20" s="261"/>
      <c r="I20" s="322"/>
      <c r="J20" s="318"/>
      <c r="K20" s="537"/>
      <c r="L20" s="296"/>
      <c r="S20" s="250"/>
    </row>
    <row r="21" spans="1:19" ht="14.45" customHeight="1" x14ac:dyDescent="0.2">
      <c r="A21" s="541"/>
      <c r="B21" s="362" t="s">
        <v>12</v>
      </c>
      <c r="C21" s="261" t="s">
        <v>306</v>
      </c>
      <c r="D21" s="259">
        <v>21.55</v>
      </c>
      <c r="E21" s="260" t="s">
        <v>530</v>
      </c>
      <c r="F21" s="259">
        <v>32.630000000000003</v>
      </c>
      <c r="G21" s="260" t="s">
        <v>396</v>
      </c>
      <c r="H21" s="261">
        <v>2</v>
      </c>
      <c r="I21" s="322"/>
      <c r="J21" s="318"/>
      <c r="K21" s="537"/>
      <c r="L21" s="296"/>
      <c r="S21" s="250"/>
    </row>
    <row r="22" spans="1:19" ht="14.45" customHeight="1" x14ac:dyDescent="0.2">
      <c r="A22" s="541"/>
      <c r="B22" s="362"/>
      <c r="C22" s="261" t="s">
        <v>401</v>
      </c>
      <c r="D22" s="259">
        <v>10.53</v>
      </c>
      <c r="E22" s="260" t="s">
        <v>542</v>
      </c>
      <c r="F22" s="259">
        <v>14.84</v>
      </c>
      <c r="G22" s="260" t="s">
        <v>531</v>
      </c>
      <c r="H22" s="261">
        <v>2</v>
      </c>
      <c r="I22" s="321"/>
      <c r="J22" s="318"/>
      <c r="K22" s="537"/>
      <c r="L22" s="296"/>
      <c r="S22" s="250"/>
    </row>
    <row r="23" spans="1:19" ht="14.45" customHeight="1" x14ac:dyDescent="0.2">
      <c r="A23" s="541"/>
      <c r="B23" s="362"/>
      <c r="C23" s="261" t="s">
        <v>38</v>
      </c>
      <c r="D23" s="259">
        <v>7</v>
      </c>
      <c r="E23" s="260" t="s">
        <v>33</v>
      </c>
      <c r="F23" s="259">
        <v>12.51</v>
      </c>
      <c r="G23" s="260" t="s">
        <v>431</v>
      </c>
      <c r="H23" s="261">
        <v>2</v>
      </c>
      <c r="I23" s="321"/>
      <c r="J23" s="318"/>
      <c r="K23" s="537"/>
      <c r="L23" s="296"/>
      <c r="S23" s="250"/>
    </row>
    <row r="24" spans="1:19" ht="14.45" customHeight="1" x14ac:dyDescent="0.25">
      <c r="A24" s="541"/>
      <c r="B24" s="362"/>
      <c r="C24" s="261"/>
      <c r="D24" s="259"/>
      <c r="E24" s="260"/>
      <c r="F24" s="259"/>
      <c r="G24" s="290" t="s">
        <v>299</v>
      </c>
      <c r="H24" s="333">
        <f>SUM(H21:H23)</f>
        <v>6</v>
      </c>
      <c r="I24" s="321"/>
      <c r="J24" s="318"/>
      <c r="K24" s="537"/>
      <c r="L24" s="296"/>
      <c r="S24" s="250"/>
    </row>
    <row r="25" spans="1:19" ht="14.45" customHeight="1" x14ac:dyDescent="0.2">
      <c r="A25" s="541"/>
      <c r="B25" s="362"/>
      <c r="C25" s="261"/>
      <c r="D25" s="259"/>
      <c r="E25" s="260"/>
      <c r="F25" s="259"/>
      <c r="G25" s="260"/>
      <c r="H25" s="261"/>
      <c r="I25" s="321"/>
      <c r="J25" s="318"/>
      <c r="K25" s="537"/>
      <c r="L25" s="296"/>
      <c r="S25" s="250"/>
    </row>
    <row r="26" spans="1:19" ht="14.45" customHeight="1" x14ac:dyDescent="0.2">
      <c r="A26" s="541"/>
      <c r="B26" s="362" t="s">
        <v>13</v>
      </c>
      <c r="C26" s="261" t="s">
        <v>14</v>
      </c>
      <c r="D26" s="259">
        <v>19.297999999999998</v>
      </c>
      <c r="E26" s="260" t="s">
        <v>462</v>
      </c>
      <c r="F26" s="259">
        <v>27.14</v>
      </c>
      <c r="G26" s="260" t="s">
        <v>532</v>
      </c>
      <c r="H26" s="261">
        <v>2</v>
      </c>
      <c r="I26" s="321"/>
      <c r="J26" s="318"/>
      <c r="K26" s="537"/>
      <c r="L26" s="296"/>
      <c r="S26" s="250"/>
    </row>
    <row r="27" spans="1:19" ht="14.45" customHeight="1" x14ac:dyDescent="0.2">
      <c r="A27" s="541"/>
      <c r="B27" s="362"/>
      <c r="C27" s="261" t="s">
        <v>26</v>
      </c>
      <c r="D27" s="259">
        <v>9.9999999999999995E-8</v>
      </c>
      <c r="E27" s="260" t="s">
        <v>390</v>
      </c>
      <c r="F27" s="259">
        <v>8.8699999999999992</v>
      </c>
      <c r="G27" s="260" t="s">
        <v>440</v>
      </c>
      <c r="H27" s="261">
        <v>2</v>
      </c>
      <c r="I27" s="321"/>
      <c r="J27" s="318"/>
      <c r="K27" s="537"/>
      <c r="L27" s="296"/>
      <c r="S27" s="250"/>
    </row>
    <row r="28" spans="1:19" ht="14.45" customHeight="1" x14ac:dyDescent="0.2">
      <c r="A28" s="541"/>
      <c r="B28" s="362"/>
      <c r="C28" s="261" t="s">
        <v>468</v>
      </c>
      <c r="D28" s="259">
        <v>1.81</v>
      </c>
      <c r="E28" s="260" t="s">
        <v>535</v>
      </c>
      <c r="F28" s="259">
        <v>9.2100000000000009</v>
      </c>
      <c r="G28" s="260" t="s">
        <v>467</v>
      </c>
      <c r="H28" s="261">
        <v>2</v>
      </c>
      <c r="I28" s="321"/>
      <c r="J28" s="318"/>
      <c r="K28" s="537"/>
      <c r="L28" s="296"/>
      <c r="S28" s="250"/>
    </row>
    <row r="29" spans="1:19" ht="14.45" customHeight="1" x14ac:dyDescent="0.2">
      <c r="A29" s="541"/>
      <c r="B29" s="362"/>
      <c r="C29" s="261" t="s">
        <v>469</v>
      </c>
      <c r="D29" s="259">
        <v>9.9999999999999995E-8</v>
      </c>
      <c r="E29" s="260" t="s">
        <v>390</v>
      </c>
      <c r="F29" s="259">
        <v>2.57</v>
      </c>
      <c r="G29" s="260" t="s">
        <v>465</v>
      </c>
      <c r="H29" s="261">
        <v>2</v>
      </c>
      <c r="I29" s="321"/>
      <c r="J29" s="318"/>
      <c r="K29" s="537"/>
      <c r="L29" s="296"/>
      <c r="S29" s="250"/>
    </row>
    <row r="30" spans="1:19" ht="14.45" customHeight="1" x14ac:dyDescent="0.2">
      <c r="A30" s="541"/>
      <c r="B30" s="362"/>
      <c r="C30" s="261" t="s">
        <v>315</v>
      </c>
      <c r="D30" s="259">
        <v>9.9999999999999995E-8</v>
      </c>
      <c r="E30" s="260" t="s">
        <v>302</v>
      </c>
      <c r="F30" s="259">
        <v>5.57</v>
      </c>
      <c r="G30" s="260" t="s">
        <v>463</v>
      </c>
      <c r="H30" s="261">
        <v>2</v>
      </c>
      <c r="I30" s="321"/>
      <c r="J30" s="318"/>
      <c r="K30" s="537"/>
      <c r="L30" s="296"/>
      <c r="S30" s="250"/>
    </row>
    <row r="31" spans="1:19" ht="14.45" customHeight="1" x14ac:dyDescent="0.25">
      <c r="A31" s="541"/>
      <c r="B31" s="362"/>
      <c r="C31" s="261"/>
      <c r="D31" s="259"/>
      <c r="E31" s="260"/>
      <c r="F31" s="259"/>
      <c r="G31" s="290" t="s">
        <v>300</v>
      </c>
      <c r="H31" s="333">
        <f>SUM(H26:H30)</f>
        <v>10</v>
      </c>
      <c r="I31" s="321"/>
      <c r="J31" s="318"/>
      <c r="K31" s="537"/>
      <c r="L31" s="296"/>
      <c r="S31" s="250"/>
    </row>
    <row r="32" spans="1:19" ht="14.45" customHeight="1" x14ac:dyDescent="0.2">
      <c r="A32" s="541"/>
      <c r="B32" s="362"/>
      <c r="C32" s="261"/>
      <c r="D32" s="259"/>
      <c r="E32" s="260"/>
      <c r="F32" s="259"/>
      <c r="G32" s="260"/>
      <c r="H32" s="261"/>
      <c r="I32" s="321"/>
      <c r="J32" s="318"/>
      <c r="K32" s="537"/>
      <c r="L32" s="296"/>
      <c r="S32" s="250"/>
    </row>
    <row r="33" spans="1:19" ht="14.45" customHeight="1" x14ac:dyDescent="0.25">
      <c r="A33" s="541"/>
      <c r="B33" s="362"/>
      <c r="C33" s="261"/>
      <c r="D33" s="259"/>
      <c r="E33" s="260"/>
      <c r="F33" s="259"/>
      <c r="G33" s="290"/>
      <c r="H33" s="333"/>
      <c r="I33" s="321"/>
      <c r="J33" s="318"/>
      <c r="K33" s="537"/>
      <c r="L33" s="296"/>
      <c r="S33" s="250"/>
    </row>
    <row r="34" spans="1:19" ht="14.45" customHeight="1" x14ac:dyDescent="0.2">
      <c r="A34" s="541"/>
      <c r="B34" s="362"/>
      <c r="C34" s="261"/>
      <c r="D34" s="259"/>
      <c r="E34" s="260"/>
      <c r="F34" s="259"/>
      <c r="G34" s="260"/>
      <c r="H34" s="261"/>
      <c r="I34" s="321"/>
      <c r="J34" s="318"/>
      <c r="K34" s="537"/>
      <c r="L34" s="296"/>
      <c r="S34" s="250"/>
    </row>
    <row r="35" spans="1:19" ht="14.45" customHeight="1" x14ac:dyDescent="0.25">
      <c r="A35" s="541"/>
      <c r="B35" s="362"/>
      <c r="C35" s="261"/>
      <c r="D35" s="259"/>
      <c r="E35" s="260"/>
      <c r="F35" s="259"/>
      <c r="G35" s="330" t="s">
        <v>559</v>
      </c>
      <c r="H35" s="338">
        <f>H31+H24+H19+H16+H13+H9+H5</f>
        <v>35</v>
      </c>
      <c r="I35" s="254"/>
      <c r="J35" s="318"/>
      <c r="K35" s="537"/>
      <c r="L35" s="296"/>
      <c r="S35" s="250"/>
    </row>
    <row r="36" spans="1:19" ht="14.45" customHeight="1" x14ac:dyDescent="0.2">
      <c r="A36" s="541"/>
      <c r="B36" s="362"/>
      <c r="C36" s="261"/>
      <c r="D36" s="259"/>
      <c r="E36" s="260"/>
      <c r="F36" s="259"/>
      <c r="G36" s="260"/>
      <c r="H36" s="261"/>
      <c r="I36" s="254"/>
      <c r="J36" s="318"/>
      <c r="K36" s="537"/>
      <c r="L36" s="296"/>
      <c r="S36" s="250"/>
    </row>
    <row r="37" spans="1:19" ht="14.45" customHeight="1" x14ac:dyDescent="0.2">
      <c r="A37" s="248"/>
      <c r="B37" s="233"/>
      <c r="C37" s="279"/>
      <c r="D37" s="274"/>
      <c r="E37" s="274"/>
      <c r="F37" s="274"/>
      <c r="G37" s="274"/>
      <c r="H37" s="274"/>
      <c r="I37" s="254"/>
      <c r="J37" s="318"/>
      <c r="K37" s="537"/>
      <c r="S37" s="250"/>
    </row>
    <row r="38" spans="1:19" ht="14.45" customHeight="1" x14ac:dyDescent="0.2">
      <c r="A38" s="248"/>
      <c r="B38" s="233"/>
      <c r="C38" s="279"/>
      <c r="D38" s="274"/>
      <c r="E38" s="274"/>
      <c r="F38" s="274"/>
      <c r="G38" s="275"/>
      <c r="H38" s="274"/>
      <c r="I38" s="254"/>
      <c r="J38" s="318"/>
      <c r="K38" s="537"/>
      <c r="S38" s="250"/>
    </row>
    <row r="39" spans="1:19" ht="14.45" customHeight="1" x14ac:dyDescent="0.2">
      <c r="A39" s="248"/>
      <c r="B39" s="233"/>
      <c r="C39" s="261"/>
      <c r="D39" s="259"/>
      <c r="E39" s="260"/>
      <c r="F39" s="259"/>
      <c r="G39" s="260"/>
      <c r="H39" s="261"/>
      <c r="I39" s="279"/>
      <c r="J39" s="318"/>
      <c r="K39" s="537"/>
      <c r="S39" s="250"/>
    </row>
    <row r="40" spans="1:19" ht="14.45" customHeight="1" x14ac:dyDescent="0.2">
      <c r="A40" s="248"/>
      <c r="B40" s="233"/>
      <c r="C40" s="261"/>
      <c r="D40" s="259"/>
      <c r="E40" s="260"/>
      <c r="F40" s="259"/>
      <c r="G40" s="274"/>
      <c r="H40" s="274"/>
      <c r="I40" s="279"/>
      <c r="J40" s="318"/>
      <c r="K40" s="537"/>
      <c r="S40" s="250"/>
    </row>
    <row r="41" spans="1:19" ht="14.45" customHeight="1" x14ac:dyDescent="0.2">
      <c r="A41" s="248"/>
      <c r="B41" s="233"/>
      <c r="C41" s="261"/>
      <c r="D41" s="259"/>
      <c r="E41" s="260"/>
      <c r="F41" s="259"/>
      <c r="G41" s="260"/>
      <c r="H41" s="261"/>
      <c r="I41" s="279"/>
      <c r="J41" s="318"/>
      <c r="K41" s="537"/>
      <c r="S41" s="250"/>
    </row>
    <row r="42" spans="1:19" ht="14.45" customHeight="1" x14ac:dyDescent="0.2">
      <c r="A42" s="248"/>
      <c r="B42" s="233"/>
      <c r="C42" s="261"/>
      <c r="D42" s="259"/>
      <c r="E42" s="260"/>
      <c r="F42" s="259"/>
      <c r="G42" s="260"/>
      <c r="H42" s="261"/>
      <c r="I42" s="279"/>
      <c r="J42" s="318"/>
      <c r="K42" s="537"/>
    </row>
    <row r="43" spans="1:19" ht="14.45" customHeight="1" x14ac:dyDescent="0.2">
      <c r="A43" s="191"/>
      <c r="B43" s="233"/>
      <c r="C43" s="261"/>
      <c r="D43" s="259"/>
      <c r="E43" s="260"/>
      <c r="F43" s="259"/>
      <c r="G43" s="260"/>
      <c r="H43" s="261"/>
      <c r="I43" s="254"/>
      <c r="J43" s="318"/>
    </row>
    <row r="44" spans="1:19" ht="14.45" customHeight="1" x14ac:dyDescent="0.2">
      <c r="A44" s="191"/>
      <c r="B44" s="233"/>
      <c r="C44" s="261"/>
      <c r="D44" s="259"/>
      <c r="E44" s="260"/>
      <c r="F44" s="259"/>
      <c r="G44" s="260"/>
      <c r="H44" s="261"/>
      <c r="I44" s="254"/>
      <c r="J44" s="318"/>
    </row>
    <row r="45" spans="1:19" ht="14.45" customHeight="1" x14ac:dyDescent="0.2">
      <c r="A45" s="191"/>
      <c r="B45" s="233"/>
      <c r="C45" s="261"/>
      <c r="D45" s="259"/>
      <c r="E45" s="260"/>
      <c r="F45" s="259"/>
      <c r="G45" s="260"/>
      <c r="H45" s="261"/>
      <c r="I45" s="254"/>
      <c r="J45" s="318"/>
    </row>
    <row r="46" spans="1:19" ht="14.45" customHeight="1" x14ac:dyDescent="0.2">
      <c r="A46" s="191"/>
      <c r="B46" s="233"/>
      <c r="C46" s="261"/>
      <c r="D46" s="259"/>
      <c r="E46" s="260"/>
      <c r="F46" s="259"/>
      <c r="G46" s="260"/>
      <c r="H46" s="261"/>
      <c r="I46" s="254"/>
      <c r="J46" s="329"/>
    </row>
    <row r="47" spans="1:19" ht="14.45" customHeight="1" x14ac:dyDescent="0.2">
      <c r="A47" s="539" t="s">
        <v>570</v>
      </c>
      <c r="B47" s="233"/>
      <c r="C47" s="261"/>
      <c r="D47" s="259"/>
      <c r="E47" s="260"/>
      <c r="F47" s="259"/>
      <c r="G47" s="260"/>
      <c r="H47" s="261"/>
      <c r="I47" s="254"/>
      <c r="J47" s="329"/>
    </row>
    <row r="48" spans="1:19" ht="14.45" customHeight="1" x14ac:dyDescent="0.2">
      <c r="A48" s="539"/>
      <c r="B48" s="233"/>
      <c r="C48" s="261"/>
      <c r="D48" s="259"/>
      <c r="E48" s="260"/>
      <c r="F48" s="259"/>
      <c r="G48" s="260"/>
      <c r="H48" s="261"/>
      <c r="I48" s="254"/>
      <c r="J48" s="329"/>
    </row>
    <row r="49" spans="1:10" ht="14.45" customHeight="1" x14ac:dyDescent="0.2">
      <c r="A49" s="539"/>
      <c r="B49" s="233"/>
      <c r="C49" s="261"/>
      <c r="D49" s="259"/>
      <c r="E49" s="260"/>
      <c r="F49" s="259"/>
      <c r="G49" s="274"/>
      <c r="H49" s="274"/>
      <c r="I49" s="254"/>
      <c r="J49" s="329"/>
    </row>
    <row r="50" spans="1:10" ht="14.45" customHeight="1" x14ac:dyDescent="0.25">
      <c r="A50" s="539"/>
      <c r="B50" s="233"/>
      <c r="C50" s="279"/>
      <c r="D50" s="245"/>
      <c r="E50" s="244"/>
      <c r="F50" s="245"/>
      <c r="G50" s="336"/>
      <c r="H50" s="333"/>
      <c r="I50" s="254"/>
      <c r="J50" s="329"/>
    </row>
    <row r="51" spans="1:10" ht="14.45" customHeight="1" x14ac:dyDescent="0.2">
      <c r="A51" s="539"/>
      <c r="B51" s="233"/>
      <c r="C51" s="279"/>
      <c r="D51" s="245"/>
      <c r="E51" s="244"/>
      <c r="F51" s="245"/>
      <c r="G51" s="244"/>
      <c r="H51" s="235"/>
      <c r="I51" s="254"/>
      <c r="J51" s="329"/>
    </row>
    <row r="52" spans="1:10" ht="14.45" customHeight="1" x14ac:dyDescent="0.2">
      <c r="A52" s="539"/>
      <c r="B52" s="284"/>
      <c r="C52" s="279"/>
      <c r="D52" s="245"/>
      <c r="E52" s="244"/>
      <c r="F52" s="245"/>
      <c r="G52" s="244"/>
      <c r="H52" s="235"/>
      <c r="I52" s="254"/>
      <c r="J52" s="266"/>
    </row>
    <row r="53" spans="1:10" ht="14.45" customHeight="1" x14ac:dyDescent="0.2">
      <c r="A53" s="269"/>
      <c r="B53" s="284"/>
      <c r="C53" s="279"/>
      <c r="D53" s="245"/>
      <c r="E53" s="244"/>
      <c r="F53" s="245"/>
      <c r="G53" s="274"/>
      <c r="H53" s="274"/>
      <c r="I53" s="254"/>
      <c r="J53" s="266"/>
    </row>
    <row r="54" spans="1:10" ht="14.45" customHeight="1" thickBot="1" x14ac:dyDescent="0.25">
      <c r="A54" s="269"/>
      <c r="B54" s="285"/>
      <c r="C54" s="286"/>
      <c r="D54" s="171"/>
      <c r="E54" s="171"/>
      <c r="F54" s="171"/>
      <c r="G54" s="171"/>
      <c r="H54" s="171"/>
      <c r="I54" s="171"/>
      <c r="J54" s="172"/>
    </row>
    <row r="55" spans="1:10" ht="14.45" customHeight="1" x14ac:dyDescent="0.2">
      <c r="A55" s="248"/>
      <c r="B55" s="4"/>
      <c r="C55" s="4"/>
      <c r="D55" s="257"/>
      <c r="E55" s="258"/>
      <c r="G55" s="152"/>
      <c r="H55" s="29"/>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ht="14.45" customHeight="1"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97"/>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97"/>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97"/>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316"/>
      <c r="D185" s="153"/>
      <c r="E185" s="153"/>
      <c r="F185" s="153"/>
      <c r="G185" s="252"/>
      <c r="H185" s="153"/>
      <c r="I185" s="153"/>
      <c r="J185" s="153"/>
    </row>
  </sheetData>
  <mergeCells count="3">
    <mergeCell ref="K2:K42"/>
    <mergeCell ref="A3:A36"/>
    <mergeCell ref="A47:A52"/>
  </mergeCells>
  <pageMargins left="0.15" right="0.15" top="0.3" bottom="0.3" header="0" footer="0"/>
  <pageSetup scale="7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2"/>
  <dimension ref="A1:U184"/>
  <sheetViews>
    <sheetView topLeftCell="A2" zoomScale="90" zoomScaleNormal="90" zoomScalePageLayoutView="80" workbookViewId="0">
      <selection activeCell="M2" sqref="M2:M33"/>
    </sheetView>
  </sheetViews>
  <sheetFormatPr defaultRowHeight="15" x14ac:dyDescent="0.25"/>
  <cols>
    <col min="1" max="1" width="5.7109375" customWidth="1"/>
    <col min="2" max="3" width="10.7109375" customWidth="1"/>
    <col min="4" max="4" width="8.7109375" style="152" customWidth="1"/>
    <col min="5" max="5" width="28.28515625" style="152" customWidth="1"/>
    <col min="6" max="6" width="8.7109375" style="152" customWidth="1"/>
    <col min="7" max="7" width="28.28515625" style="160" customWidth="1"/>
    <col min="8" max="8" width="14.7109375" customWidth="1"/>
    <col min="9" max="10" width="12.7109375" customWidth="1"/>
    <col min="11" max="12" width="20.7109375" customWidth="1"/>
    <col min="13" max="13" width="5.7109375" customWidth="1"/>
  </cols>
  <sheetData>
    <row r="1" spans="1:21" ht="15" customHeight="1" thickBot="1" x14ac:dyDescent="0.3">
      <c r="A1" s="184"/>
      <c r="B1" s="184"/>
      <c r="C1" s="184"/>
      <c r="D1" s="248"/>
      <c r="E1" s="248"/>
      <c r="F1" s="248"/>
      <c r="G1" s="249"/>
      <c r="H1" s="184"/>
      <c r="I1" s="184"/>
      <c r="J1" s="184"/>
    </row>
    <row r="2" spans="1:21" ht="20.100000000000001" customHeight="1" x14ac:dyDescent="0.25">
      <c r="A2" s="184"/>
      <c r="B2" s="547" t="s">
        <v>0</v>
      </c>
      <c r="C2" s="547" t="s">
        <v>1</v>
      </c>
      <c r="D2" s="549" t="s">
        <v>54</v>
      </c>
      <c r="E2" s="551" t="s">
        <v>55</v>
      </c>
      <c r="F2" s="551" t="s">
        <v>65</v>
      </c>
      <c r="G2" s="553" t="s">
        <v>56</v>
      </c>
      <c r="H2" s="547" t="s">
        <v>53</v>
      </c>
      <c r="I2" s="298" t="s">
        <v>40</v>
      </c>
      <c r="J2" s="357" t="s">
        <v>41</v>
      </c>
      <c r="K2" s="555" t="s">
        <v>43</v>
      </c>
      <c r="L2" s="555" t="s">
        <v>545</v>
      </c>
      <c r="M2" s="536" t="s">
        <v>640</v>
      </c>
      <c r="U2" s="216"/>
    </row>
    <row r="3" spans="1:21" ht="19.5" customHeight="1" thickBot="1" x14ac:dyDescent="0.3">
      <c r="A3" s="184"/>
      <c r="B3" s="548"/>
      <c r="C3" s="548"/>
      <c r="D3" s="550"/>
      <c r="E3" s="552"/>
      <c r="F3" s="552"/>
      <c r="G3" s="554"/>
      <c r="H3" s="548"/>
      <c r="I3" s="356" t="s">
        <v>42</v>
      </c>
      <c r="J3" s="356" t="s">
        <v>42</v>
      </c>
      <c r="K3" s="556"/>
      <c r="L3" s="556"/>
      <c r="M3" s="536"/>
      <c r="U3" s="216"/>
    </row>
    <row r="4" spans="1:21" ht="14.85" customHeight="1" x14ac:dyDescent="0.25">
      <c r="A4" s="541" t="s">
        <v>386</v>
      </c>
      <c r="B4" s="361" t="s">
        <v>3</v>
      </c>
      <c r="C4" s="288" t="s">
        <v>401</v>
      </c>
      <c r="D4" s="294">
        <v>1E-8</v>
      </c>
      <c r="E4" s="295" t="s">
        <v>398</v>
      </c>
      <c r="F4" s="294">
        <v>4.3899999999999997</v>
      </c>
      <c r="G4" s="295" t="s">
        <v>14</v>
      </c>
      <c r="H4" s="288"/>
      <c r="I4" s="288">
        <v>2</v>
      </c>
      <c r="J4" s="288"/>
      <c r="K4" s="342"/>
      <c r="L4" s="335"/>
      <c r="M4" s="536"/>
      <c r="U4" s="216"/>
    </row>
    <row r="5" spans="1:21" ht="14.85" customHeight="1" x14ac:dyDescent="0.25">
      <c r="A5" s="541"/>
      <c r="B5" s="362" t="s">
        <v>3</v>
      </c>
      <c r="C5" s="261" t="s">
        <v>15</v>
      </c>
      <c r="D5" s="259">
        <v>1.0000000000000001E-5</v>
      </c>
      <c r="E5" s="260" t="s">
        <v>398</v>
      </c>
      <c r="F5" s="259">
        <v>3.62</v>
      </c>
      <c r="G5" s="260" t="s">
        <v>537</v>
      </c>
      <c r="H5" s="261"/>
      <c r="I5" s="261">
        <v>7</v>
      </c>
      <c r="J5" s="261"/>
      <c r="K5" s="345"/>
      <c r="L5" s="318"/>
      <c r="M5" s="536"/>
      <c r="U5" s="216"/>
    </row>
    <row r="6" spans="1:21" ht="14.85" customHeight="1" x14ac:dyDescent="0.25">
      <c r="A6" s="541"/>
      <c r="B6" s="362" t="s">
        <v>3</v>
      </c>
      <c r="C6" s="261" t="s">
        <v>15</v>
      </c>
      <c r="D6" s="259">
        <v>4.09</v>
      </c>
      <c r="E6" s="260" t="s">
        <v>537</v>
      </c>
      <c r="F6" s="259">
        <v>11.57</v>
      </c>
      <c r="G6" s="260" t="s">
        <v>398</v>
      </c>
      <c r="H6" s="261"/>
      <c r="I6" s="261">
        <v>2</v>
      </c>
      <c r="J6" s="261"/>
      <c r="K6" s="345"/>
      <c r="L6" s="318"/>
      <c r="M6" s="536"/>
      <c r="U6" s="216"/>
    </row>
    <row r="7" spans="1:21" ht="14.85" customHeight="1" x14ac:dyDescent="0.25">
      <c r="A7" s="541"/>
      <c r="B7" s="362"/>
      <c r="C7" s="261"/>
      <c r="D7" s="259"/>
      <c r="E7" s="260"/>
      <c r="F7" s="259"/>
      <c r="G7" s="557" t="s">
        <v>46</v>
      </c>
      <c r="H7" s="558"/>
      <c r="I7" s="347">
        <f>SUM(I4:I6)</f>
        <v>11</v>
      </c>
      <c r="J7" s="347"/>
      <c r="K7" s="345"/>
      <c r="L7" s="318"/>
      <c r="M7" s="536"/>
      <c r="U7" s="216"/>
    </row>
    <row r="8" spans="1:21" ht="14.85" customHeight="1" x14ac:dyDescent="0.25">
      <c r="A8" s="541"/>
      <c r="B8" s="362"/>
      <c r="C8" s="261"/>
      <c r="D8" s="259"/>
      <c r="E8" s="260"/>
      <c r="F8" s="259"/>
      <c r="G8" s="260"/>
      <c r="H8" s="261"/>
      <c r="I8" s="261"/>
      <c r="J8" s="261"/>
      <c r="K8" s="345"/>
      <c r="L8" s="318"/>
      <c r="M8" s="536"/>
      <c r="U8" s="216"/>
    </row>
    <row r="9" spans="1:21" ht="14.85" customHeight="1" x14ac:dyDescent="0.25">
      <c r="A9" s="541"/>
      <c r="B9" s="362" t="s">
        <v>5</v>
      </c>
      <c r="C9" s="261" t="s">
        <v>17</v>
      </c>
      <c r="D9" s="259">
        <v>7.88</v>
      </c>
      <c r="E9" s="260" t="s">
        <v>417</v>
      </c>
      <c r="F9" s="259">
        <v>8.3439999999999994</v>
      </c>
      <c r="G9" s="260" t="s">
        <v>421</v>
      </c>
      <c r="H9" s="261" t="s">
        <v>7</v>
      </c>
      <c r="I9" s="261">
        <v>18</v>
      </c>
      <c r="J9" s="261"/>
      <c r="K9" s="345"/>
      <c r="L9" s="318"/>
      <c r="M9" s="536"/>
      <c r="U9" s="216"/>
    </row>
    <row r="10" spans="1:21" ht="14.85" customHeight="1" x14ac:dyDescent="0.25">
      <c r="A10" s="541"/>
      <c r="B10" s="362" t="s">
        <v>5</v>
      </c>
      <c r="C10" s="261" t="s">
        <v>17</v>
      </c>
      <c r="D10" s="259">
        <v>8.3439999999999994</v>
      </c>
      <c r="E10" s="260" t="s">
        <v>421</v>
      </c>
      <c r="F10" s="259">
        <v>8.61</v>
      </c>
      <c r="G10" s="260" t="s">
        <v>515</v>
      </c>
      <c r="H10" s="261"/>
      <c r="I10" s="261">
        <v>18</v>
      </c>
      <c r="J10" s="261"/>
      <c r="K10" s="345"/>
      <c r="L10" s="318"/>
      <c r="M10" s="536"/>
      <c r="U10" s="216"/>
    </row>
    <row r="11" spans="1:21" ht="14.85" customHeight="1" x14ac:dyDescent="0.25">
      <c r="A11" s="541"/>
      <c r="B11" s="362"/>
      <c r="C11" s="261"/>
      <c r="D11" s="259"/>
      <c r="E11" s="260"/>
      <c r="F11" s="259"/>
      <c r="G11" s="557" t="s">
        <v>47</v>
      </c>
      <c r="H11" s="558"/>
      <c r="I11" s="347">
        <f>SUM(I9:I10)</f>
        <v>36</v>
      </c>
      <c r="J11" s="347"/>
      <c r="K11" s="345"/>
      <c r="L11" s="318"/>
      <c r="M11" s="536"/>
      <c r="U11" s="216"/>
    </row>
    <row r="12" spans="1:21" ht="14.85" customHeight="1" x14ac:dyDescent="0.25">
      <c r="A12" s="541"/>
      <c r="B12" s="362"/>
      <c r="C12" s="261"/>
      <c r="D12" s="259"/>
      <c r="E12" s="260"/>
      <c r="F12" s="259"/>
      <c r="G12" s="359"/>
      <c r="H12" s="360"/>
      <c r="I12" s="347"/>
      <c r="J12" s="347"/>
      <c r="K12" s="345"/>
      <c r="L12" s="318"/>
      <c r="M12" s="536"/>
      <c r="U12" s="216"/>
    </row>
    <row r="13" spans="1:21" ht="14.85" customHeight="1" x14ac:dyDescent="0.25">
      <c r="A13" s="541"/>
      <c r="B13" s="362" t="s">
        <v>8</v>
      </c>
      <c r="C13" s="261" t="s">
        <v>30</v>
      </c>
      <c r="D13" s="259">
        <v>2.52</v>
      </c>
      <c r="E13" s="260" t="s">
        <v>415</v>
      </c>
      <c r="F13" s="259">
        <v>16.95</v>
      </c>
      <c r="G13" s="260" t="s">
        <v>433</v>
      </c>
      <c r="H13" s="261"/>
      <c r="I13" s="261">
        <v>8</v>
      </c>
      <c r="J13" s="261"/>
      <c r="K13" s="345"/>
      <c r="L13" s="318"/>
      <c r="M13" s="536"/>
      <c r="U13" s="216"/>
    </row>
    <row r="14" spans="1:21" ht="14.85" customHeight="1" x14ac:dyDescent="0.25">
      <c r="A14" s="541"/>
      <c r="B14" s="362"/>
      <c r="C14" s="261"/>
      <c r="D14" s="259"/>
      <c r="E14" s="260"/>
      <c r="F14" s="259"/>
      <c r="G14" s="557" t="s">
        <v>48</v>
      </c>
      <c r="H14" s="558"/>
      <c r="I14" s="347">
        <f>SUM(I13)</f>
        <v>8</v>
      </c>
      <c r="J14" s="347"/>
      <c r="K14" s="345"/>
      <c r="L14" s="318"/>
      <c r="M14" s="536"/>
      <c r="U14" s="216"/>
    </row>
    <row r="15" spans="1:21" ht="14.85" customHeight="1" x14ac:dyDescent="0.25">
      <c r="A15" s="541"/>
      <c r="B15" s="362"/>
      <c r="C15" s="261"/>
      <c r="D15" s="259"/>
      <c r="E15" s="260"/>
      <c r="F15" s="259"/>
      <c r="G15" s="260"/>
      <c r="H15" s="261"/>
      <c r="I15" s="261"/>
      <c r="J15" s="261"/>
      <c r="K15" s="345"/>
      <c r="L15" s="318"/>
      <c r="M15" s="536"/>
      <c r="U15" s="216"/>
    </row>
    <row r="16" spans="1:21" ht="14.85" customHeight="1" x14ac:dyDescent="0.25">
      <c r="A16" s="541"/>
      <c r="B16" s="362" t="s">
        <v>10</v>
      </c>
      <c r="C16" s="261" t="s">
        <v>18</v>
      </c>
      <c r="D16" s="259">
        <v>9.9700000000000006</v>
      </c>
      <c r="E16" s="260" t="s">
        <v>522</v>
      </c>
      <c r="F16" s="259">
        <v>10.28</v>
      </c>
      <c r="G16" s="260" t="s">
        <v>523</v>
      </c>
      <c r="H16" s="261"/>
      <c r="I16" s="261">
        <v>17</v>
      </c>
      <c r="J16" s="261"/>
      <c r="K16" s="345"/>
      <c r="L16" s="318"/>
      <c r="M16" s="536"/>
      <c r="U16" s="216"/>
    </row>
    <row r="17" spans="1:21" ht="14.85" customHeight="1" x14ac:dyDescent="0.25">
      <c r="A17" s="541"/>
      <c r="B17" s="362" t="s">
        <v>10</v>
      </c>
      <c r="C17" s="261" t="s">
        <v>18</v>
      </c>
      <c r="D17" s="259">
        <v>11.76</v>
      </c>
      <c r="E17" s="260" t="s">
        <v>305</v>
      </c>
      <c r="F17" s="259">
        <v>12.29</v>
      </c>
      <c r="G17" s="260" t="s">
        <v>441</v>
      </c>
      <c r="H17" s="261"/>
      <c r="I17" s="261">
        <v>6</v>
      </c>
      <c r="J17" s="261">
        <v>1</v>
      </c>
      <c r="K17" s="345"/>
      <c r="L17" s="318"/>
      <c r="M17" s="536"/>
      <c r="U17" s="216"/>
    </row>
    <row r="18" spans="1:21" ht="14.85" customHeight="1" x14ac:dyDescent="0.25">
      <c r="A18" s="541"/>
      <c r="B18" s="362" t="s">
        <v>10</v>
      </c>
      <c r="C18" s="261" t="s">
        <v>18</v>
      </c>
      <c r="D18" s="259">
        <v>12.29</v>
      </c>
      <c r="E18" s="260" t="s">
        <v>441</v>
      </c>
      <c r="F18" s="259">
        <v>12.97</v>
      </c>
      <c r="G18" s="260" t="s">
        <v>25</v>
      </c>
      <c r="H18" s="261" t="s">
        <v>7</v>
      </c>
      <c r="I18" s="261">
        <v>3</v>
      </c>
      <c r="J18" s="261">
        <v>1</v>
      </c>
      <c r="K18" s="345"/>
      <c r="L18" s="318"/>
      <c r="M18" s="536"/>
      <c r="U18" s="216"/>
    </row>
    <row r="19" spans="1:21" ht="14.85" customHeight="1" x14ac:dyDescent="0.25">
      <c r="A19" s="541"/>
      <c r="B19" s="362" t="s">
        <v>10</v>
      </c>
      <c r="C19" s="261" t="s">
        <v>26</v>
      </c>
      <c r="D19" s="259">
        <v>4.17</v>
      </c>
      <c r="E19" s="260" t="s">
        <v>18</v>
      </c>
      <c r="F19" s="259">
        <v>10.49</v>
      </c>
      <c r="G19" s="260" t="s">
        <v>443</v>
      </c>
      <c r="H19" s="261"/>
      <c r="I19" s="261">
        <v>1</v>
      </c>
      <c r="J19" s="261">
        <v>1</v>
      </c>
      <c r="K19" s="345"/>
      <c r="L19" s="318"/>
      <c r="M19" s="536"/>
      <c r="U19" s="216"/>
    </row>
    <row r="20" spans="1:21" ht="14.85" customHeight="1" x14ac:dyDescent="0.25">
      <c r="A20" s="541"/>
      <c r="B20" s="362" t="s">
        <v>10</v>
      </c>
      <c r="C20" s="261" t="s">
        <v>31</v>
      </c>
      <c r="D20" s="259">
        <v>6.31</v>
      </c>
      <c r="E20" s="260" t="s">
        <v>495</v>
      </c>
      <c r="F20" s="259">
        <v>6.7</v>
      </c>
      <c r="G20" s="260" t="s">
        <v>496</v>
      </c>
      <c r="H20" s="261"/>
      <c r="I20" s="261">
        <v>10</v>
      </c>
      <c r="J20" s="261"/>
      <c r="K20" s="345"/>
      <c r="L20" s="318"/>
      <c r="M20" s="536"/>
      <c r="U20" s="216"/>
    </row>
    <row r="21" spans="1:21" ht="14.85" customHeight="1" x14ac:dyDescent="0.25">
      <c r="A21" s="541"/>
      <c r="B21" s="362" t="s">
        <v>10</v>
      </c>
      <c r="C21" s="261" t="s">
        <v>445</v>
      </c>
      <c r="D21" s="259">
        <v>1E-8</v>
      </c>
      <c r="E21" s="260" t="s">
        <v>439</v>
      </c>
      <c r="F21" s="259">
        <v>5.55</v>
      </c>
      <c r="G21" s="260" t="s">
        <v>442</v>
      </c>
      <c r="H21" s="261"/>
      <c r="I21" s="261">
        <v>4</v>
      </c>
      <c r="J21" s="261"/>
      <c r="K21" s="345"/>
      <c r="L21" s="318"/>
      <c r="M21" s="536"/>
      <c r="U21" s="216"/>
    </row>
    <row r="22" spans="1:21" ht="14.85" customHeight="1" x14ac:dyDescent="0.25">
      <c r="A22" s="541"/>
      <c r="B22" s="362" t="s">
        <v>10</v>
      </c>
      <c r="C22" s="261" t="s">
        <v>39</v>
      </c>
      <c r="D22" s="259">
        <v>9.9999999999999995E-8</v>
      </c>
      <c r="E22" s="260" t="s">
        <v>18</v>
      </c>
      <c r="F22" s="259">
        <v>0.37</v>
      </c>
      <c r="G22" s="260" t="s">
        <v>523</v>
      </c>
      <c r="H22" s="261"/>
      <c r="I22" s="261">
        <v>25</v>
      </c>
      <c r="J22" s="261"/>
      <c r="K22" s="345"/>
      <c r="L22" s="318"/>
      <c r="M22" s="536"/>
      <c r="U22" s="216"/>
    </row>
    <row r="23" spans="1:21" ht="14.85" customHeight="1" x14ac:dyDescent="0.25">
      <c r="A23" s="541"/>
      <c r="B23" s="362" t="s">
        <v>10</v>
      </c>
      <c r="C23" s="261" t="s">
        <v>400</v>
      </c>
      <c r="D23" s="259">
        <v>22.16</v>
      </c>
      <c r="E23" s="260" t="s">
        <v>450</v>
      </c>
      <c r="F23" s="259">
        <v>22.24</v>
      </c>
      <c r="G23" s="260" t="s">
        <v>499</v>
      </c>
      <c r="H23" s="261" t="s">
        <v>7</v>
      </c>
      <c r="I23" s="261">
        <v>2</v>
      </c>
      <c r="J23" s="261"/>
      <c r="K23" s="345"/>
      <c r="L23" s="318"/>
      <c r="M23" s="536"/>
      <c r="U23" s="216"/>
    </row>
    <row r="24" spans="1:21" ht="14.85" customHeight="1" x14ac:dyDescent="0.25">
      <c r="A24" s="541"/>
      <c r="B24" s="362"/>
      <c r="C24" s="261"/>
      <c r="D24" s="259"/>
      <c r="E24" s="260"/>
      <c r="F24" s="259"/>
      <c r="G24" s="557" t="s">
        <v>62</v>
      </c>
      <c r="H24" s="558"/>
      <c r="I24" s="347">
        <f>SUM(I16:I23)</f>
        <v>68</v>
      </c>
      <c r="J24" s="347">
        <f>SUM(J16:J23)</f>
        <v>3</v>
      </c>
      <c r="K24" s="345"/>
      <c r="L24" s="318"/>
      <c r="M24" s="536"/>
      <c r="U24" s="216"/>
    </row>
    <row r="25" spans="1:21" ht="14.85" customHeight="1" x14ac:dyDescent="0.25">
      <c r="A25" s="541"/>
      <c r="B25" s="362"/>
      <c r="C25" s="261"/>
      <c r="D25" s="259"/>
      <c r="E25" s="260"/>
      <c r="F25" s="259"/>
      <c r="G25" s="260"/>
      <c r="H25" s="261"/>
      <c r="I25" s="261"/>
      <c r="J25" s="261"/>
      <c r="K25" s="345"/>
      <c r="L25" s="318"/>
      <c r="M25" s="536"/>
      <c r="U25" s="216"/>
    </row>
    <row r="26" spans="1:21" ht="14.85" customHeight="1" x14ac:dyDescent="0.25">
      <c r="A26" s="541"/>
      <c r="B26" s="362" t="s">
        <v>11</v>
      </c>
      <c r="C26" s="261" t="s">
        <v>14</v>
      </c>
      <c r="D26" s="259">
        <v>3.93</v>
      </c>
      <c r="E26" s="260" t="s">
        <v>524</v>
      </c>
      <c r="F26" s="259">
        <v>9.8699999999999992</v>
      </c>
      <c r="G26" s="260" t="s">
        <v>451</v>
      </c>
      <c r="H26" s="261"/>
      <c r="I26" s="261">
        <v>13</v>
      </c>
      <c r="J26" s="261"/>
      <c r="K26" s="345"/>
      <c r="L26" s="318"/>
      <c r="M26" s="536"/>
      <c r="U26" s="216"/>
    </row>
    <row r="27" spans="1:21" ht="14.85" customHeight="1" x14ac:dyDescent="0.25">
      <c r="A27" s="541"/>
      <c r="B27" s="362" t="s">
        <v>11</v>
      </c>
      <c r="C27" s="261" t="s">
        <v>14</v>
      </c>
      <c r="D27" s="259">
        <v>16.78</v>
      </c>
      <c r="E27" s="260" t="s">
        <v>440</v>
      </c>
      <c r="F27" s="259">
        <v>17.399999999999999</v>
      </c>
      <c r="G27" s="260" t="s">
        <v>500</v>
      </c>
      <c r="H27" s="261" t="s">
        <v>7</v>
      </c>
      <c r="I27" s="261">
        <v>5</v>
      </c>
      <c r="J27" s="261"/>
      <c r="K27" s="345"/>
      <c r="L27" s="318"/>
      <c r="M27" s="536"/>
      <c r="U27" s="216"/>
    </row>
    <row r="28" spans="1:21" ht="14.85" customHeight="1" x14ac:dyDescent="0.25">
      <c r="A28" s="184"/>
      <c r="B28" s="362" t="s">
        <v>11</v>
      </c>
      <c r="C28" s="261" t="s">
        <v>14</v>
      </c>
      <c r="D28" s="259">
        <v>16.78</v>
      </c>
      <c r="E28" s="260" t="s">
        <v>440</v>
      </c>
      <c r="F28" s="259">
        <v>17.399999999999999</v>
      </c>
      <c r="G28" s="260" t="s">
        <v>500</v>
      </c>
      <c r="H28" s="261" t="s">
        <v>6</v>
      </c>
      <c r="I28" s="261">
        <v>7</v>
      </c>
      <c r="J28" s="261"/>
      <c r="K28" s="345"/>
      <c r="L28" s="318"/>
      <c r="M28" s="536"/>
      <c r="U28" s="216"/>
    </row>
    <row r="29" spans="1:21" ht="14.85" customHeight="1" x14ac:dyDescent="0.25">
      <c r="A29" s="184"/>
      <c r="B29" s="362" t="s">
        <v>11</v>
      </c>
      <c r="C29" s="261" t="s">
        <v>18</v>
      </c>
      <c r="D29" s="259">
        <v>1.0000000000000001E-5</v>
      </c>
      <c r="E29" s="260" t="s">
        <v>391</v>
      </c>
      <c r="F29" s="259">
        <v>10.89</v>
      </c>
      <c r="G29" s="260" t="s">
        <v>451</v>
      </c>
      <c r="H29" s="261"/>
      <c r="I29" s="261">
        <v>10</v>
      </c>
      <c r="J29" s="261">
        <v>1</v>
      </c>
      <c r="K29" s="345"/>
      <c r="L29" s="318"/>
      <c r="M29" s="536"/>
      <c r="U29" s="216"/>
    </row>
    <row r="30" spans="1:21" ht="14.85" customHeight="1" x14ac:dyDescent="0.25">
      <c r="A30" s="184"/>
      <c r="B30" s="362" t="s">
        <v>11</v>
      </c>
      <c r="C30" s="261" t="s">
        <v>26</v>
      </c>
      <c r="D30" s="259">
        <v>0.42</v>
      </c>
      <c r="E30" s="260" t="s">
        <v>452</v>
      </c>
      <c r="F30" s="259">
        <v>0.98</v>
      </c>
      <c r="G30" s="260" t="s">
        <v>501</v>
      </c>
      <c r="H30" s="261"/>
      <c r="I30" s="261">
        <v>23</v>
      </c>
      <c r="J30" s="261"/>
      <c r="K30" s="345"/>
      <c r="L30" s="318"/>
      <c r="M30" s="536"/>
      <c r="U30" s="216"/>
    </row>
    <row r="31" spans="1:21" ht="14.85" customHeight="1" x14ac:dyDescent="0.25">
      <c r="A31" s="184"/>
      <c r="B31" s="362" t="s">
        <v>11</v>
      </c>
      <c r="C31" s="261" t="s">
        <v>26</v>
      </c>
      <c r="D31" s="259">
        <v>0.98</v>
      </c>
      <c r="E31" s="260" t="s">
        <v>501</v>
      </c>
      <c r="F31" s="259">
        <v>2.39</v>
      </c>
      <c r="G31" s="260" t="s">
        <v>525</v>
      </c>
      <c r="H31" s="261"/>
      <c r="I31" s="261">
        <v>9</v>
      </c>
      <c r="J31" s="261"/>
      <c r="K31" s="345"/>
      <c r="L31" s="318"/>
      <c r="M31" s="536"/>
      <c r="U31" s="216"/>
    </row>
    <row r="32" spans="1:21" ht="14.85" customHeight="1" x14ac:dyDescent="0.25">
      <c r="A32" s="184"/>
      <c r="B32" s="362" t="s">
        <v>11</v>
      </c>
      <c r="C32" s="261" t="s">
        <v>19</v>
      </c>
      <c r="D32" s="259">
        <v>5.03</v>
      </c>
      <c r="E32" s="260" t="s">
        <v>391</v>
      </c>
      <c r="F32" s="259">
        <v>21.56</v>
      </c>
      <c r="G32" s="260" t="s">
        <v>442</v>
      </c>
      <c r="H32" s="261"/>
      <c r="I32" s="261">
        <v>25</v>
      </c>
      <c r="J32" s="261">
        <v>1</v>
      </c>
      <c r="K32" s="348"/>
      <c r="L32" s="318"/>
      <c r="M32" s="536"/>
      <c r="U32" s="216"/>
    </row>
    <row r="33" spans="1:21" ht="14.85" customHeight="1" x14ac:dyDescent="0.25">
      <c r="A33" s="184"/>
      <c r="B33" s="362" t="s">
        <v>11</v>
      </c>
      <c r="C33" s="261" t="s">
        <v>36</v>
      </c>
      <c r="D33" s="259">
        <v>1E-8</v>
      </c>
      <c r="E33" s="260" t="s">
        <v>399</v>
      </c>
      <c r="F33" s="259">
        <v>6.4</v>
      </c>
      <c r="G33" s="260" t="s">
        <v>456</v>
      </c>
      <c r="H33" s="261"/>
      <c r="I33" s="261">
        <v>28</v>
      </c>
      <c r="J33" s="261"/>
      <c r="K33" s="348"/>
      <c r="L33" s="318"/>
      <c r="M33" s="536"/>
      <c r="U33" s="216"/>
    </row>
    <row r="34" spans="1:21" ht="14.85" customHeight="1" x14ac:dyDescent="0.25">
      <c r="A34" s="184"/>
      <c r="B34" s="362" t="s">
        <v>11</v>
      </c>
      <c r="C34" s="261" t="s">
        <v>36</v>
      </c>
      <c r="D34" s="259">
        <v>9.82</v>
      </c>
      <c r="E34" s="260" t="s">
        <v>457</v>
      </c>
      <c r="F34" s="259">
        <v>15.05</v>
      </c>
      <c r="G34" s="260" t="s">
        <v>454</v>
      </c>
      <c r="H34" s="261"/>
      <c r="I34" s="261">
        <v>4</v>
      </c>
      <c r="J34" s="261"/>
      <c r="K34" s="348"/>
      <c r="L34" s="318"/>
      <c r="M34" s="38"/>
      <c r="U34" s="216"/>
    </row>
    <row r="35" spans="1:21" ht="14.85" customHeight="1" x14ac:dyDescent="0.25">
      <c r="A35" s="184"/>
      <c r="B35" s="362"/>
      <c r="C35" s="261"/>
      <c r="D35" s="259"/>
      <c r="E35" s="260"/>
      <c r="F35" s="259"/>
      <c r="G35" s="557" t="s">
        <v>49</v>
      </c>
      <c r="H35" s="558"/>
      <c r="I35" s="347">
        <f>SUM(I26:I34)</f>
        <v>124</v>
      </c>
      <c r="J35" s="347">
        <f>SUM(J26:J34)</f>
        <v>2</v>
      </c>
      <c r="K35" s="348"/>
      <c r="L35" s="318"/>
      <c r="M35" s="38"/>
      <c r="U35" s="216"/>
    </row>
    <row r="36" spans="1:21" ht="14.85" customHeight="1" x14ac:dyDescent="0.25">
      <c r="A36" s="184"/>
      <c r="B36" s="362"/>
      <c r="C36" s="261"/>
      <c r="D36" s="259"/>
      <c r="E36" s="260"/>
      <c r="F36" s="259"/>
      <c r="G36" s="260"/>
      <c r="H36" s="261"/>
      <c r="I36" s="261"/>
      <c r="J36" s="261"/>
      <c r="K36" s="348"/>
      <c r="L36" s="318"/>
      <c r="M36" s="38"/>
      <c r="U36" s="216"/>
    </row>
    <row r="37" spans="1:21" ht="14.85" customHeight="1" x14ac:dyDescent="0.25">
      <c r="A37" s="184"/>
      <c r="B37" s="362" t="s">
        <v>12</v>
      </c>
      <c r="C37" s="261" t="s">
        <v>413</v>
      </c>
      <c r="D37" s="259">
        <v>9.9999999999999995E-8</v>
      </c>
      <c r="E37" s="260" t="s">
        <v>434</v>
      </c>
      <c r="F37" s="259">
        <v>2.69</v>
      </c>
      <c r="G37" s="260" t="s">
        <v>28</v>
      </c>
      <c r="H37" s="261"/>
      <c r="I37" s="261">
        <v>2</v>
      </c>
      <c r="J37" s="261"/>
      <c r="K37" s="348"/>
      <c r="L37" s="318"/>
      <c r="M37" s="38"/>
      <c r="U37" s="216"/>
    </row>
    <row r="38" spans="1:21" ht="14.85" customHeight="1" x14ac:dyDescent="0.25">
      <c r="A38" s="184"/>
      <c r="B38" s="362" t="s">
        <v>12</v>
      </c>
      <c r="C38" s="261" t="s">
        <v>28</v>
      </c>
      <c r="D38" s="259">
        <v>1.0000000000000001E-5</v>
      </c>
      <c r="E38" s="260" t="s">
        <v>434</v>
      </c>
      <c r="F38" s="259">
        <v>3.911</v>
      </c>
      <c r="G38" s="260" t="s">
        <v>32</v>
      </c>
      <c r="H38" s="261"/>
      <c r="I38" s="261">
        <v>2</v>
      </c>
      <c r="J38" s="261"/>
      <c r="K38" s="348"/>
      <c r="L38" s="318"/>
      <c r="M38" s="38"/>
    </row>
    <row r="39" spans="1:21" ht="14.85" customHeight="1" x14ac:dyDescent="0.25">
      <c r="A39" s="184"/>
      <c r="B39" s="362"/>
      <c r="C39" s="261"/>
      <c r="D39" s="259"/>
      <c r="E39" s="260"/>
      <c r="F39" s="259"/>
      <c r="G39" s="557" t="s">
        <v>50</v>
      </c>
      <c r="H39" s="558"/>
      <c r="I39" s="347">
        <f>SUM(I37:I38)</f>
        <v>4</v>
      </c>
      <c r="J39" s="347"/>
      <c r="K39" s="348"/>
      <c r="L39" s="318"/>
      <c r="M39" s="38"/>
    </row>
    <row r="40" spans="1:21" ht="14.85" customHeight="1" x14ac:dyDescent="0.25">
      <c r="A40" s="184"/>
      <c r="B40" s="362"/>
      <c r="C40" s="261"/>
      <c r="D40" s="259"/>
      <c r="E40" s="260"/>
      <c r="F40" s="259"/>
      <c r="G40" s="260"/>
      <c r="H40" s="261"/>
      <c r="I40" s="261"/>
      <c r="J40" s="261"/>
      <c r="K40" s="348"/>
      <c r="L40" s="318"/>
      <c r="M40" s="38"/>
    </row>
    <row r="41" spans="1:21" ht="14.85" customHeight="1" x14ac:dyDescent="0.25">
      <c r="A41" s="184"/>
      <c r="B41" s="362" t="s">
        <v>13</v>
      </c>
      <c r="C41" s="261" t="s">
        <v>18</v>
      </c>
      <c r="D41" s="259">
        <v>10.85</v>
      </c>
      <c r="E41" s="260" t="s">
        <v>533</v>
      </c>
      <c r="F41" s="259">
        <v>12.33</v>
      </c>
      <c r="G41" s="260" t="s">
        <v>533</v>
      </c>
      <c r="H41" s="261"/>
      <c r="I41" s="261">
        <v>2</v>
      </c>
      <c r="J41" s="261"/>
      <c r="K41" s="348"/>
      <c r="L41" s="318"/>
      <c r="M41" s="38"/>
    </row>
    <row r="42" spans="1:21" ht="14.85" customHeight="1" x14ac:dyDescent="0.25">
      <c r="A42" s="184"/>
      <c r="B42" s="362" t="s">
        <v>13</v>
      </c>
      <c r="C42" s="261" t="s">
        <v>18</v>
      </c>
      <c r="D42" s="259">
        <v>12.33</v>
      </c>
      <c r="E42" s="260" t="s">
        <v>533</v>
      </c>
      <c r="F42" s="259">
        <v>13.244</v>
      </c>
      <c r="G42" s="260" t="s">
        <v>439</v>
      </c>
      <c r="H42" s="261"/>
      <c r="I42" s="261">
        <v>3</v>
      </c>
      <c r="J42" s="261"/>
      <c r="K42" s="348"/>
      <c r="L42" s="318"/>
      <c r="M42" s="38"/>
    </row>
    <row r="43" spans="1:21" ht="14.85" customHeight="1" x14ac:dyDescent="0.25">
      <c r="A43" s="184"/>
      <c r="B43" s="362" t="s">
        <v>13</v>
      </c>
      <c r="C43" s="261" t="s">
        <v>26</v>
      </c>
      <c r="D43" s="259">
        <v>9.9999999999999995E-8</v>
      </c>
      <c r="E43" s="260" t="s">
        <v>390</v>
      </c>
      <c r="F43" s="259">
        <v>8.8699999999999992</v>
      </c>
      <c r="G43" s="260" t="s">
        <v>440</v>
      </c>
      <c r="H43" s="261"/>
      <c r="I43" s="261">
        <v>19</v>
      </c>
      <c r="J43" s="261">
        <v>8</v>
      </c>
      <c r="K43" s="348"/>
      <c r="L43" s="318"/>
      <c r="M43" s="38"/>
    </row>
    <row r="44" spans="1:21" ht="14.85" customHeight="1" x14ac:dyDescent="0.25">
      <c r="A44" s="184"/>
      <c r="B44" s="362" t="s">
        <v>13</v>
      </c>
      <c r="C44" s="261" t="s">
        <v>26</v>
      </c>
      <c r="D44" s="259">
        <v>8.8699999999999992</v>
      </c>
      <c r="E44" s="260" t="s">
        <v>440</v>
      </c>
      <c r="F44" s="259">
        <v>9.1</v>
      </c>
      <c r="G44" s="260" t="s">
        <v>23</v>
      </c>
      <c r="H44" s="261" t="s">
        <v>7</v>
      </c>
      <c r="I44" s="261">
        <v>1</v>
      </c>
      <c r="J44" s="261"/>
      <c r="K44" s="348"/>
      <c r="L44" s="318"/>
      <c r="M44" s="38"/>
    </row>
    <row r="45" spans="1:21" ht="14.85" customHeight="1" x14ac:dyDescent="0.25">
      <c r="A45" s="184"/>
      <c r="B45" s="362" t="s">
        <v>13</v>
      </c>
      <c r="C45" s="261" t="s">
        <v>19</v>
      </c>
      <c r="D45" s="259">
        <v>15.39</v>
      </c>
      <c r="E45" s="260" t="s">
        <v>534</v>
      </c>
      <c r="F45" s="259">
        <v>21.481999999999999</v>
      </c>
      <c r="G45" s="260" t="s">
        <v>439</v>
      </c>
      <c r="H45" s="261"/>
      <c r="I45" s="261">
        <v>4</v>
      </c>
      <c r="J45" s="261"/>
      <c r="K45" s="348"/>
      <c r="L45" s="318"/>
      <c r="M45" s="38"/>
    </row>
    <row r="46" spans="1:21" ht="14.85" customHeight="1" x14ac:dyDescent="0.25">
      <c r="A46" s="184"/>
      <c r="B46" s="233"/>
      <c r="C46" s="234"/>
      <c r="D46" s="259"/>
      <c r="E46" s="260"/>
      <c r="F46" s="259"/>
      <c r="G46" s="557" t="s">
        <v>51</v>
      </c>
      <c r="H46" s="558"/>
      <c r="I46" s="347">
        <f>SUM(I41:I45)</f>
        <v>29</v>
      </c>
      <c r="J46" s="347">
        <f>SUM(J41:J45)</f>
        <v>8</v>
      </c>
      <c r="K46" s="348"/>
      <c r="L46" s="318"/>
      <c r="M46" s="38"/>
    </row>
    <row r="47" spans="1:21" ht="14.85" customHeight="1" x14ac:dyDescent="0.25">
      <c r="A47" s="539" t="s">
        <v>569</v>
      </c>
      <c r="B47" s="343"/>
      <c r="C47" s="322"/>
      <c r="D47" s="259"/>
      <c r="E47" s="260"/>
      <c r="F47" s="259"/>
      <c r="G47" s="260"/>
      <c r="H47" s="322"/>
      <c r="I47" s="322"/>
      <c r="J47" s="322"/>
      <c r="K47" s="345"/>
      <c r="L47" s="318"/>
      <c r="M47" s="1"/>
    </row>
    <row r="48" spans="1:21" ht="14.85" customHeight="1" x14ac:dyDescent="0.25">
      <c r="A48" s="539"/>
      <c r="B48" s="233"/>
      <c r="C48" s="234"/>
      <c r="D48" s="259"/>
      <c r="E48" s="260"/>
      <c r="F48" s="259"/>
      <c r="G48" s="557" t="s">
        <v>550</v>
      </c>
      <c r="H48" s="558"/>
      <c r="I48" s="340">
        <f>I46+I39+I35+I24+I14+I11+I7</f>
        <v>280</v>
      </c>
      <c r="J48" s="340">
        <f>J46+J39+J35+J24+J14+J11+J7</f>
        <v>13</v>
      </c>
      <c r="K48" s="261"/>
      <c r="L48" s="349"/>
      <c r="M48" s="1"/>
    </row>
    <row r="49" spans="1:13" ht="14.85" customHeight="1" x14ac:dyDescent="0.25">
      <c r="A49" s="539"/>
      <c r="B49" s="233"/>
      <c r="C49" s="234"/>
      <c r="D49" s="259"/>
      <c r="E49" s="260"/>
      <c r="F49" s="259"/>
      <c r="G49" s="260"/>
      <c r="H49" s="234"/>
      <c r="I49" s="234"/>
      <c r="J49" s="234"/>
      <c r="K49" s="261"/>
      <c r="L49" s="349"/>
      <c r="M49" s="1"/>
    </row>
    <row r="50" spans="1:13" ht="14.85" customHeight="1" x14ac:dyDescent="0.25">
      <c r="A50" s="539"/>
      <c r="B50" s="233"/>
      <c r="C50" s="234"/>
      <c r="D50" s="259"/>
      <c r="E50" s="260"/>
      <c r="F50" s="259"/>
      <c r="G50" s="260"/>
      <c r="H50" s="350"/>
      <c r="I50" s="234"/>
      <c r="J50" s="234"/>
      <c r="K50" s="182"/>
      <c r="L50" s="351"/>
      <c r="M50" s="5"/>
    </row>
    <row r="51" spans="1:13" ht="14.85" customHeight="1" x14ac:dyDescent="0.25">
      <c r="A51" s="539"/>
      <c r="B51" s="233"/>
      <c r="C51" s="234"/>
      <c r="D51" s="245"/>
      <c r="E51" s="244"/>
      <c r="F51" s="245"/>
      <c r="G51" s="336"/>
      <c r="H51" s="234"/>
      <c r="I51" s="234"/>
      <c r="J51" s="234"/>
      <c r="K51" s="261"/>
      <c r="L51" s="349"/>
      <c r="M51" s="1"/>
    </row>
    <row r="52" spans="1:13" ht="14.85" customHeight="1" x14ac:dyDescent="0.25">
      <c r="A52" s="539"/>
      <c r="B52" s="233"/>
      <c r="C52" s="234"/>
      <c r="D52" s="245"/>
      <c r="E52" s="244"/>
      <c r="F52" s="245"/>
      <c r="G52" s="244"/>
      <c r="H52" s="234"/>
      <c r="I52" s="234"/>
      <c r="J52" s="234"/>
      <c r="K52" s="279"/>
      <c r="L52" s="349"/>
      <c r="M52" s="1"/>
    </row>
    <row r="53" spans="1:13" ht="14.85" customHeight="1" x14ac:dyDescent="0.25">
      <c r="A53" s="191"/>
      <c r="B53" s="233"/>
      <c r="C53" s="234"/>
      <c r="D53" s="169"/>
      <c r="E53" s="169"/>
      <c r="F53" s="169"/>
      <c r="G53" s="169"/>
      <c r="H53" s="234"/>
      <c r="I53" s="234"/>
      <c r="J53" s="234"/>
      <c r="K53" s="279"/>
      <c r="L53" s="349"/>
      <c r="M53" s="1"/>
    </row>
    <row r="54" spans="1:13" ht="14.85" customHeight="1" thickBot="1" x14ac:dyDescent="0.3">
      <c r="A54" s="23"/>
      <c r="B54" s="352"/>
      <c r="C54" s="256"/>
      <c r="D54" s="358"/>
      <c r="E54" s="358"/>
      <c r="F54" s="358"/>
      <c r="G54" s="358"/>
      <c r="H54" s="353"/>
      <c r="I54" s="354"/>
      <c r="J54" s="354"/>
      <c r="K54" s="286"/>
      <c r="L54" s="355"/>
      <c r="M54" s="1"/>
    </row>
    <row r="55" spans="1:13" ht="14.85" customHeight="1" x14ac:dyDescent="0.25">
      <c r="B55" s="9"/>
      <c r="C55" s="9"/>
      <c r="D55" s="12"/>
      <c r="E55" s="13"/>
      <c r="F55" s="12"/>
      <c r="G55" s="13"/>
      <c r="H55" s="9"/>
      <c r="I55" s="9"/>
      <c r="J55" s="9"/>
      <c r="K55" s="1"/>
      <c r="L55" s="1"/>
      <c r="M55" s="1"/>
    </row>
    <row r="56" spans="1:13" ht="14.85" customHeight="1" x14ac:dyDescent="0.25">
      <c r="D56" s="12"/>
      <c r="E56" s="13"/>
      <c r="F56" s="12"/>
      <c r="G56" s="13"/>
    </row>
    <row r="57" spans="1:13" ht="14.85" customHeight="1" x14ac:dyDescent="0.25">
      <c r="D57" s="12"/>
      <c r="E57" s="13"/>
      <c r="F57" s="12"/>
      <c r="G57" s="13"/>
    </row>
    <row r="58" spans="1:13" ht="14.85" customHeight="1" x14ac:dyDescent="0.25">
      <c r="B58" s="7"/>
      <c r="C58" s="7"/>
      <c r="D58" s="12"/>
      <c r="E58" s="13"/>
      <c r="F58" s="12"/>
      <c r="G58" s="13"/>
      <c r="H58" s="7"/>
      <c r="I58" s="7"/>
      <c r="J58" s="7"/>
      <c r="K58" s="2"/>
      <c r="L58" s="2"/>
      <c r="M58" s="2"/>
    </row>
    <row r="59" spans="1:13" ht="14.85" customHeight="1" x14ac:dyDescent="0.25">
      <c r="B59" s="7"/>
      <c r="C59" s="7"/>
      <c r="D59" s="12"/>
      <c r="E59" s="13"/>
      <c r="F59" s="12"/>
      <c r="G59" s="13"/>
      <c r="H59" s="7"/>
      <c r="I59" s="7"/>
      <c r="J59" s="7"/>
      <c r="K59" s="2"/>
      <c r="L59" s="2"/>
      <c r="M59" s="2"/>
    </row>
    <row r="60" spans="1:13" ht="14.85" customHeight="1" x14ac:dyDescent="0.25">
      <c r="B60" s="7"/>
      <c r="C60" s="7"/>
      <c r="D60" s="31"/>
      <c r="E60" s="32"/>
      <c r="F60" s="12"/>
      <c r="G60" s="3"/>
      <c r="H60" s="7"/>
      <c r="I60" s="7"/>
      <c r="J60" s="7"/>
      <c r="K60" s="2"/>
      <c r="L60" s="2"/>
      <c r="M60" s="2"/>
    </row>
    <row r="61" spans="1:13" ht="14.85" customHeight="1" x14ac:dyDescent="0.25">
      <c r="B61" s="7"/>
      <c r="C61" s="7"/>
      <c r="D61" s="12"/>
      <c r="E61" s="13"/>
      <c r="F61" s="12"/>
      <c r="G61" s="13"/>
      <c r="H61" s="7"/>
      <c r="I61" s="7"/>
      <c r="J61" s="7"/>
      <c r="K61" s="2"/>
      <c r="L61" s="2"/>
      <c r="M61" s="2"/>
    </row>
    <row r="62" spans="1:13" ht="14.85" customHeight="1" x14ac:dyDescent="0.25">
      <c r="B62" s="7"/>
      <c r="C62" s="7"/>
      <c r="D62" s="12"/>
      <c r="E62" s="13"/>
      <c r="F62" s="12"/>
      <c r="G62" s="13"/>
      <c r="H62" s="7"/>
      <c r="I62" s="7"/>
      <c r="J62" s="7"/>
      <c r="K62" s="2"/>
      <c r="L62" s="2"/>
      <c r="M62" s="2"/>
    </row>
    <row r="63" spans="1:13" ht="14.85" customHeight="1" x14ac:dyDescent="0.25">
      <c r="B63" s="7"/>
      <c r="C63" s="7"/>
      <c r="D63" s="12"/>
      <c r="E63" s="13"/>
      <c r="F63" s="12"/>
      <c r="G63" s="13"/>
      <c r="H63" s="7"/>
      <c r="I63" s="7"/>
      <c r="J63" s="7"/>
      <c r="K63" s="2"/>
      <c r="L63" s="2"/>
      <c r="M63" s="2"/>
    </row>
    <row r="64" spans="1:13" ht="14.85" customHeight="1" x14ac:dyDescent="0.25">
      <c r="B64" s="7"/>
      <c r="C64" s="7"/>
      <c r="D64" s="12"/>
      <c r="E64" s="13"/>
      <c r="F64" s="12"/>
      <c r="G64" s="297"/>
      <c r="H64" s="16"/>
      <c r="I64" s="15"/>
      <c r="J64" s="15"/>
      <c r="K64" s="2"/>
      <c r="L64" s="2"/>
      <c r="M64" s="2"/>
    </row>
    <row r="65" spans="2:13" ht="14.85" customHeight="1" x14ac:dyDescent="0.25">
      <c r="B65" s="7"/>
      <c r="C65" s="7"/>
      <c r="D65" s="12"/>
      <c r="E65" s="13"/>
      <c r="F65" s="12"/>
      <c r="G65" s="13"/>
      <c r="H65" s="7"/>
      <c r="I65" s="7"/>
      <c r="J65" s="7"/>
      <c r="K65" s="2"/>
      <c r="L65" s="2"/>
      <c r="M65" s="2"/>
    </row>
    <row r="66" spans="2:13" ht="14.85" customHeight="1" x14ac:dyDescent="0.25">
      <c r="B66" s="7"/>
      <c r="C66" s="7"/>
      <c r="D66" s="12"/>
      <c r="E66" s="3"/>
      <c r="F66" s="12"/>
      <c r="G66" s="13"/>
      <c r="H66" s="7"/>
      <c r="I66" s="7"/>
      <c r="J66" s="7"/>
      <c r="K66" s="2"/>
      <c r="L66" s="2"/>
      <c r="M66" s="2"/>
    </row>
    <row r="67" spans="2:13" ht="14.85" customHeight="1" x14ac:dyDescent="0.25">
      <c r="B67" s="7"/>
      <c r="C67" s="7"/>
      <c r="D67" s="12"/>
      <c r="E67" s="13"/>
      <c r="F67" s="12"/>
      <c r="G67" s="13"/>
      <c r="H67" s="7"/>
      <c r="I67" s="7"/>
      <c r="J67" s="7"/>
      <c r="K67" s="2"/>
      <c r="L67" s="2"/>
      <c r="M67" s="2"/>
    </row>
    <row r="68" spans="2:13" ht="14.85" customHeight="1" x14ac:dyDescent="0.25">
      <c r="B68" s="7"/>
      <c r="C68" s="7"/>
      <c r="D68" s="28"/>
      <c r="E68" s="3"/>
      <c r="F68" s="28"/>
      <c r="G68" s="3"/>
      <c r="H68" s="7"/>
      <c r="I68" s="7"/>
      <c r="J68" s="7"/>
      <c r="K68" s="2"/>
      <c r="L68" s="2"/>
      <c r="M68" s="2"/>
    </row>
    <row r="69" spans="2:13" ht="14.85" customHeight="1" x14ac:dyDescent="0.25">
      <c r="B69" s="7"/>
      <c r="C69" s="7"/>
      <c r="D69" s="12"/>
      <c r="E69" s="13"/>
      <c r="F69" s="12"/>
      <c r="G69" s="13"/>
      <c r="H69" s="7"/>
      <c r="I69" s="7"/>
      <c r="J69" s="7"/>
      <c r="K69" s="2"/>
      <c r="L69" s="2"/>
      <c r="M69" s="2"/>
    </row>
    <row r="70" spans="2:13" ht="14.85" customHeight="1" x14ac:dyDescent="0.25">
      <c r="B70" s="7"/>
      <c r="C70" s="7"/>
      <c r="D70" s="12"/>
      <c r="E70" s="13"/>
      <c r="F70" s="12"/>
      <c r="G70" s="3"/>
      <c r="H70" s="7"/>
      <c r="I70" s="7"/>
      <c r="J70" s="7"/>
      <c r="K70" s="2"/>
      <c r="L70" s="2"/>
      <c r="M70" s="2"/>
    </row>
    <row r="71" spans="2:13" ht="14.85" customHeight="1" x14ac:dyDescent="0.25">
      <c r="B71" s="7"/>
      <c r="C71" s="7"/>
      <c r="D71" s="12"/>
      <c r="E71" s="13"/>
      <c r="F71" s="12"/>
      <c r="G71" s="13"/>
      <c r="H71" s="7"/>
      <c r="I71" s="7"/>
      <c r="J71" s="7"/>
      <c r="K71" s="2"/>
      <c r="L71" s="2"/>
      <c r="M71" s="2"/>
    </row>
    <row r="72" spans="2:13" ht="14.85" customHeight="1" x14ac:dyDescent="0.25">
      <c r="B72" s="7"/>
      <c r="C72" s="7"/>
      <c r="D72" s="12"/>
      <c r="E72" s="13"/>
      <c r="F72" s="12"/>
      <c r="G72" s="13"/>
      <c r="H72" s="7"/>
      <c r="I72" s="7"/>
      <c r="J72" s="7"/>
      <c r="K72" s="2"/>
      <c r="L72" s="2"/>
      <c r="M72" s="2"/>
    </row>
    <row r="73" spans="2:13" ht="14.85" customHeight="1" x14ac:dyDescent="0.25">
      <c r="B73" s="7"/>
      <c r="C73" s="7"/>
      <c r="D73" s="12"/>
      <c r="E73" s="13"/>
      <c r="F73" s="12"/>
      <c r="G73" s="13"/>
      <c r="H73" s="7"/>
      <c r="I73" s="7"/>
      <c r="J73" s="7"/>
      <c r="K73" s="2"/>
      <c r="L73" s="2"/>
      <c r="M73" s="2"/>
    </row>
    <row r="74" spans="2:13" ht="14.85" customHeight="1" x14ac:dyDescent="0.25">
      <c r="B74" s="7"/>
      <c r="C74" s="7"/>
      <c r="D74" s="12"/>
      <c r="E74" s="13"/>
      <c r="F74" s="12"/>
      <c r="G74" s="13"/>
      <c r="H74" s="7"/>
      <c r="I74" s="7"/>
      <c r="J74" s="7"/>
      <c r="K74" s="2"/>
      <c r="L74" s="2"/>
      <c r="M74" s="2"/>
    </row>
    <row r="75" spans="2:13" ht="14.85" customHeight="1" x14ac:dyDescent="0.25">
      <c r="B75" s="7"/>
      <c r="C75" s="7"/>
      <c r="D75" s="12"/>
      <c r="E75" s="13"/>
      <c r="F75" s="12"/>
      <c r="G75" s="297"/>
      <c r="H75" s="7"/>
      <c r="I75" s="7"/>
      <c r="J75" s="7"/>
      <c r="K75" s="2"/>
      <c r="L75" s="2"/>
      <c r="M75" s="2"/>
    </row>
    <row r="76" spans="2:13" ht="14.85" customHeight="1" x14ac:dyDescent="0.25">
      <c r="B76" s="7"/>
      <c r="C76" s="7"/>
      <c r="D76" s="12"/>
      <c r="E76" s="13"/>
      <c r="F76" s="12"/>
      <c r="G76" s="13"/>
      <c r="H76" s="7"/>
      <c r="I76" s="7"/>
      <c r="J76" s="7"/>
      <c r="K76" s="2"/>
      <c r="L76" s="2"/>
      <c r="M76" s="2"/>
    </row>
    <row r="77" spans="2:13" ht="14.85" customHeight="1" x14ac:dyDescent="0.25">
      <c r="B77" s="7"/>
      <c r="C77" s="7"/>
      <c r="D77" s="12"/>
      <c r="E77" s="13"/>
      <c r="F77" s="12"/>
      <c r="G77" s="13"/>
      <c r="H77" s="7"/>
      <c r="I77" s="7"/>
      <c r="J77" s="7"/>
      <c r="K77" s="2"/>
      <c r="L77" s="2"/>
      <c r="M77" s="2"/>
    </row>
    <row r="78" spans="2:13" ht="14.85" customHeight="1" x14ac:dyDescent="0.25">
      <c r="B78" s="7"/>
      <c r="C78" s="7"/>
      <c r="D78" s="12"/>
      <c r="E78" s="13"/>
      <c r="F78" s="12"/>
      <c r="G78" s="13"/>
      <c r="H78" s="7"/>
      <c r="I78" s="7"/>
      <c r="J78" s="7"/>
      <c r="K78" s="2"/>
      <c r="L78" s="2"/>
      <c r="M78" s="2"/>
    </row>
    <row r="79" spans="2:13" ht="14.85" customHeight="1" x14ac:dyDescent="0.25">
      <c r="B79" s="7"/>
      <c r="C79" s="7"/>
      <c r="D79" s="12"/>
      <c r="E79" s="13"/>
      <c r="F79" s="12"/>
      <c r="G79" s="13"/>
      <c r="H79" s="7"/>
      <c r="I79" s="7"/>
      <c r="J79" s="7"/>
      <c r="K79" s="2"/>
      <c r="L79" s="2"/>
      <c r="M79" s="2"/>
    </row>
    <row r="80" spans="2:13" ht="14.85" customHeight="1" x14ac:dyDescent="0.25">
      <c r="B80" s="7"/>
      <c r="C80" s="7"/>
      <c r="D80" s="12"/>
      <c r="E80" s="13"/>
      <c r="F80" s="12"/>
      <c r="G80" s="13"/>
      <c r="H80" s="7"/>
      <c r="I80" s="7"/>
      <c r="J80" s="7"/>
      <c r="K80" s="2"/>
      <c r="L80" s="2"/>
      <c r="M80" s="2"/>
    </row>
    <row r="81" spans="2:13" ht="14.85" customHeight="1" x14ac:dyDescent="0.25">
      <c r="B81" s="7"/>
      <c r="C81" s="7"/>
      <c r="D81" s="12"/>
      <c r="E81" s="13"/>
      <c r="F81" s="12"/>
      <c r="G81" s="13"/>
      <c r="H81" s="7"/>
      <c r="I81" s="7"/>
      <c r="J81" s="7"/>
      <c r="K81" s="2"/>
      <c r="L81" s="2"/>
      <c r="M81" s="2"/>
    </row>
    <row r="82" spans="2:13" ht="14.85" customHeight="1" x14ac:dyDescent="0.25">
      <c r="B82" s="7"/>
      <c r="C82" s="7"/>
      <c r="D82" s="12"/>
      <c r="E82" s="3"/>
      <c r="F82" s="12"/>
      <c r="G82" s="13"/>
      <c r="H82" s="7"/>
      <c r="I82" s="7"/>
      <c r="J82" s="7"/>
      <c r="K82" s="2"/>
      <c r="L82" s="2"/>
      <c r="M82" s="2"/>
    </row>
    <row r="83" spans="2:13" ht="14.85" customHeight="1" x14ac:dyDescent="0.25">
      <c r="B83" s="7"/>
      <c r="C83" s="7"/>
      <c r="D83" s="12"/>
      <c r="E83" s="13"/>
      <c r="F83" s="12"/>
      <c r="G83" s="13"/>
      <c r="H83" s="7"/>
      <c r="I83" s="7"/>
      <c r="J83" s="7"/>
      <c r="K83" s="2"/>
      <c r="L83" s="2"/>
      <c r="M83" s="2"/>
    </row>
    <row r="84" spans="2:13" ht="14.85" customHeight="1" x14ac:dyDescent="0.25">
      <c r="B84" s="7"/>
      <c r="C84" s="7"/>
      <c r="D84" s="12"/>
      <c r="E84" s="13"/>
      <c r="F84" s="11"/>
      <c r="G84" s="146"/>
      <c r="H84" s="7"/>
      <c r="I84" s="7"/>
      <c r="J84" s="7"/>
      <c r="K84" s="2"/>
      <c r="L84" s="2"/>
      <c r="M84" s="2"/>
    </row>
    <row r="85" spans="2:13" ht="14.85" customHeight="1" x14ac:dyDescent="0.25">
      <c r="B85" s="7"/>
      <c r="C85" s="7"/>
      <c r="D85" s="12"/>
      <c r="E85" s="13"/>
      <c r="F85" s="12"/>
      <c r="G85" s="13"/>
      <c r="H85" s="7"/>
      <c r="I85" s="7"/>
      <c r="J85" s="7"/>
      <c r="K85" s="2"/>
      <c r="L85" s="2"/>
      <c r="M85" s="2"/>
    </row>
    <row r="86" spans="2:13" ht="14.85" customHeight="1" x14ac:dyDescent="0.25">
      <c r="B86" s="7"/>
      <c r="C86" s="7"/>
      <c r="D86" s="12"/>
      <c r="E86" s="13"/>
      <c r="F86" s="12"/>
      <c r="G86" s="13"/>
      <c r="H86" s="7"/>
      <c r="I86" s="7"/>
      <c r="J86" s="7"/>
      <c r="K86" s="2"/>
      <c r="L86" s="2"/>
      <c r="M86" s="2"/>
    </row>
    <row r="87" spans="2:13" ht="14.85" customHeight="1" x14ac:dyDescent="0.25">
      <c r="B87" s="7"/>
      <c r="C87" s="7"/>
      <c r="D87" s="12"/>
      <c r="E87" s="13"/>
      <c r="F87" s="12"/>
      <c r="G87" s="13"/>
      <c r="H87" s="16"/>
      <c r="I87" s="15"/>
      <c r="J87" s="15"/>
      <c r="K87" s="2"/>
      <c r="L87" s="2"/>
      <c r="M87" s="2"/>
    </row>
    <row r="88" spans="2:13" ht="14.85" customHeight="1" x14ac:dyDescent="0.25">
      <c r="B88" s="7"/>
      <c r="C88" s="7"/>
      <c r="D88" s="12"/>
      <c r="E88" s="13"/>
      <c r="F88" s="12"/>
      <c r="G88" s="13"/>
      <c r="H88" s="7"/>
      <c r="I88" s="7"/>
      <c r="J88" s="7"/>
      <c r="K88" s="2"/>
      <c r="L88" s="2"/>
      <c r="M88" s="2"/>
    </row>
    <row r="89" spans="2:13" ht="14.85" customHeight="1" x14ac:dyDescent="0.25">
      <c r="B89" s="7"/>
      <c r="C89" s="7"/>
      <c r="D89" s="12"/>
      <c r="E89" s="13"/>
      <c r="F89" s="12"/>
      <c r="G89" s="13"/>
      <c r="H89" s="7"/>
      <c r="I89" s="7"/>
      <c r="J89" s="7"/>
      <c r="K89" s="2"/>
      <c r="L89" s="2"/>
      <c r="M89" s="2"/>
    </row>
    <row r="90" spans="2:13" ht="14.85" customHeight="1" x14ac:dyDescent="0.25">
      <c r="B90" s="7"/>
      <c r="C90" s="7"/>
      <c r="D90" s="12"/>
      <c r="E90" s="13"/>
      <c r="F90" s="12"/>
      <c r="G90" s="13"/>
      <c r="H90" s="7"/>
      <c r="I90" s="7"/>
      <c r="J90" s="7"/>
      <c r="K90" s="2"/>
      <c r="L90" s="2"/>
      <c r="M90" s="2"/>
    </row>
    <row r="91" spans="2:13" ht="14.85" customHeight="1" x14ac:dyDescent="0.25">
      <c r="B91" s="7"/>
      <c r="C91" s="7"/>
      <c r="D91" s="28"/>
      <c r="E91" s="3"/>
      <c r="F91" s="28"/>
      <c r="G91" s="3"/>
      <c r="H91" s="7"/>
      <c r="I91" s="7"/>
      <c r="J91" s="7"/>
      <c r="K91" s="2"/>
      <c r="L91" s="2"/>
      <c r="M91" s="2"/>
    </row>
    <row r="92" spans="2:13" ht="14.85" customHeight="1" x14ac:dyDescent="0.25">
      <c r="B92" s="7"/>
      <c r="C92" s="7"/>
      <c r="D92" s="12"/>
      <c r="E92" s="13"/>
      <c r="F92" s="12"/>
      <c r="G92" s="13"/>
      <c r="H92" s="7"/>
      <c r="I92" s="7"/>
      <c r="J92" s="7"/>
      <c r="K92" s="2"/>
      <c r="L92" s="2"/>
      <c r="M92" s="2"/>
    </row>
    <row r="93" spans="2:13" ht="14.85" customHeight="1" x14ac:dyDescent="0.25">
      <c r="B93" s="7"/>
      <c r="C93" s="7"/>
      <c r="D93" s="12"/>
      <c r="E93" s="13"/>
      <c r="F93" s="12"/>
      <c r="G93" s="13"/>
      <c r="H93" s="7"/>
      <c r="I93" s="7"/>
      <c r="J93" s="7"/>
      <c r="K93" s="2"/>
      <c r="L93" s="2"/>
      <c r="M93" s="2"/>
    </row>
    <row r="94" spans="2:13" ht="14.85" customHeight="1" x14ac:dyDescent="0.25">
      <c r="B94" s="7"/>
      <c r="C94" s="7"/>
      <c r="D94" s="12"/>
      <c r="E94" s="13"/>
      <c r="F94" s="12"/>
      <c r="G94" s="36"/>
      <c r="H94" s="7"/>
      <c r="I94" s="7"/>
      <c r="J94" s="7"/>
      <c r="K94" s="2"/>
      <c r="L94" s="2"/>
      <c r="M94" s="2"/>
    </row>
    <row r="95" spans="2:13" ht="14.85" customHeight="1" x14ac:dyDescent="0.25">
      <c r="B95" s="7"/>
      <c r="C95" s="7"/>
      <c r="D95" s="12"/>
      <c r="E95" s="13"/>
      <c r="F95" s="12"/>
      <c r="G95" s="13"/>
      <c r="H95" s="7"/>
      <c r="I95" s="7"/>
      <c r="J95" s="7"/>
      <c r="K95" s="2"/>
      <c r="L95" s="2"/>
      <c r="M95" s="2"/>
    </row>
    <row r="96" spans="2:13" ht="14.85" customHeight="1" x14ac:dyDescent="0.25">
      <c r="B96" s="7"/>
      <c r="C96" s="7"/>
      <c r="D96" s="12"/>
      <c r="E96" s="13"/>
      <c r="F96" s="12"/>
      <c r="G96" s="13"/>
      <c r="H96" s="7"/>
      <c r="I96" s="7"/>
      <c r="J96" s="7"/>
      <c r="K96" s="2"/>
      <c r="L96" s="2"/>
      <c r="M96" s="2"/>
    </row>
    <row r="97" spans="2:13" ht="14.85" customHeight="1" x14ac:dyDescent="0.25">
      <c r="B97" s="7"/>
      <c r="C97" s="7"/>
      <c r="D97" s="12"/>
      <c r="E97" s="13"/>
      <c r="F97" s="12"/>
      <c r="G97" s="13"/>
      <c r="H97" s="7"/>
      <c r="I97" s="7"/>
      <c r="J97" s="7"/>
      <c r="K97" s="2"/>
      <c r="L97" s="2"/>
      <c r="M97" s="2"/>
    </row>
    <row r="98" spans="2:13" ht="14.85" customHeight="1" x14ac:dyDescent="0.25">
      <c r="B98" s="7"/>
      <c r="C98" s="7"/>
      <c r="D98" s="12"/>
      <c r="E98" s="13"/>
      <c r="F98" s="12"/>
      <c r="G98" s="13"/>
      <c r="H98" s="7"/>
      <c r="I98" s="7"/>
      <c r="J98" s="7"/>
      <c r="K98" s="2"/>
      <c r="L98" s="2"/>
      <c r="M98" s="2"/>
    </row>
    <row r="99" spans="2:13" ht="14.85" customHeight="1" x14ac:dyDescent="0.25">
      <c r="B99" s="7"/>
      <c r="C99" s="7"/>
      <c r="D99" s="12"/>
      <c r="E99" s="13"/>
      <c r="F99" s="12"/>
      <c r="G99" s="3"/>
      <c r="H99" s="7"/>
      <c r="I99" s="7"/>
      <c r="J99" s="7"/>
      <c r="K99" s="2"/>
      <c r="L99" s="2"/>
      <c r="M99" s="2"/>
    </row>
    <row r="100" spans="2:13" ht="14.85" customHeight="1" x14ac:dyDescent="0.25">
      <c r="B100" s="7"/>
      <c r="C100" s="7"/>
      <c r="D100" s="12"/>
      <c r="E100" s="3"/>
      <c r="F100" s="28"/>
      <c r="G100" s="3"/>
      <c r="H100" s="7"/>
      <c r="I100" s="7"/>
      <c r="J100" s="7"/>
      <c r="K100" s="2"/>
      <c r="L100" s="2"/>
      <c r="M100" s="2"/>
    </row>
    <row r="101" spans="2:13" ht="14.85" customHeight="1" x14ac:dyDescent="0.25">
      <c r="B101" s="7"/>
      <c r="C101" s="7"/>
      <c r="D101" s="28"/>
      <c r="E101" s="3"/>
      <c r="F101" s="28"/>
      <c r="G101" s="3"/>
      <c r="H101" s="7"/>
      <c r="I101" s="7"/>
      <c r="J101" s="7"/>
      <c r="K101" s="2"/>
      <c r="L101" s="2"/>
      <c r="M101" s="2"/>
    </row>
    <row r="102" spans="2:13" ht="14.85" customHeight="1" x14ac:dyDescent="0.25">
      <c r="B102" s="7"/>
      <c r="C102" s="7"/>
      <c r="D102" s="12"/>
      <c r="E102" s="3"/>
      <c r="F102" s="28"/>
      <c r="G102" s="3"/>
      <c r="H102" s="7"/>
      <c r="I102" s="7"/>
      <c r="J102" s="7"/>
      <c r="K102" s="2"/>
      <c r="L102" s="2"/>
      <c r="M102" s="2"/>
    </row>
    <row r="103" spans="2:13" ht="14.85" customHeight="1" x14ac:dyDescent="0.25">
      <c r="B103" s="7"/>
      <c r="C103" s="7"/>
      <c r="D103" s="12"/>
      <c r="E103" s="13"/>
      <c r="F103" s="12"/>
      <c r="G103" s="13"/>
      <c r="H103" s="7"/>
      <c r="I103" s="7"/>
      <c r="J103" s="7"/>
      <c r="K103" s="2"/>
      <c r="L103" s="2"/>
      <c r="M103" s="2"/>
    </row>
    <row r="104" spans="2:13" ht="14.85" customHeight="1" x14ac:dyDescent="0.25">
      <c r="B104" s="7"/>
      <c r="C104" s="7"/>
      <c r="D104" s="12"/>
      <c r="E104" s="13"/>
      <c r="F104" s="12"/>
      <c r="G104" s="13"/>
      <c r="H104" s="7"/>
      <c r="I104" s="7"/>
      <c r="J104" s="10"/>
      <c r="K104" s="147"/>
      <c r="L104" s="147"/>
      <c r="M104" s="147"/>
    </row>
    <row r="105" spans="2:13" ht="14.85" customHeight="1" x14ac:dyDescent="0.25">
      <c r="B105" s="7"/>
      <c r="C105" s="7"/>
      <c r="D105" s="12"/>
      <c r="E105" s="13"/>
      <c r="F105" s="12"/>
      <c r="G105" s="13"/>
      <c r="H105" s="7"/>
      <c r="I105" s="7"/>
      <c r="J105" s="7"/>
      <c r="K105" s="2"/>
      <c r="L105" s="2"/>
      <c r="M105" s="2"/>
    </row>
    <row r="106" spans="2:13" ht="14.85" customHeight="1" x14ac:dyDescent="0.25">
      <c r="B106" s="7"/>
      <c r="C106" s="7"/>
      <c r="D106" s="12"/>
      <c r="E106" s="13"/>
      <c r="F106" s="12"/>
      <c r="G106" s="13"/>
      <c r="H106" s="7"/>
      <c r="I106" s="7"/>
      <c r="J106" s="7"/>
      <c r="K106" s="2"/>
      <c r="L106" s="2"/>
      <c r="M106" s="2"/>
    </row>
    <row r="107" spans="2:13" ht="14.85" customHeight="1" x14ac:dyDescent="0.25">
      <c r="B107" s="7"/>
      <c r="C107" s="7"/>
      <c r="D107" s="12"/>
      <c r="E107" s="13"/>
      <c r="F107" s="12"/>
      <c r="G107" s="13"/>
      <c r="H107" s="7"/>
      <c r="I107" s="7"/>
      <c r="J107" s="7"/>
      <c r="K107" s="2"/>
      <c r="L107" s="2"/>
      <c r="M107" s="2"/>
    </row>
    <row r="108" spans="2:13" ht="14.85" customHeight="1" x14ac:dyDescent="0.25">
      <c r="B108" s="7"/>
      <c r="C108" s="7"/>
      <c r="D108" s="12"/>
      <c r="E108" s="13"/>
      <c r="F108" s="12"/>
      <c r="G108" s="13"/>
      <c r="H108" s="7"/>
      <c r="I108" s="7"/>
      <c r="J108" s="7"/>
      <c r="K108" s="2"/>
      <c r="L108" s="2"/>
      <c r="M108" s="2"/>
    </row>
    <row r="109" spans="2:13" ht="14.85" customHeight="1" x14ac:dyDescent="0.25">
      <c r="B109" s="7"/>
      <c r="C109" s="7"/>
      <c r="D109" s="12"/>
      <c r="E109" s="13"/>
      <c r="F109" s="12"/>
      <c r="G109" s="13"/>
      <c r="H109" s="7"/>
      <c r="I109" s="7"/>
      <c r="J109" s="7"/>
      <c r="K109" s="2"/>
      <c r="L109" s="2"/>
      <c r="M109" s="2"/>
    </row>
    <row r="110" spans="2:13" ht="14.85" customHeight="1" x14ac:dyDescent="0.25">
      <c r="B110" s="7"/>
      <c r="C110" s="7"/>
      <c r="D110" s="12"/>
      <c r="E110" s="13"/>
      <c r="F110" s="12"/>
      <c r="G110" s="13"/>
      <c r="H110" s="7"/>
      <c r="I110" s="7"/>
      <c r="J110" s="7"/>
      <c r="K110" s="2"/>
      <c r="L110" s="2"/>
      <c r="M110" s="2"/>
    </row>
    <row r="111" spans="2:13" ht="14.85" customHeight="1" x14ac:dyDescent="0.25">
      <c r="B111" s="7"/>
      <c r="C111" s="7"/>
      <c r="D111" s="12"/>
      <c r="E111" s="13"/>
      <c r="F111" s="12"/>
      <c r="G111" s="13"/>
      <c r="H111" s="7"/>
      <c r="I111" s="7"/>
      <c r="J111" s="7"/>
      <c r="K111" s="2"/>
      <c r="L111" s="2"/>
      <c r="M111" s="2"/>
    </row>
    <row r="112" spans="2:13" ht="14.85" customHeight="1" x14ac:dyDescent="0.25">
      <c r="B112" s="7"/>
      <c r="C112" s="7"/>
      <c r="D112" s="12"/>
      <c r="E112" s="13"/>
      <c r="F112" s="12"/>
      <c r="G112" s="13"/>
      <c r="H112" s="7"/>
      <c r="I112" s="7"/>
      <c r="J112" s="7"/>
      <c r="K112" s="2"/>
      <c r="L112" s="2"/>
      <c r="M112" s="2"/>
    </row>
    <row r="113" spans="2:13" ht="14.85" customHeight="1" x14ac:dyDescent="0.25">
      <c r="B113" s="7"/>
      <c r="C113" s="7"/>
      <c r="D113" s="12"/>
      <c r="E113" s="13"/>
      <c r="F113" s="12"/>
      <c r="G113" s="13"/>
      <c r="H113" s="7"/>
      <c r="I113" s="7"/>
      <c r="J113" s="7"/>
      <c r="K113" s="2"/>
      <c r="L113" s="2"/>
      <c r="M113" s="2"/>
    </row>
    <row r="114" spans="2:13" ht="14.85" customHeight="1" x14ac:dyDescent="0.25">
      <c r="B114" s="7"/>
      <c r="C114" s="7"/>
      <c r="D114" s="12"/>
      <c r="E114" s="13"/>
      <c r="F114" s="12"/>
      <c r="G114" s="13"/>
      <c r="H114" s="8"/>
      <c r="I114" s="7"/>
      <c r="J114" s="7"/>
      <c r="K114" s="2"/>
      <c r="L114" s="2"/>
      <c r="M114" s="2"/>
    </row>
    <row r="115" spans="2:13" ht="14.85" customHeight="1" x14ac:dyDescent="0.25">
      <c r="B115" s="7"/>
      <c r="C115" s="7"/>
      <c r="D115" s="12"/>
      <c r="E115" s="13"/>
      <c r="F115" s="12"/>
      <c r="G115" s="13"/>
      <c r="H115" s="7"/>
      <c r="I115" s="7"/>
      <c r="J115" s="7"/>
      <c r="K115" s="2"/>
      <c r="L115" s="2"/>
      <c r="M115" s="2"/>
    </row>
    <row r="116" spans="2:13" ht="14.85" customHeight="1" x14ac:dyDescent="0.25">
      <c r="B116" s="7"/>
      <c r="C116" s="7"/>
      <c r="D116" s="12"/>
      <c r="E116" s="13"/>
      <c r="F116" s="12"/>
      <c r="G116" s="13"/>
      <c r="H116" s="7"/>
      <c r="I116" s="7"/>
      <c r="J116" s="7"/>
      <c r="K116" s="2"/>
      <c r="L116" s="2"/>
      <c r="M116" s="2"/>
    </row>
    <row r="117" spans="2:13" ht="14.85" customHeight="1" x14ac:dyDescent="0.25">
      <c r="B117" s="7"/>
      <c r="C117" s="7"/>
      <c r="D117" s="12"/>
      <c r="E117" s="13"/>
      <c r="F117" s="12"/>
      <c r="G117" s="297"/>
      <c r="H117" s="7"/>
      <c r="I117" s="7"/>
      <c r="J117" s="7"/>
      <c r="K117" s="2"/>
      <c r="L117" s="2"/>
      <c r="M117" s="2"/>
    </row>
    <row r="118" spans="2:13" ht="14.85" customHeight="1" x14ac:dyDescent="0.25">
      <c r="B118" s="7"/>
      <c r="C118" s="7"/>
      <c r="D118" s="12"/>
      <c r="E118" s="13"/>
      <c r="F118" s="12"/>
      <c r="G118" s="13"/>
      <c r="H118" s="7"/>
      <c r="I118" s="7"/>
      <c r="J118" s="7"/>
      <c r="K118" s="2"/>
      <c r="L118" s="2"/>
      <c r="M118" s="2"/>
    </row>
    <row r="119" spans="2:13" ht="14.85" customHeight="1" x14ac:dyDescent="0.25">
      <c r="B119" s="7"/>
      <c r="C119" s="7"/>
      <c r="D119" s="28"/>
      <c r="E119" s="3"/>
      <c r="F119" s="28"/>
      <c r="G119" s="3"/>
      <c r="H119" s="7"/>
      <c r="I119" s="7"/>
      <c r="J119" s="7"/>
      <c r="K119" s="2"/>
      <c r="L119" s="2"/>
      <c r="M119" s="2"/>
    </row>
    <row r="120" spans="2:13" ht="14.85" customHeight="1" x14ac:dyDescent="0.25">
      <c r="B120" s="7"/>
      <c r="C120" s="7"/>
      <c r="D120" s="12"/>
      <c r="E120" s="13"/>
      <c r="F120" s="12"/>
      <c r="G120" s="13"/>
      <c r="H120" s="7"/>
      <c r="I120" s="7"/>
      <c r="J120" s="7"/>
      <c r="K120" s="2"/>
      <c r="L120" s="2"/>
      <c r="M120" s="2"/>
    </row>
    <row r="121" spans="2:13" ht="14.85" customHeight="1" x14ac:dyDescent="0.25">
      <c r="B121" s="7"/>
      <c r="C121" s="7"/>
      <c r="D121" s="12"/>
      <c r="E121" s="13"/>
      <c r="F121" s="12"/>
      <c r="G121" s="13"/>
      <c r="H121" s="7"/>
      <c r="I121" s="7"/>
      <c r="J121" s="7"/>
      <c r="K121" s="2"/>
      <c r="L121" s="2"/>
      <c r="M121" s="2"/>
    </row>
    <row r="122" spans="2:13" ht="14.85" customHeight="1" x14ac:dyDescent="0.25">
      <c r="B122" s="7"/>
      <c r="C122" s="7"/>
      <c r="D122" s="12"/>
      <c r="E122" s="13"/>
      <c r="F122" s="12"/>
      <c r="G122" s="13"/>
      <c r="H122" s="7"/>
      <c r="I122" s="7"/>
      <c r="J122" s="7"/>
      <c r="K122" s="2"/>
      <c r="L122" s="2"/>
      <c r="M122" s="2"/>
    </row>
    <row r="123" spans="2:13" ht="14.85" customHeight="1" x14ac:dyDescent="0.25">
      <c r="B123" s="7"/>
      <c r="C123" s="7"/>
      <c r="D123" s="12"/>
      <c r="E123" s="13"/>
      <c r="F123" s="12"/>
      <c r="G123" s="13"/>
      <c r="H123" s="7"/>
      <c r="I123" s="7"/>
      <c r="J123" s="7"/>
      <c r="K123" s="2"/>
      <c r="L123" s="2"/>
      <c r="M123" s="2"/>
    </row>
    <row r="124" spans="2:13" ht="14.85" customHeight="1" x14ac:dyDescent="0.25">
      <c r="B124" s="7"/>
      <c r="C124" s="7"/>
      <c r="D124" s="12"/>
      <c r="E124" s="13"/>
      <c r="F124" s="12"/>
      <c r="G124" s="13"/>
      <c r="H124" s="7"/>
      <c r="I124" s="7"/>
      <c r="J124" s="7"/>
      <c r="K124" s="2"/>
      <c r="L124" s="2"/>
      <c r="M124" s="2"/>
    </row>
    <row r="125" spans="2:13" ht="14.85" customHeight="1" x14ac:dyDescent="0.25">
      <c r="B125" s="7"/>
      <c r="C125" s="7"/>
      <c r="D125" s="12"/>
      <c r="E125" s="13"/>
      <c r="F125" s="12"/>
      <c r="G125" s="13"/>
      <c r="H125" s="7"/>
      <c r="I125" s="7"/>
      <c r="J125" s="7"/>
      <c r="K125" s="2"/>
      <c r="L125" s="2"/>
      <c r="M125" s="2"/>
    </row>
    <row r="126" spans="2:13" ht="14.85" customHeight="1" x14ac:dyDescent="0.25">
      <c r="B126" s="7"/>
      <c r="C126" s="7"/>
      <c r="D126" s="12"/>
      <c r="E126" s="13"/>
      <c r="F126" s="12"/>
      <c r="G126" s="13"/>
      <c r="H126" s="7"/>
      <c r="I126" s="7"/>
      <c r="J126" s="7"/>
      <c r="K126" s="2"/>
      <c r="L126" s="2"/>
      <c r="M126" s="2"/>
    </row>
    <row r="127" spans="2:13" ht="14.85" customHeight="1" x14ac:dyDescent="0.25">
      <c r="B127" s="7"/>
      <c r="C127" s="7"/>
      <c r="D127" s="12"/>
      <c r="E127" s="13"/>
      <c r="F127" s="12"/>
      <c r="G127" s="13"/>
      <c r="H127" s="7"/>
      <c r="I127" s="7"/>
      <c r="J127" s="7"/>
      <c r="K127" s="2"/>
      <c r="L127" s="2"/>
      <c r="M127" s="2"/>
    </row>
    <row r="128" spans="2:13" ht="14.85" customHeight="1" x14ac:dyDescent="0.25">
      <c r="B128" s="7"/>
      <c r="C128" s="7"/>
      <c r="D128" s="12"/>
      <c r="E128" s="13"/>
      <c r="F128" s="12"/>
      <c r="G128" s="13"/>
      <c r="H128" s="7"/>
      <c r="I128" s="7"/>
      <c r="J128" s="7"/>
      <c r="K128" s="2"/>
      <c r="L128" s="2"/>
      <c r="M128" s="2"/>
    </row>
    <row r="129" spans="2:13" ht="14.85" customHeight="1" x14ac:dyDescent="0.25">
      <c r="B129" s="7"/>
      <c r="C129" s="7"/>
      <c r="D129" s="12"/>
      <c r="E129" s="13"/>
      <c r="F129" s="12"/>
      <c r="G129" s="13"/>
      <c r="H129" s="7"/>
      <c r="I129" s="7"/>
      <c r="J129" s="7"/>
      <c r="K129" s="2"/>
      <c r="L129" s="2"/>
      <c r="M129" s="2"/>
    </row>
    <row r="130" spans="2:13" ht="14.85" customHeight="1" x14ac:dyDescent="0.25">
      <c r="B130" s="7"/>
      <c r="C130" s="7"/>
      <c r="D130" s="12"/>
      <c r="E130" s="13"/>
      <c r="F130" s="12"/>
      <c r="G130" s="13"/>
      <c r="H130" s="7"/>
      <c r="I130" s="7"/>
      <c r="J130" s="7"/>
      <c r="K130" s="2"/>
      <c r="L130" s="2"/>
      <c r="M130" s="2"/>
    </row>
    <row r="131" spans="2:13" ht="14.85" customHeight="1" x14ac:dyDescent="0.25">
      <c r="B131" s="7"/>
      <c r="C131" s="7"/>
      <c r="D131" s="12"/>
      <c r="E131" s="13"/>
      <c r="F131" s="12"/>
      <c r="G131" s="13"/>
      <c r="H131" s="7"/>
      <c r="I131" s="7"/>
      <c r="J131" s="7"/>
      <c r="K131" s="2"/>
      <c r="L131" s="2"/>
      <c r="M131" s="2"/>
    </row>
    <row r="132" spans="2:13" ht="14.85" customHeight="1" x14ac:dyDescent="0.25">
      <c r="B132" s="7"/>
      <c r="C132" s="7"/>
      <c r="D132" s="12"/>
      <c r="E132" s="13"/>
      <c r="F132" s="12"/>
      <c r="G132" s="13"/>
      <c r="H132" s="7"/>
      <c r="I132" s="7"/>
      <c r="J132" s="7"/>
      <c r="K132" s="2"/>
      <c r="L132" s="2"/>
      <c r="M132" s="2"/>
    </row>
    <row r="133" spans="2:13" ht="14.85" customHeight="1" x14ac:dyDescent="0.25">
      <c r="B133" s="7"/>
      <c r="C133" s="7"/>
      <c r="D133" s="12"/>
      <c r="E133" s="13"/>
      <c r="F133" s="12"/>
      <c r="G133" s="13"/>
      <c r="H133" s="16"/>
      <c r="I133" s="15"/>
      <c r="J133" s="15"/>
      <c r="K133" s="2"/>
      <c r="L133" s="2"/>
      <c r="M133" s="2"/>
    </row>
    <row r="134" spans="2:13" ht="14.85" customHeight="1" x14ac:dyDescent="0.25">
      <c r="B134" s="7"/>
      <c r="C134" s="7"/>
      <c r="D134" s="12"/>
      <c r="E134" s="13"/>
      <c r="F134" s="12"/>
      <c r="G134" s="13"/>
      <c r="H134" s="7"/>
      <c r="I134" s="7"/>
      <c r="J134" s="7"/>
      <c r="K134" s="2"/>
      <c r="L134" s="2"/>
      <c r="M134" s="2"/>
    </row>
    <row r="135" spans="2:13" ht="14.85" customHeight="1" x14ac:dyDescent="0.25">
      <c r="B135" s="7"/>
      <c r="C135" s="7"/>
      <c r="D135" s="12"/>
      <c r="E135" s="13"/>
      <c r="F135" s="12"/>
      <c r="G135" s="218"/>
      <c r="H135" s="7"/>
      <c r="I135" s="7"/>
      <c r="J135" s="7"/>
      <c r="K135" s="2"/>
      <c r="L135" s="2"/>
      <c r="M135" s="2"/>
    </row>
    <row r="136" spans="2:13" ht="14.85" customHeight="1" x14ac:dyDescent="0.25">
      <c r="B136" s="7"/>
      <c r="C136" s="7"/>
      <c r="D136" s="12"/>
      <c r="E136" s="3"/>
      <c r="F136" s="12"/>
      <c r="G136" s="13"/>
      <c r="H136" s="7"/>
      <c r="I136" s="7"/>
      <c r="J136" s="7"/>
      <c r="K136" s="2"/>
      <c r="L136" s="2"/>
      <c r="M136" s="2"/>
    </row>
    <row r="137" spans="2:13" ht="14.85" customHeight="1" x14ac:dyDescent="0.25">
      <c r="B137" s="7"/>
      <c r="C137" s="7"/>
      <c r="D137" s="12"/>
      <c r="E137" s="13"/>
      <c r="F137" s="12"/>
      <c r="G137" s="13"/>
      <c r="H137" s="7"/>
      <c r="I137" s="7"/>
      <c r="J137" s="7"/>
      <c r="K137" s="2"/>
      <c r="L137" s="2"/>
      <c r="M137" s="2"/>
    </row>
    <row r="138" spans="2:13" ht="14.85" customHeight="1" x14ac:dyDescent="0.25">
      <c r="B138" s="7"/>
      <c r="C138" s="7"/>
      <c r="D138" s="12"/>
      <c r="E138" s="13"/>
      <c r="F138" s="12"/>
      <c r="G138" s="218"/>
      <c r="H138" s="7"/>
      <c r="I138" s="7"/>
      <c r="J138" s="7"/>
      <c r="K138" s="2"/>
      <c r="L138" s="2"/>
      <c r="M138" s="2"/>
    </row>
    <row r="139" spans="2:13" ht="14.85" customHeight="1" x14ac:dyDescent="0.25">
      <c r="B139" s="7"/>
      <c r="C139" s="7"/>
      <c r="D139" s="156"/>
      <c r="E139" s="154"/>
      <c r="F139" s="156"/>
      <c r="G139" s="154"/>
      <c r="H139" s="7"/>
      <c r="I139" s="7"/>
      <c r="J139" s="7"/>
      <c r="K139" s="2"/>
      <c r="L139" s="2"/>
      <c r="M139" s="2"/>
    </row>
    <row r="140" spans="2:13" ht="14.85" customHeight="1" x14ac:dyDescent="0.25">
      <c r="B140" s="7"/>
      <c r="C140" s="7"/>
      <c r="D140" s="156"/>
      <c r="E140" s="154"/>
      <c r="F140" s="156"/>
      <c r="G140" s="154"/>
      <c r="H140" s="7"/>
      <c r="I140" s="7"/>
      <c r="J140" s="7"/>
      <c r="K140" s="2"/>
      <c r="L140" s="2"/>
      <c r="M140" s="2"/>
    </row>
    <row r="141" spans="2:13" ht="14.85" customHeight="1" x14ac:dyDescent="0.25">
      <c r="B141" s="7"/>
      <c r="C141" s="7"/>
      <c r="D141" s="156"/>
      <c r="E141" s="154"/>
      <c r="F141" s="156"/>
      <c r="G141" s="154"/>
      <c r="H141" s="7"/>
      <c r="I141" s="7"/>
      <c r="J141" s="7"/>
      <c r="K141" s="2"/>
      <c r="L141" s="2"/>
      <c r="M141" s="2"/>
    </row>
    <row r="142" spans="2:13" ht="14.85" customHeight="1" x14ac:dyDescent="0.25">
      <c r="B142" s="7"/>
      <c r="C142" s="7"/>
      <c r="D142" s="156"/>
      <c r="E142" s="154"/>
      <c r="F142" s="156"/>
      <c r="G142" s="154"/>
      <c r="H142" s="7"/>
      <c r="I142" s="7"/>
      <c r="J142" s="7"/>
      <c r="K142" s="2"/>
      <c r="L142" s="2"/>
      <c r="M142" s="2"/>
    </row>
    <row r="143" spans="2:13" ht="14.85" customHeight="1" x14ac:dyDescent="0.25">
      <c r="B143" s="7"/>
      <c r="C143" s="7"/>
      <c r="D143" s="156"/>
      <c r="E143" s="154"/>
      <c r="F143" s="156"/>
      <c r="G143" s="154"/>
      <c r="H143" s="7"/>
      <c r="I143" s="7"/>
      <c r="J143" s="7"/>
      <c r="K143" s="2"/>
      <c r="L143" s="2"/>
      <c r="M143" s="2"/>
    </row>
    <row r="144" spans="2:13" ht="14.85" customHeight="1" x14ac:dyDescent="0.25">
      <c r="B144" s="7"/>
      <c r="C144" s="7"/>
      <c r="D144" s="156"/>
      <c r="E144" s="154"/>
      <c r="F144" s="156"/>
      <c r="G144" s="154"/>
      <c r="H144" s="7"/>
      <c r="I144" s="7"/>
      <c r="J144" s="7"/>
      <c r="K144" s="2"/>
      <c r="L144" s="2"/>
      <c r="M144" s="2"/>
    </row>
    <row r="145" spans="2:13" ht="14.85" customHeight="1" x14ac:dyDescent="0.25">
      <c r="B145" s="7"/>
      <c r="C145" s="7"/>
      <c r="D145" s="156"/>
      <c r="E145" s="154"/>
      <c r="F145" s="156"/>
      <c r="G145" s="154"/>
      <c r="H145" s="7"/>
      <c r="I145" s="7"/>
      <c r="J145" s="7"/>
      <c r="K145" s="2"/>
      <c r="L145" s="2"/>
      <c r="M145" s="2"/>
    </row>
    <row r="146" spans="2:13" ht="14.85" customHeight="1" x14ac:dyDescent="0.25">
      <c r="B146" s="7"/>
      <c r="C146" s="7"/>
      <c r="D146" s="156"/>
      <c r="E146" s="154"/>
      <c r="F146" s="156"/>
      <c r="G146" s="154"/>
      <c r="H146" s="7"/>
      <c r="I146" s="7"/>
      <c r="J146" s="7"/>
      <c r="K146" s="2"/>
      <c r="L146" s="2"/>
      <c r="M146" s="2"/>
    </row>
    <row r="147" spans="2:13" ht="14.85" customHeight="1" x14ac:dyDescent="0.25">
      <c r="B147" s="7"/>
      <c r="C147" s="7"/>
      <c r="D147" s="156"/>
      <c r="E147" s="154"/>
      <c r="F147" s="156"/>
      <c r="G147" s="154"/>
      <c r="H147" s="7"/>
      <c r="I147" s="7"/>
      <c r="J147" s="7"/>
      <c r="K147" s="2"/>
      <c r="L147" s="2"/>
      <c r="M147" s="2"/>
    </row>
    <row r="148" spans="2:13" ht="14.85" customHeight="1" x14ac:dyDescent="0.25">
      <c r="B148" s="7"/>
      <c r="C148" s="7"/>
      <c r="D148" s="156"/>
      <c r="E148" s="154"/>
      <c r="F148" s="156"/>
      <c r="G148" s="154"/>
      <c r="H148" s="7"/>
      <c r="I148" s="7"/>
      <c r="J148" s="7"/>
      <c r="K148" s="2"/>
      <c r="L148" s="2"/>
      <c r="M148" s="2"/>
    </row>
    <row r="149" spans="2:13" ht="14.85" customHeight="1" x14ac:dyDescent="0.25">
      <c r="B149" s="7"/>
      <c r="C149" s="7"/>
      <c r="D149" s="156"/>
      <c r="E149" s="154"/>
      <c r="F149" s="156"/>
      <c r="G149" s="154"/>
      <c r="H149" s="7"/>
      <c r="I149" s="7"/>
      <c r="J149" s="7"/>
      <c r="K149" s="2"/>
      <c r="L149" s="2"/>
      <c r="M149" s="2"/>
    </row>
    <row r="150" spans="2:13" ht="14.85" customHeight="1" x14ac:dyDescent="0.25">
      <c r="B150" s="7"/>
      <c r="C150" s="7"/>
      <c r="D150" s="156"/>
      <c r="E150" s="154"/>
      <c r="F150" s="156"/>
      <c r="G150" s="154"/>
      <c r="H150" s="7"/>
      <c r="I150" s="7"/>
      <c r="J150" s="7"/>
      <c r="K150" s="2"/>
      <c r="L150" s="2"/>
      <c r="M150" s="2"/>
    </row>
    <row r="151" spans="2:13" ht="14.85" customHeight="1" x14ac:dyDescent="0.25">
      <c r="B151" s="7"/>
      <c r="C151" s="7"/>
      <c r="D151" s="156"/>
      <c r="E151" s="154"/>
      <c r="F151" s="156"/>
      <c r="G151" s="154"/>
      <c r="H151" s="7"/>
      <c r="I151" s="7"/>
      <c r="J151" s="7"/>
      <c r="K151" s="2"/>
      <c r="L151" s="2"/>
      <c r="M151" s="2"/>
    </row>
    <row r="152" spans="2:13" ht="14.85" customHeight="1" x14ac:dyDescent="0.25">
      <c r="B152" s="7"/>
      <c r="C152" s="7"/>
      <c r="D152" s="156"/>
      <c r="E152" s="154"/>
      <c r="F152" s="156"/>
      <c r="G152" s="154"/>
      <c r="H152" s="7"/>
      <c r="I152" s="7"/>
      <c r="J152" s="7"/>
      <c r="K152" s="2"/>
      <c r="L152" s="2"/>
      <c r="M152" s="2"/>
    </row>
    <row r="153" spans="2:13" ht="14.85" customHeight="1" x14ac:dyDescent="0.25">
      <c r="B153" s="7"/>
      <c r="C153" s="9"/>
      <c r="D153" s="156"/>
      <c r="E153" s="154"/>
      <c r="F153" s="156"/>
      <c r="G153" s="154"/>
      <c r="H153" s="9"/>
      <c r="I153" s="9"/>
      <c r="J153" s="9"/>
      <c r="K153" s="4"/>
      <c r="L153" s="4"/>
      <c r="M153" s="4"/>
    </row>
    <row r="154" spans="2:13" ht="14.85" customHeight="1" x14ac:dyDescent="0.25">
      <c r="B154" s="7"/>
      <c r="C154" s="9"/>
      <c r="D154" s="156"/>
      <c r="E154" s="154"/>
      <c r="F154" s="156"/>
      <c r="G154" s="154"/>
      <c r="H154" s="9"/>
      <c r="I154" s="9"/>
      <c r="J154" s="9"/>
      <c r="K154" s="4"/>
      <c r="L154" s="4"/>
      <c r="M154" s="4"/>
    </row>
    <row r="155" spans="2:13" ht="14.85" customHeight="1" x14ac:dyDescent="0.25">
      <c r="B155" s="7"/>
      <c r="C155" s="9"/>
      <c r="D155" s="156"/>
      <c r="E155" s="154"/>
      <c r="F155" s="156"/>
      <c r="G155" s="154"/>
      <c r="H155" s="9"/>
      <c r="I155" s="9"/>
      <c r="J155" s="9"/>
      <c r="K155" s="4"/>
      <c r="L155" s="4"/>
      <c r="M155" s="4"/>
    </row>
    <row r="156" spans="2:13" ht="14.85" customHeight="1" x14ac:dyDescent="0.25">
      <c r="B156" s="7"/>
      <c r="C156" s="9"/>
      <c r="D156" s="156"/>
      <c r="E156" s="154"/>
      <c r="F156" s="156"/>
      <c r="G156" s="154"/>
      <c r="H156" s="9"/>
      <c r="I156" s="9"/>
      <c r="J156" s="9"/>
      <c r="K156" s="4"/>
      <c r="L156" s="4"/>
      <c r="M156" s="4"/>
    </row>
    <row r="157" spans="2:13" ht="14.85" customHeight="1" x14ac:dyDescent="0.25">
      <c r="B157" s="7"/>
      <c r="C157" s="9"/>
      <c r="D157" s="156"/>
      <c r="E157" s="154"/>
      <c r="F157" s="156"/>
      <c r="G157" s="154"/>
      <c r="H157" s="9"/>
      <c r="I157" s="9"/>
      <c r="J157" s="9"/>
      <c r="K157" s="4"/>
      <c r="L157" s="4"/>
      <c r="M157" s="4"/>
    </row>
    <row r="158" spans="2:13" ht="14.85" customHeight="1" x14ac:dyDescent="0.25">
      <c r="B158" s="7"/>
      <c r="C158" s="9"/>
      <c r="D158" s="156"/>
      <c r="E158" s="154"/>
      <c r="F158" s="156"/>
      <c r="G158" s="154"/>
      <c r="H158" s="9"/>
      <c r="I158" s="9"/>
      <c r="J158" s="9"/>
      <c r="K158" s="4"/>
      <c r="L158" s="4"/>
      <c r="M158" s="4"/>
    </row>
    <row r="159" spans="2:13" ht="14.85" customHeight="1" x14ac:dyDescent="0.25">
      <c r="B159" s="10"/>
      <c r="C159" s="9"/>
      <c r="D159" s="156"/>
      <c r="E159" s="154"/>
      <c r="F159" s="156"/>
      <c r="G159" s="154"/>
      <c r="H159" s="9"/>
      <c r="I159" s="9"/>
      <c r="J159" s="9"/>
      <c r="K159" s="4"/>
      <c r="L159" s="4"/>
      <c r="M159" s="4"/>
    </row>
    <row r="160" spans="2:13" ht="14.85" customHeight="1" x14ac:dyDescent="0.25">
      <c r="B160" s="7"/>
      <c r="C160" s="9"/>
      <c r="D160" s="156"/>
      <c r="E160" s="154"/>
      <c r="F160" s="156"/>
      <c r="G160" s="154"/>
      <c r="H160" s="9"/>
      <c r="I160" s="9"/>
      <c r="J160" s="9"/>
      <c r="K160" s="4"/>
      <c r="L160" s="4"/>
      <c r="M160" s="4"/>
    </row>
    <row r="161" spans="2:13" ht="14.85" customHeight="1" x14ac:dyDescent="0.25">
      <c r="B161" s="7"/>
      <c r="C161" s="9"/>
      <c r="D161" s="156"/>
      <c r="E161" s="154"/>
      <c r="F161" s="156"/>
      <c r="G161" s="154"/>
      <c r="H161" s="17"/>
      <c r="I161" s="10"/>
      <c r="J161" s="10"/>
      <c r="K161" s="4"/>
      <c r="L161" s="4"/>
      <c r="M161" s="4"/>
    </row>
    <row r="162" spans="2:13" ht="14.85" customHeight="1" x14ac:dyDescent="0.25">
      <c r="B162" s="7"/>
      <c r="C162" s="9"/>
      <c r="D162" s="156"/>
      <c r="E162" s="154"/>
      <c r="F162" s="156"/>
      <c r="G162" s="154"/>
      <c r="H162" s="9"/>
      <c r="I162" s="9"/>
      <c r="J162" s="9"/>
      <c r="K162" s="4"/>
      <c r="L162" s="4"/>
      <c r="M162" s="4"/>
    </row>
    <row r="163" spans="2:13" ht="14.85" customHeight="1" x14ac:dyDescent="0.25">
      <c r="B163" s="7"/>
      <c r="C163" s="7"/>
      <c r="D163" s="156"/>
      <c r="E163" s="154"/>
      <c r="F163" s="156"/>
      <c r="G163" s="154"/>
      <c r="H163" s="7"/>
      <c r="I163" s="7"/>
      <c r="J163" s="7"/>
      <c r="K163" s="2"/>
      <c r="L163" s="2"/>
      <c r="M163" s="2"/>
    </row>
    <row r="164" spans="2:13" ht="14.85" customHeight="1" x14ac:dyDescent="0.25">
      <c r="B164" s="7"/>
      <c r="C164" s="7"/>
      <c r="D164" s="156"/>
      <c r="E164" s="159"/>
      <c r="F164" s="156"/>
      <c r="G164" s="154"/>
      <c r="H164" s="7"/>
      <c r="I164" s="7"/>
      <c r="J164" s="7"/>
      <c r="K164" s="2"/>
      <c r="L164" s="2"/>
      <c r="M164" s="2"/>
    </row>
    <row r="165" spans="2:13" ht="14.85" customHeight="1" x14ac:dyDescent="0.25">
      <c r="B165" s="7"/>
      <c r="C165" s="7"/>
      <c r="D165" s="156"/>
      <c r="E165" s="154"/>
      <c r="F165" s="156"/>
      <c r="G165" s="154"/>
      <c r="H165" s="7"/>
      <c r="I165" s="7"/>
      <c r="J165" s="7"/>
      <c r="K165" s="2"/>
      <c r="L165" s="2"/>
      <c r="M165" s="2"/>
    </row>
    <row r="166" spans="2:13" ht="14.85" customHeight="1" x14ac:dyDescent="0.25">
      <c r="B166" s="7"/>
      <c r="C166" s="7"/>
      <c r="D166" s="156"/>
      <c r="E166" s="154"/>
      <c r="F166" s="156"/>
      <c r="G166" s="154"/>
      <c r="H166" s="7"/>
      <c r="I166" s="7"/>
      <c r="J166" s="7"/>
      <c r="K166" s="2"/>
      <c r="L166" s="2"/>
      <c r="M166" s="2"/>
    </row>
    <row r="167" spans="2:13" ht="14.85" customHeight="1" x14ac:dyDescent="0.25">
      <c r="B167" s="7"/>
      <c r="C167" s="7"/>
      <c r="D167" s="156"/>
      <c r="E167" s="154"/>
      <c r="F167" s="156"/>
      <c r="G167" s="154"/>
      <c r="H167" s="7"/>
      <c r="I167" s="7"/>
      <c r="J167" s="7"/>
      <c r="K167" s="2"/>
      <c r="L167" s="2"/>
      <c r="M167" s="2"/>
    </row>
    <row r="168" spans="2:13" ht="14.85" customHeight="1" x14ac:dyDescent="0.25">
      <c r="B168" s="7"/>
      <c r="C168" s="7"/>
      <c r="D168" s="156"/>
      <c r="E168" s="154"/>
      <c r="F168" s="156"/>
      <c r="G168" s="154"/>
      <c r="H168" s="7"/>
      <c r="I168" s="7"/>
      <c r="J168" s="7"/>
      <c r="K168" s="2"/>
      <c r="L168" s="2"/>
      <c r="M168" s="2"/>
    </row>
    <row r="169" spans="2:13" ht="14.85" customHeight="1" x14ac:dyDescent="0.25">
      <c r="B169" s="7"/>
      <c r="C169" s="7"/>
      <c r="D169" s="156"/>
      <c r="E169" s="154"/>
      <c r="F169" s="156"/>
      <c r="G169" s="154"/>
      <c r="H169" s="7"/>
      <c r="I169" s="7"/>
      <c r="J169" s="7"/>
      <c r="K169" s="2"/>
      <c r="L169" s="2"/>
      <c r="M169" s="2"/>
    </row>
    <row r="170" spans="2:13" ht="14.85" customHeight="1" x14ac:dyDescent="0.25">
      <c r="B170" s="7"/>
      <c r="C170" s="7"/>
      <c r="D170" s="156"/>
      <c r="E170" s="154"/>
      <c r="F170" s="156"/>
      <c r="G170" s="163"/>
      <c r="H170" s="7"/>
      <c r="I170" s="7"/>
      <c r="J170" s="7"/>
      <c r="K170" s="2"/>
      <c r="L170" s="2"/>
      <c r="M170" s="2"/>
    </row>
    <row r="171" spans="2:13" ht="14.85" customHeight="1" x14ac:dyDescent="0.25">
      <c r="B171" s="7"/>
      <c r="C171" s="7"/>
      <c r="D171" s="156"/>
      <c r="E171" s="154"/>
      <c r="F171" s="156"/>
      <c r="G171" s="154"/>
      <c r="H171" s="7"/>
      <c r="I171" s="7"/>
      <c r="J171" s="7"/>
      <c r="K171" s="2"/>
      <c r="L171" s="2"/>
      <c r="M171" s="2"/>
    </row>
    <row r="172" spans="2:13" ht="14.85" customHeight="1" x14ac:dyDescent="0.25">
      <c r="B172" s="7"/>
      <c r="C172" s="7"/>
      <c r="D172" s="156"/>
      <c r="E172" s="154"/>
      <c r="F172" s="156"/>
      <c r="G172" s="154"/>
      <c r="H172" s="7"/>
      <c r="I172" s="7"/>
      <c r="J172" s="7"/>
      <c r="K172" s="2"/>
      <c r="L172" s="2"/>
      <c r="M172" s="2"/>
    </row>
    <row r="173" spans="2:13" ht="14.85" customHeight="1" x14ac:dyDescent="0.25">
      <c r="B173" s="7"/>
      <c r="C173" s="7"/>
      <c r="D173" s="156"/>
      <c r="E173" s="154"/>
      <c r="F173" s="156"/>
      <c r="G173" s="251"/>
      <c r="H173" s="7"/>
      <c r="I173" s="7"/>
      <c r="J173" s="7"/>
      <c r="K173" s="2"/>
      <c r="L173" s="2"/>
      <c r="M173" s="2"/>
    </row>
    <row r="174" spans="2:13" ht="14.85" customHeight="1" x14ac:dyDescent="0.25">
      <c r="B174" s="7"/>
      <c r="C174" s="7"/>
      <c r="D174" s="156"/>
      <c r="E174" s="154"/>
      <c r="F174" s="156"/>
      <c r="G174" s="154"/>
      <c r="H174" s="7"/>
      <c r="I174" s="7"/>
      <c r="J174" s="7"/>
      <c r="K174" s="2"/>
      <c r="L174" s="2"/>
      <c r="M174" s="2"/>
    </row>
    <row r="175" spans="2:13" ht="14.85" customHeight="1" x14ac:dyDescent="0.25">
      <c r="B175" s="7"/>
      <c r="C175" s="7"/>
      <c r="D175" s="155"/>
      <c r="E175" s="163"/>
      <c r="F175" s="156"/>
      <c r="G175" s="154"/>
      <c r="H175" s="7"/>
      <c r="I175" s="7"/>
      <c r="J175" s="7"/>
      <c r="K175" s="2"/>
      <c r="L175" s="2"/>
      <c r="M175" s="2"/>
    </row>
    <row r="176" spans="2:13" ht="14.85" customHeight="1" x14ac:dyDescent="0.25">
      <c r="B176" s="7"/>
      <c r="C176" s="7"/>
      <c r="D176" s="156"/>
      <c r="E176" s="154"/>
      <c r="F176" s="156"/>
      <c r="G176" s="154"/>
      <c r="H176" s="7"/>
      <c r="I176" s="7"/>
      <c r="J176" s="7"/>
      <c r="K176" s="2"/>
      <c r="L176" s="2"/>
      <c r="M176" s="2"/>
    </row>
    <row r="177" spans="2:13" ht="14.85" customHeight="1" x14ac:dyDescent="0.25">
      <c r="B177" s="14"/>
      <c r="C177" s="14"/>
      <c r="D177" s="156"/>
      <c r="E177" s="154"/>
      <c r="F177" s="156"/>
      <c r="G177" s="154"/>
      <c r="H177" s="148"/>
      <c r="I177" s="141"/>
      <c r="J177" s="141"/>
      <c r="K177" s="14"/>
      <c r="L177" s="14"/>
      <c r="M177" s="14"/>
    </row>
    <row r="178" spans="2:13" ht="14.85" customHeight="1" x14ac:dyDescent="0.25">
      <c r="B178" s="14"/>
      <c r="C178" s="14"/>
      <c r="D178" s="156"/>
      <c r="E178" s="154"/>
      <c r="F178" s="156"/>
      <c r="G178" s="154"/>
      <c r="H178" s="14"/>
      <c r="I178" s="14"/>
      <c r="J178" s="14"/>
      <c r="K178" s="14"/>
      <c r="L178" s="14"/>
      <c r="M178" s="14"/>
    </row>
    <row r="179" spans="2:13" x14ac:dyDescent="0.25">
      <c r="B179" s="14"/>
      <c r="C179" s="14"/>
      <c r="D179" s="156"/>
      <c r="E179" s="154"/>
      <c r="F179" s="156"/>
      <c r="G179" s="154"/>
      <c r="H179" s="14"/>
      <c r="I179" s="14"/>
      <c r="J179" s="14"/>
      <c r="K179" s="14"/>
      <c r="L179" s="14"/>
      <c r="M179" s="14"/>
    </row>
    <row r="180" spans="2:13" x14ac:dyDescent="0.25">
      <c r="B180" s="14"/>
      <c r="C180" s="14"/>
      <c r="D180" s="156"/>
      <c r="E180" s="154"/>
      <c r="F180" s="156"/>
      <c r="G180" s="154"/>
      <c r="H180" s="149"/>
      <c r="I180" s="141"/>
      <c r="J180" s="150"/>
      <c r="K180" s="14"/>
      <c r="L180" s="14"/>
      <c r="M180" s="14"/>
    </row>
    <row r="181" spans="2:13" x14ac:dyDescent="0.25">
      <c r="B181" s="14"/>
      <c r="C181" s="14"/>
      <c r="D181" s="156"/>
      <c r="E181" s="154"/>
      <c r="F181" s="156"/>
      <c r="G181" s="154"/>
      <c r="H181" s="14"/>
      <c r="I181" s="14"/>
      <c r="J181" s="14"/>
      <c r="K181" s="14"/>
      <c r="L181" s="14"/>
      <c r="M181" s="14"/>
    </row>
    <row r="182" spans="2:13" x14ac:dyDescent="0.25">
      <c r="D182" s="156"/>
      <c r="E182" s="154"/>
      <c r="F182" s="156"/>
      <c r="G182" s="154"/>
    </row>
    <row r="183" spans="2:13" x14ac:dyDescent="0.25">
      <c r="D183" s="156"/>
      <c r="E183" s="154"/>
      <c r="F183" s="156"/>
      <c r="G183" s="154"/>
    </row>
    <row r="184" spans="2:13" x14ac:dyDescent="0.25">
      <c r="D184" s="153"/>
      <c r="E184" s="153"/>
      <c r="F184" s="153"/>
      <c r="G184" s="252"/>
    </row>
  </sheetData>
  <mergeCells count="20">
    <mergeCell ref="A4:A27"/>
    <mergeCell ref="A47:A52"/>
    <mergeCell ref="G48:H48"/>
    <mergeCell ref="G46:H46"/>
    <mergeCell ref="G39:H39"/>
    <mergeCell ref="G35:H35"/>
    <mergeCell ref="M2:M33"/>
    <mergeCell ref="B2:B3"/>
    <mergeCell ref="C2:C3"/>
    <mergeCell ref="H2:H3"/>
    <mergeCell ref="K2:K3"/>
    <mergeCell ref="L2:L3"/>
    <mergeCell ref="D2:D3"/>
    <mergeCell ref="E2:E3"/>
    <mergeCell ref="F2:F3"/>
    <mergeCell ref="G2:G3"/>
    <mergeCell ref="G14:H14"/>
    <mergeCell ref="G11:H11"/>
    <mergeCell ref="G7:H7"/>
    <mergeCell ref="G24:H24"/>
  </mergeCells>
  <pageMargins left="0.15" right="0.15" top="0.3" bottom="0.3" header="0.3" footer="0.3"/>
  <pageSetup scale="7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2DBA5-649D-494E-8FF2-1158F2D17772}">
  <dimension ref="A1:S183"/>
  <sheetViews>
    <sheetView zoomScale="80" zoomScaleNormal="80" zoomScaleSheetLayoutView="100" zoomScalePageLayoutView="70" workbookViewId="0">
      <selection activeCell="K2" sqref="K2:K28"/>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614</v>
      </c>
      <c r="I2" s="21" t="s">
        <v>57</v>
      </c>
      <c r="J2" s="39" t="s">
        <v>60</v>
      </c>
      <c r="K2" s="537" t="s">
        <v>641</v>
      </c>
      <c r="L2" s="296"/>
      <c r="S2" s="250"/>
    </row>
    <row r="3" spans="1:19" ht="14.45" customHeight="1" x14ac:dyDescent="0.2">
      <c r="A3" s="538" t="s">
        <v>386</v>
      </c>
      <c r="B3" s="283" t="s">
        <v>11</v>
      </c>
      <c r="C3" s="341" t="s">
        <v>18</v>
      </c>
      <c r="D3" s="294">
        <v>16.739999999999998</v>
      </c>
      <c r="E3" s="295" t="s">
        <v>24</v>
      </c>
      <c r="F3" s="294">
        <v>20.69</v>
      </c>
      <c r="G3" s="295" t="s">
        <v>399</v>
      </c>
      <c r="H3" s="288">
        <v>50</v>
      </c>
      <c r="I3" s="334"/>
      <c r="J3" s="335"/>
      <c r="K3" s="537"/>
      <c r="L3" s="296"/>
      <c r="S3" s="250"/>
    </row>
    <row r="4" spans="1:19" ht="14.45" customHeight="1" x14ac:dyDescent="0.2">
      <c r="A4" s="538"/>
      <c r="B4" s="283"/>
      <c r="C4" s="341" t="s">
        <v>26</v>
      </c>
      <c r="D4" s="259">
        <v>0.42</v>
      </c>
      <c r="E4" s="260" t="s">
        <v>452</v>
      </c>
      <c r="F4" s="259">
        <v>0.98</v>
      </c>
      <c r="G4" s="260" t="s">
        <v>501</v>
      </c>
      <c r="H4" s="261">
        <v>120</v>
      </c>
      <c r="I4" s="321"/>
      <c r="J4" s="318"/>
      <c r="K4" s="537"/>
      <c r="L4" s="296"/>
      <c r="S4" s="250"/>
    </row>
    <row r="5" spans="1:19" ht="14.45" customHeight="1" x14ac:dyDescent="0.2">
      <c r="A5" s="538"/>
      <c r="B5" s="283"/>
      <c r="C5" s="341" t="s">
        <v>19</v>
      </c>
      <c r="D5" s="259">
        <v>5.03</v>
      </c>
      <c r="E5" s="260" t="s">
        <v>391</v>
      </c>
      <c r="F5" s="259">
        <v>21.56</v>
      </c>
      <c r="G5" s="260" t="s">
        <v>442</v>
      </c>
      <c r="H5" s="261">
        <v>203</v>
      </c>
      <c r="I5" s="321"/>
      <c r="J5" s="318"/>
      <c r="K5" s="537"/>
      <c r="L5" s="296"/>
      <c r="S5" s="250"/>
    </row>
    <row r="6" spans="1:19" ht="14.45" customHeight="1" x14ac:dyDescent="0.25">
      <c r="A6" s="538"/>
      <c r="B6" s="283"/>
      <c r="C6" s="279"/>
      <c r="D6" s="274"/>
      <c r="E6" s="274"/>
      <c r="F6" s="274"/>
      <c r="G6" s="337" t="s">
        <v>298</v>
      </c>
      <c r="H6" s="333">
        <f>SUM(H3:H5)</f>
        <v>373</v>
      </c>
      <c r="I6" s="321"/>
      <c r="J6" s="318"/>
      <c r="K6" s="537"/>
      <c r="L6" s="296"/>
      <c r="S6" s="250"/>
    </row>
    <row r="7" spans="1:19" ht="14.45" customHeight="1" x14ac:dyDescent="0.2">
      <c r="A7" s="538"/>
      <c r="B7" s="283"/>
      <c r="C7" s="279"/>
      <c r="D7" s="274"/>
      <c r="E7" s="274"/>
      <c r="F7" s="274"/>
      <c r="G7" s="275"/>
      <c r="H7" s="274"/>
      <c r="I7" s="322"/>
      <c r="J7" s="318"/>
      <c r="K7" s="537"/>
      <c r="L7" s="296"/>
      <c r="S7" s="250"/>
    </row>
    <row r="8" spans="1:19" ht="14.45" customHeight="1" x14ac:dyDescent="0.2">
      <c r="A8" s="538"/>
      <c r="B8" s="284" t="s">
        <v>12</v>
      </c>
      <c r="C8" s="261" t="s">
        <v>401</v>
      </c>
      <c r="D8" s="259">
        <v>10.53</v>
      </c>
      <c r="E8" s="260" t="s">
        <v>542</v>
      </c>
      <c r="F8" s="259">
        <v>14.84</v>
      </c>
      <c r="G8" s="260" t="s">
        <v>531</v>
      </c>
      <c r="H8" s="261">
        <v>197</v>
      </c>
      <c r="I8" s="321"/>
      <c r="J8" s="318"/>
      <c r="K8" s="537"/>
      <c r="L8" s="296"/>
      <c r="S8" s="250"/>
    </row>
    <row r="9" spans="1:19" ht="14.45" customHeight="1" x14ac:dyDescent="0.25">
      <c r="A9" s="538"/>
      <c r="B9" s="283"/>
      <c r="C9" s="279"/>
      <c r="D9" s="274"/>
      <c r="E9" s="274"/>
      <c r="F9" s="274"/>
      <c r="G9" s="290" t="s">
        <v>299</v>
      </c>
      <c r="H9" s="333">
        <f>SUM(H8)</f>
        <v>197</v>
      </c>
      <c r="I9" s="321"/>
      <c r="J9" s="318"/>
      <c r="K9" s="537"/>
      <c r="L9" s="296"/>
      <c r="S9" s="250"/>
    </row>
    <row r="10" spans="1:19" ht="14.45" customHeight="1" x14ac:dyDescent="0.2">
      <c r="A10" s="538"/>
      <c r="B10" s="283"/>
      <c r="C10" s="261"/>
      <c r="D10" s="259"/>
      <c r="E10" s="260"/>
      <c r="F10" s="259"/>
      <c r="G10" s="260"/>
      <c r="H10" s="261"/>
      <c r="I10" s="321"/>
      <c r="J10" s="318"/>
      <c r="K10" s="537"/>
      <c r="L10" s="296"/>
      <c r="S10" s="250"/>
    </row>
    <row r="11" spans="1:19" ht="14.45" customHeight="1" x14ac:dyDescent="0.2">
      <c r="A11" s="538"/>
      <c r="B11" s="283"/>
      <c r="C11" s="261"/>
      <c r="D11" s="259"/>
      <c r="E11" s="260"/>
      <c r="F11" s="259"/>
      <c r="G11" s="260"/>
      <c r="H11" s="261"/>
      <c r="I11" s="321"/>
      <c r="J11" s="318"/>
      <c r="K11" s="537"/>
      <c r="L11" s="296"/>
      <c r="S11" s="250"/>
    </row>
    <row r="12" spans="1:19" ht="14.45" customHeight="1" x14ac:dyDescent="0.2">
      <c r="A12" s="538"/>
      <c r="B12" s="233" t="s">
        <v>13</v>
      </c>
      <c r="C12" s="261" t="s">
        <v>14</v>
      </c>
      <c r="D12" s="259">
        <v>10.02</v>
      </c>
      <c r="E12" s="260" t="s">
        <v>468</v>
      </c>
      <c r="F12" s="259">
        <v>10.28</v>
      </c>
      <c r="G12" s="260" t="s">
        <v>481</v>
      </c>
      <c r="H12" s="261">
        <v>540</v>
      </c>
      <c r="I12" s="321" t="s">
        <v>7</v>
      </c>
      <c r="J12" s="318"/>
      <c r="K12" s="537"/>
      <c r="L12" s="296"/>
      <c r="S12" s="250"/>
    </row>
    <row r="13" spans="1:19" ht="14.45" customHeight="1" x14ac:dyDescent="0.25">
      <c r="A13" s="538"/>
      <c r="B13" s="283"/>
      <c r="C13" s="261"/>
      <c r="D13" s="259"/>
      <c r="E13" s="260"/>
      <c r="F13" s="259"/>
      <c r="G13" s="290" t="s">
        <v>300</v>
      </c>
      <c r="H13" s="333">
        <f>SUM(H12)</f>
        <v>540</v>
      </c>
      <c r="I13" s="321"/>
      <c r="J13" s="318"/>
      <c r="K13" s="537"/>
      <c r="L13" s="296"/>
      <c r="S13" s="250"/>
    </row>
    <row r="14" spans="1:19" ht="14.45" customHeight="1" x14ac:dyDescent="0.2">
      <c r="A14" s="538"/>
      <c r="B14" s="284"/>
      <c r="C14" s="261"/>
      <c r="D14" s="259"/>
      <c r="E14" s="260"/>
      <c r="F14" s="259"/>
      <c r="G14" s="260"/>
      <c r="H14" s="261"/>
      <c r="I14" s="254"/>
      <c r="J14" s="318"/>
      <c r="K14" s="537"/>
      <c r="L14" s="296"/>
      <c r="S14" s="250"/>
    </row>
    <row r="15" spans="1:19" ht="14.45" customHeight="1" x14ac:dyDescent="0.25">
      <c r="A15" s="538"/>
      <c r="B15" s="284"/>
      <c r="C15" s="261"/>
      <c r="D15" s="259"/>
      <c r="E15" s="260"/>
      <c r="F15" s="259"/>
      <c r="G15" s="330" t="s">
        <v>543</v>
      </c>
      <c r="H15" s="338">
        <f>H13+H9+H6</f>
        <v>1110</v>
      </c>
      <c r="I15" s="254"/>
      <c r="J15" s="318"/>
      <c r="K15" s="537"/>
      <c r="L15" s="296"/>
      <c r="S15" s="250"/>
    </row>
    <row r="16" spans="1:19" ht="14.45" customHeight="1" x14ac:dyDescent="0.2">
      <c r="A16" s="541"/>
      <c r="B16" s="284"/>
      <c r="C16" s="261"/>
      <c r="D16" s="259"/>
      <c r="E16" s="260"/>
      <c r="F16" s="259"/>
      <c r="G16" s="275"/>
      <c r="H16" s="274"/>
      <c r="I16" s="254"/>
      <c r="J16" s="318"/>
      <c r="K16" s="537"/>
      <c r="L16" s="296"/>
      <c r="S16" s="250"/>
    </row>
    <row r="17" spans="1:19" ht="14.45" customHeight="1" x14ac:dyDescent="0.2">
      <c r="A17" s="541"/>
      <c r="B17" s="284"/>
      <c r="C17" s="261"/>
      <c r="D17" s="259"/>
      <c r="E17" s="260"/>
      <c r="F17" s="259"/>
      <c r="G17" s="260"/>
      <c r="H17" s="261"/>
      <c r="I17" s="254"/>
      <c r="J17" s="318"/>
      <c r="K17" s="537"/>
      <c r="L17" s="296"/>
      <c r="S17" s="250"/>
    </row>
    <row r="18" spans="1:19" ht="14.45" customHeight="1" x14ac:dyDescent="0.2">
      <c r="A18" s="541"/>
      <c r="B18" s="284"/>
      <c r="C18" s="279"/>
      <c r="D18" s="259"/>
      <c r="E18" s="260"/>
      <c r="F18" s="259"/>
      <c r="G18" s="260"/>
      <c r="H18" s="261"/>
      <c r="I18" s="254"/>
      <c r="J18" s="318"/>
      <c r="K18" s="537"/>
      <c r="L18" s="296"/>
      <c r="S18" s="250"/>
    </row>
    <row r="19" spans="1:19" ht="14.45" customHeight="1" x14ac:dyDescent="0.2">
      <c r="A19" s="248"/>
      <c r="B19" s="284"/>
      <c r="C19" s="261"/>
      <c r="D19" s="259"/>
      <c r="E19" s="260"/>
      <c r="F19" s="259"/>
      <c r="G19" s="260"/>
      <c r="H19" s="261"/>
      <c r="I19" s="254"/>
      <c r="J19" s="318"/>
      <c r="K19" s="537"/>
      <c r="L19" s="296"/>
      <c r="S19" s="250"/>
    </row>
    <row r="20" spans="1:19" ht="14.45" customHeight="1" x14ac:dyDescent="0.2">
      <c r="A20" s="248"/>
      <c r="B20" s="284"/>
      <c r="C20" s="261"/>
      <c r="D20" s="259"/>
      <c r="E20" s="260"/>
      <c r="F20" s="259"/>
      <c r="G20" s="260"/>
      <c r="H20" s="261"/>
      <c r="I20" s="254"/>
      <c r="J20" s="318"/>
      <c r="K20" s="537"/>
      <c r="L20" s="296"/>
      <c r="S20" s="250"/>
    </row>
    <row r="21" spans="1:19" ht="14.45" customHeight="1" x14ac:dyDescent="0.2">
      <c r="A21" s="248"/>
      <c r="B21" s="284"/>
      <c r="C21" s="261"/>
      <c r="D21" s="259"/>
      <c r="E21" s="260"/>
      <c r="F21" s="259"/>
      <c r="G21" s="260"/>
      <c r="H21" s="261"/>
      <c r="I21" s="254"/>
      <c r="J21" s="320"/>
      <c r="K21" s="537"/>
      <c r="L21" s="296"/>
      <c r="S21" s="250"/>
    </row>
    <row r="22" spans="1:19" ht="14.45" customHeight="1" x14ac:dyDescent="0.2">
      <c r="A22" s="248"/>
      <c r="B22" s="284"/>
      <c r="C22" s="261"/>
      <c r="D22" s="259"/>
      <c r="E22" s="260"/>
      <c r="F22" s="259"/>
      <c r="G22" s="260"/>
      <c r="H22" s="261"/>
      <c r="I22" s="254"/>
      <c r="J22" s="318"/>
      <c r="K22" s="537"/>
      <c r="L22" s="296"/>
      <c r="S22" s="250"/>
    </row>
    <row r="23" spans="1:19" ht="14.45" customHeight="1" x14ac:dyDescent="0.2">
      <c r="A23" s="248"/>
      <c r="B23" s="284"/>
      <c r="C23" s="261"/>
      <c r="D23" s="259"/>
      <c r="E23" s="260"/>
      <c r="F23" s="259"/>
      <c r="G23" s="260"/>
      <c r="H23" s="261"/>
      <c r="I23" s="254"/>
      <c r="J23" s="318"/>
      <c r="K23" s="537"/>
      <c r="S23" s="250"/>
    </row>
    <row r="24" spans="1:19" ht="14.45" customHeight="1" x14ac:dyDescent="0.2">
      <c r="A24" s="248"/>
      <c r="B24" s="284"/>
      <c r="C24" s="261"/>
      <c r="D24" s="259"/>
      <c r="E24" s="260"/>
      <c r="F24" s="259"/>
      <c r="G24" s="260"/>
      <c r="H24" s="261"/>
      <c r="I24" s="254"/>
      <c r="J24" s="318"/>
      <c r="K24" s="537"/>
      <c r="S24" s="250"/>
    </row>
    <row r="25" spans="1:19" ht="14.45" customHeight="1" x14ac:dyDescent="0.2">
      <c r="A25" s="248"/>
      <c r="B25" s="284"/>
      <c r="C25" s="261"/>
      <c r="D25" s="259"/>
      <c r="E25" s="260"/>
      <c r="F25" s="259"/>
      <c r="G25" s="260"/>
      <c r="H25" s="261"/>
      <c r="I25" s="254"/>
      <c r="J25" s="318"/>
      <c r="K25" s="537"/>
      <c r="S25" s="250"/>
    </row>
    <row r="26" spans="1:19" ht="14.45" customHeight="1" x14ac:dyDescent="0.2">
      <c r="A26" s="248"/>
      <c r="B26" s="284"/>
      <c r="C26" s="261"/>
      <c r="D26" s="259"/>
      <c r="E26" s="260"/>
      <c r="F26" s="259"/>
      <c r="G26" s="260"/>
      <c r="H26" s="261"/>
      <c r="I26" s="254"/>
      <c r="J26" s="318"/>
      <c r="K26" s="537"/>
      <c r="S26" s="250"/>
    </row>
    <row r="27" spans="1:19" ht="14.45" customHeight="1" x14ac:dyDescent="0.2">
      <c r="A27" s="248"/>
      <c r="B27" s="284"/>
      <c r="C27" s="261"/>
      <c r="D27" s="259"/>
      <c r="E27" s="260"/>
      <c r="F27" s="259"/>
      <c r="G27" s="260"/>
      <c r="H27" s="261"/>
      <c r="I27" s="254"/>
      <c r="J27" s="318"/>
      <c r="K27" s="537"/>
      <c r="S27" s="250"/>
    </row>
    <row r="28" spans="1:19" ht="14.45" customHeight="1" x14ac:dyDescent="0.2">
      <c r="A28" s="248"/>
      <c r="B28" s="284"/>
      <c r="C28" s="261"/>
      <c r="D28" s="259"/>
      <c r="E28" s="260"/>
      <c r="F28" s="259"/>
      <c r="G28" s="260"/>
      <c r="H28" s="261"/>
      <c r="I28" s="254"/>
      <c r="J28" s="318"/>
      <c r="K28" s="537"/>
    </row>
    <row r="29" spans="1:19" ht="14.45" customHeight="1" x14ac:dyDescent="0.2">
      <c r="A29" s="248"/>
      <c r="B29" s="284"/>
      <c r="C29" s="261"/>
      <c r="D29" s="259"/>
      <c r="E29" s="260"/>
      <c r="F29" s="259"/>
      <c r="G29" s="260"/>
      <c r="H29" s="261"/>
      <c r="I29" s="254"/>
      <c r="J29" s="318"/>
    </row>
    <row r="30" spans="1:19" ht="14.45" customHeight="1" x14ac:dyDescent="0.2">
      <c r="A30" s="248"/>
      <c r="B30" s="284"/>
      <c r="C30" s="261"/>
      <c r="D30" s="259"/>
      <c r="E30" s="260"/>
      <c r="F30" s="259"/>
      <c r="G30" s="260"/>
      <c r="H30" s="261"/>
      <c r="I30" s="254"/>
      <c r="J30" s="318"/>
    </row>
    <row r="31" spans="1:19" ht="14.45" customHeight="1" x14ac:dyDescent="0.2">
      <c r="A31" s="248"/>
      <c r="B31" s="284"/>
      <c r="C31" s="261"/>
      <c r="D31" s="259"/>
      <c r="E31" s="260"/>
      <c r="F31" s="259"/>
      <c r="G31" s="260"/>
      <c r="H31" s="261"/>
      <c r="I31" s="254"/>
      <c r="J31" s="318"/>
    </row>
    <row r="32" spans="1:19" ht="14.45" customHeight="1" x14ac:dyDescent="0.2">
      <c r="A32" s="248"/>
      <c r="B32" s="233"/>
      <c r="C32" s="261"/>
      <c r="D32" s="259"/>
      <c r="E32" s="260"/>
      <c r="F32" s="259"/>
      <c r="G32" s="260"/>
      <c r="H32" s="261"/>
      <c r="I32" s="279"/>
      <c r="J32" s="318"/>
    </row>
    <row r="33" spans="1:10" ht="14.45" customHeight="1" x14ac:dyDescent="0.2">
      <c r="A33" s="248"/>
      <c r="B33" s="233"/>
      <c r="C33" s="261"/>
      <c r="D33" s="259"/>
      <c r="E33" s="260"/>
      <c r="F33" s="259"/>
      <c r="G33" s="260"/>
      <c r="H33" s="261"/>
      <c r="I33" s="279"/>
      <c r="J33" s="318"/>
    </row>
    <row r="34" spans="1:10" ht="14.45" customHeight="1" x14ac:dyDescent="0.2">
      <c r="A34" s="248"/>
      <c r="B34" s="233"/>
      <c r="C34" s="261"/>
      <c r="D34" s="259"/>
      <c r="E34" s="260"/>
      <c r="F34" s="259"/>
      <c r="G34" s="260"/>
      <c r="H34" s="261"/>
      <c r="I34" s="279"/>
      <c r="J34" s="318"/>
    </row>
    <row r="35" spans="1:10" ht="14.45" customHeight="1" x14ac:dyDescent="0.2">
      <c r="A35" s="248"/>
      <c r="B35" s="233"/>
      <c r="C35" s="279"/>
      <c r="D35" s="245"/>
      <c r="E35" s="244"/>
      <c r="F35" s="245"/>
      <c r="G35" s="244"/>
      <c r="H35" s="279"/>
      <c r="I35" s="279"/>
      <c r="J35" s="318"/>
    </row>
    <row r="36" spans="1:10" ht="14.45" customHeight="1" x14ac:dyDescent="0.2">
      <c r="A36" s="248"/>
      <c r="B36" s="233"/>
      <c r="C36" s="261"/>
      <c r="D36" s="259"/>
      <c r="E36" s="260"/>
      <c r="F36" s="259"/>
      <c r="G36" s="260"/>
      <c r="H36" s="261"/>
      <c r="I36" s="279"/>
      <c r="J36" s="318"/>
    </row>
    <row r="37" spans="1:10" ht="14.45" customHeight="1" x14ac:dyDescent="0.2">
      <c r="A37" s="269"/>
      <c r="B37" s="283"/>
      <c r="C37" s="279"/>
      <c r="D37" s="245"/>
      <c r="E37" s="244"/>
      <c r="F37" s="245"/>
      <c r="G37" s="275"/>
      <c r="H37" s="274"/>
      <c r="I37" s="254"/>
      <c r="J37" s="318"/>
    </row>
    <row r="38" spans="1:10" ht="14.45" customHeight="1" x14ac:dyDescent="0.2">
      <c r="A38" s="269"/>
      <c r="B38" s="283"/>
      <c r="C38" s="279"/>
      <c r="D38" s="245"/>
      <c r="E38" s="244"/>
      <c r="F38" s="245"/>
      <c r="G38" s="244"/>
      <c r="H38" s="235"/>
      <c r="I38" s="254"/>
      <c r="J38" s="318"/>
    </row>
    <row r="39" spans="1:10" ht="14.45" customHeight="1" x14ac:dyDescent="0.2">
      <c r="B39" s="283"/>
      <c r="C39" s="261"/>
      <c r="D39" s="259"/>
      <c r="E39" s="260"/>
      <c r="F39" s="259"/>
      <c r="G39" s="275"/>
      <c r="H39" s="274"/>
      <c r="I39" s="254"/>
      <c r="J39" s="318"/>
    </row>
    <row r="40" spans="1:10" ht="14.45" customHeight="1" x14ac:dyDescent="0.2">
      <c r="A40" s="269"/>
      <c r="B40" s="283"/>
      <c r="C40" s="261"/>
      <c r="D40" s="259"/>
      <c r="E40" s="260"/>
      <c r="F40" s="259"/>
      <c r="G40" s="260"/>
      <c r="H40" s="261"/>
      <c r="I40" s="254"/>
      <c r="J40" s="318"/>
    </row>
    <row r="41" spans="1:10" ht="14.45" customHeight="1" x14ac:dyDescent="0.2">
      <c r="A41" s="269"/>
      <c r="B41" s="283"/>
      <c r="C41" s="261"/>
      <c r="D41" s="259"/>
      <c r="E41" s="260"/>
      <c r="F41" s="259"/>
      <c r="G41" s="260"/>
      <c r="H41" s="261"/>
      <c r="I41" s="254"/>
      <c r="J41" s="318"/>
    </row>
    <row r="42" spans="1:10" ht="14.45" customHeight="1" x14ac:dyDescent="0.2">
      <c r="A42" s="269"/>
      <c r="B42" s="283"/>
      <c r="C42" s="261"/>
      <c r="D42" s="259"/>
      <c r="E42" s="260"/>
      <c r="F42" s="259"/>
      <c r="G42" s="260"/>
      <c r="H42" s="261"/>
      <c r="I42" s="254"/>
      <c r="J42" s="318"/>
    </row>
    <row r="43" spans="1:10" ht="14.45" customHeight="1" x14ac:dyDescent="0.2">
      <c r="A43" s="269"/>
      <c r="B43" s="283"/>
      <c r="C43" s="261"/>
      <c r="D43" s="259"/>
      <c r="E43" s="260"/>
      <c r="F43" s="259"/>
      <c r="G43" s="260"/>
      <c r="H43" s="261"/>
      <c r="I43" s="254"/>
      <c r="J43" s="318"/>
    </row>
    <row r="44" spans="1:10" ht="14.45" customHeight="1" x14ac:dyDescent="0.2">
      <c r="A44" s="269"/>
      <c r="B44" s="283"/>
      <c r="C44" s="261"/>
      <c r="D44" s="259"/>
      <c r="E44" s="260"/>
      <c r="F44" s="259"/>
      <c r="G44" s="260"/>
      <c r="H44" s="261"/>
      <c r="I44" s="254"/>
      <c r="J44" s="329"/>
    </row>
    <row r="45" spans="1:10" ht="14.45" customHeight="1" x14ac:dyDescent="0.2">
      <c r="A45" s="269"/>
      <c r="B45" s="283"/>
      <c r="C45" s="261"/>
      <c r="D45" s="259"/>
      <c r="E45" s="260"/>
      <c r="F45" s="259"/>
      <c r="G45" s="260"/>
      <c r="H45" s="261"/>
      <c r="I45" s="254"/>
      <c r="J45" s="329"/>
    </row>
    <row r="46" spans="1:10" ht="14.45" customHeight="1" x14ac:dyDescent="0.2">
      <c r="A46" s="539" t="s">
        <v>568</v>
      </c>
      <c r="B46" s="284"/>
      <c r="C46" s="261"/>
      <c r="D46" s="259"/>
      <c r="E46" s="260"/>
      <c r="F46" s="259"/>
      <c r="G46" s="260"/>
      <c r="H46" s="261"/>
      <c r="I46" s="254"/>
      <c r="J46" s="329"/>
    </row>
    <row r="47" spans="1:10" ht="14.45" customHeight="1" x14ac:dyDescent="0.2">
      <c r="A47" s="539"/>
      <c r="B47" s="284"/>
      <c r="C47" s="261"/>
      <c r="D47" s="259"/>
      <c r="E47" s="260"/>
      <c r="F47" s="259"/>
      <c r="G47" s="260"/>
      <c r="H47" s="261"/>
      <c r="I47" s="254"/>
      <c r="J47" s="329"/>
    </row>
    <row r="48" spans="1:10" ht="14.45" customHeight="1" x14ac:dyDescent="0.25">
      <c r="A48" s="539"/>
      <c r="B48" s="284"/>
      <c r="C48" s="279"/>
      <c r="D48" s="245"/>
      <c r="E48" s="244"/>
      <c r="F48" s="245"/>
      <c r="G48" s="336"/>
      <c r="H48" s="333"/>
      <c r="I48" s="254"/>
      <c r="J48" s="329"/>
    </row>
    <row r="49" spans="1:10" ht="14.45" customHeight="1" x14ac:dyDescent="0.2">
      <c r="A49" s="539"/>
      <c r="B49" s="284"/>
      <c r="C49" s="279"/>
      <c r="D49" s="245"/>
      <c r="E49" s="244"/>
      <c r="F49" s="245"/>
      <c r="G49" s="244"/>
      <c r="H49" s="235"/>
      <c r="I49" s="265"/>
      <c r="J49" s="329"/>
    </row>
    <row r="50" spans="1:10" ht="14.45" customHeight="1" x14ac:dyDescent="0.2">
      <c r="A50" s="539"/>
      <c r="B50" s="284"/>
      <c r="C50" s="279"/>
      <c r="D50" s="245"/>
      <c r="E50" s="244"/>
      <c r="F50" s="245"/>
      <c r="G50" s="244"/>
      <c r="H50" s="235"/>
      <c r="I50" s="265"/>
      <c r="J50" s="266"/>
    </row>
    <row r="51" spans="1:10" ht="14.45" customHeight="1" x14ac:dyDescent="0.2">
      <c r="A51" s="539"/>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316"/>
      <c r="D183" s="153"/>
      <c r="E183" s="153"/>
      <c r="F183" s="153"/>
      <c r="G183" s="252"/>
      <c r="H183" s="153"/>
      <c r="I183" s="153"/>
      <c r="J183" s="153"/>
    </row>
  </sheetData>
  <mergeCells count="3">
    <mergeCell ref="K2:K28"/>
    <mergeCell ref="A3:A18"/>
    <mergeCell ref="A46:A51"/>
  </mergeCells>
  <pageMargins left="0.15" right="0.15" top="0.3" bottom="0.3" header="0" footer="0"/>
  <pageSetup scale="7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B577-ED9C-4BEF-86E6-805B4F3ED2FA}">
  <dimension ref="A1:S184"/>
  <sheetViews>
    <sheetView zoomScale="80" zoomScaleNormal="80" zoomScaleSheetLayoutView="100" zoomScalePageLayoutView="70" workbookViewId="0">
      <selection activeCell="K2" sqref="K2:K41"/>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42</v>
      </c>
      <c r="I2" s="21" t="s">
        <v>57</v>
      </c>
      <c r="J2" s="39" t="s">
        <v>554</v>
      </c>
      <c r="K2" s="537" t="s">
        <v>642</v>
      </c>
      <c r="L2" s="296"/>
      <c r="S2" s="250"/>
    </row>
    <row r="3" spans="1:19" ht="14.45" customHeight="1" x14ac:dyDescent="0.2">
      <c r="A3" s="541" t="s">
        <v>386</v>
      </c>
      <c r="B3" s="372" t="s">
        <v>11</v>
      </c>
      <c r="C3" s="288" t="s">
        <v>18</v>
      </c>
      <c r="D3" s="302">
        <v>16.739999999999998</v>
      </c>
      <c r="E3" s="303" t="s">
        <v>24</v>
      </c>
      <c r="F3" s="302">
        <v>20.69</v>
      </c>
      <c r="G3" s="303" t="s">
        <v>399</v>
      </c>
      <c r="H3" s="374">
        <v>1</v>
      </c>
      <c r="I3" s="334" t="s">
        <v>6</v>
      </c>
      <c r="J3" s="335"/>
      <c r="K3" s="537"/>
      <c r="L3" s="296"/>
      <c r="S3" s="250"/>
    </row>
    <row r="4" spans="1:19" ht="14.45" customHeight="1" x14ac:dyDescent="0.25">
      <c r="A4" s="541"/>
      <c r="B4" s="362"/>
      <c r="C4" s="261"/>
      <c r="D4" s="259"/>
      <c r="E4" s="260"/>
      <c r="F4" s="259"/>
      <c r="G4" s="290" t="s">
        <v>298</v>
      </c>
      <c r="H4" s="333">
        <f>SUM(H3)</f>
        <v>1</v>
      </c>
      <c r="I4" s="334"/>
      <c r="J4" s="335"/>
      <c r="K4" s="537"/>
      <c r="L4" s="296"/>
      <c r="S4" s="250"/>
    </row>
    <row r="5" spans="1:19" ht="14.45" customHeight="1" x14ac:dyDescent="0.2">
      <c r="A5" s="541"/>
      <c r="B5" s="362"/>
      <c r="C5" s="261"/>
      <c r="D5" s="259"/>
      <c r="E5" s="260"/>
      <c r="F5" s="259"/>
      <c r="G5" s="260"/>
      <c r="H5" s="261"/>
      <c r="I5" s="334"/>
      <c r="J5" s="335"/>
      <c r="K5" s="537"/>
      <c r="L5" s="296"/>
      <c r="S5" s="250"/>
    </row>
    <row r="6" spans="1:19" ht="14.45" customHeight="1" x14ac:dyDescent="0.2">
      <c r="A6" s="541"/>
      <c r="B6" s="362" t="s">
        <v>12</v>
      </c>
      <c r="C6" s="261" t="s">
        <v>401</v>
      </c>
      <c r="D6" s="259">
        <v>10.53</v>
      </c>
      <c r="E6" s="260" t="s">
        <v>542</v>
      </c>
      <c r="F6" s="259">
        <v>14.84</v>
      </c>
      <c r="G6" s="260" t="s">
        <v>531</v>
      </c>
      <c r="H6" s="261">
        <v>1</v>
      </c>
      <c r="I6" s="321"/>
      <c r="J6" s="318"/>
      <c r="K6" s="537"/>
      <c r="L6" s="296"/>
      <c r="S6" s="250"/>
    </row>
    <row r="7" spans="1:19" ht="14.45" customHeight="1" x14ac:dyDescent="0.25">
      <c r="A7" s="541"/>
      <c r="B7" s="362"/>
      <c r="C7" s="261"/>
      <c r="D7" s="259"/>
      <c r="E7" s="260"/>
      <c r="F7" s="259"/>
      <c r="G7" s="290" t="s">
        <v>299</v>
      </c>
      <c r="H7" s="333">
        <f>SUM(H6:H6)</f>
        <v>1</v>
      </c>
      <c r="I7" s="321"/>
      <c r="J7" s="318"/>
      <c r="K7" s="537"/>
      <c r="L7" s="296"/>
      <c r="S7" s="250"/>
    </row>
    <row r="8" spans="1:19" ht="14.45" customHeight="1" x14ac:dyDescent="0.2">
      <c r="A8" s="541"/>
      <c r="B8" s="362"/>
      <c r="C8" s="261"/>
      <c r="D8" s="259"/>
      <c r="E8" s="260"/>
      <c r="F8" s="259"/>
      <c r="G8" s="260"/>
      <c r="H8" s="261"/>
      <c r="I8" s="321"/>
      <c r="J8" s="318"/>
      <c r="K8" s="537"/>
      <c r="L8" s="296"/>
      <c r="S8" s="250"/>
    </row>
    <row r="9" spans="1:19" ht="14.45" customHeight="1" x14ac:dyDescent="0.2">
      <c r="A9" s="541"/>
      <c r="B9" s="362"/>
      <c r="C9" s="261"/>
      <c r="D9" s="259"/>
      <c r="E9" s="260"/>
      <c r="F9" s="259"/>
      <c r="G9" s="260"/>
      <c r="H9" s="261"/>
      <c r="I9" s="321"/>
      <c r="J9" s="318"/>
      <c r="K9" s="537"/>
      <c r="L9" s="296"/>
      <c r="S9" s="250"/>
    </row>
    <row r="10" spans="1:19" ht="14.45" customHeight="1" x14ac:dyDescent="0.25">
      <c r="A10" s="541"/>
      <c r="B10" s="362"/>
      <c r="C10" s="261"/>
      <c r="D10" s="259"/>
      <c r="E10" s="260"/>
      <c r="F10" s="259"/>
      <c r="G10" s="375" t="s">
        <v>563</v>
      </c>
      <c r="H10" s="338">
        <f>H7+H4</f>
        <v>2</v>
      </c>
      <c r="I10" s="321"/>
      <c r="J10" s="318"/>
      <c r="K10" s="537"/>
      <c r="L10" s="296"/>
      <c r="S10" s="250"/>
    </row>
    <row r="11" spans="1:19" ht="14.45" customHeight="1" x14ac:dyDescent="0.2">
      <c r="A11" s="541"/>
      <c r="B11" s="362"/>
      <c r="C11" s="261"/>
      <c r="D11" s="259"/>
      <c r="E11" s="260"/>
      <c r="F11" s="259"/>
      <c r="G11" s="260"/>
      <c r="H11" s="261"/>
      <c r="I11" s="321"/>
      <c r="J11" s="318"/>
      <c r="K11" s="537"/>
      <c r="L11" s="296"/>
      <c r="S11" s="250"/>
    </row>
    <row r="12" spans="1:19" ht="14.45" customHeight="1" x14ac:dyDescent="0.2">
      <c r="A12" s="541"/>
      <c r="B12" s="362"/>
      <c r="C12" s="261"/>
      <c r="D12" s="259"/>
      <c r="E12" s="260"/>
      <c r="F12" s="259"/>
      <c r="G12" s="260"/>
      <c r="H12" s="261"/>
      <c r="I12" s="321"/>
      <c r="J12" s="318"/>
      <c r="K12" s="537"/>
      <c r="L12" s="296"/>
      <c r="S12" s="250"/>
    </row>
    <row r="13" spans="1:19" ht="14.45" customHeight="1" x14ac:dyDescent="0.2">
      <c r="A13" s="541"/>
      <c r="B13" s="362"/>
      <c r="C13" s="261"/>
      <c r="D13" s="259"/>
      <c r="E13" s="260"/>
      <c r="G13" s="274"/>
      <c r="I13" s="321"/>
      <c r="J13" s="318"/>
      <c r="K13" s="537"/>
      <c r="L13" s="296"/>
      <c r="S13" s="250"/>
    </row>
    <row r="14" spans="1:19" ht="14.45" customHeight="1" x14ac:dyDescent="0.25">
      <c r="A14" s="541"/>
      <c r="B14" s="362"/>
      <c r="C14" s="261"/>
      <c r="D14" s="259"/>
      <c r="E14" s="260"/>
      <c r="F14" s="259"/>
      <c r="G14" s="290"/>
      <c r="H14" s="333"/>
      <c r="I14" s="321"/>
      <c r="J14" s="318"/>
      <c r="K14" s="537"/>
      <c r="L14" s="296"/>
      <c r="S14" s="250"/>
    </row>
    <row r="15" spans="1:19" ht="14.45" customHeight="1" x14ac:dyDescent="0.2">
      <c r="A15" s="541"/>
      <c r="B15" s="362"/>
      <c r="C15" s="261"/>
      <c r="D15" s="259"/>
      <c r="E15" s="260"/>
      <c r="F15" s="259"/>
      <c r="G15" s="260"/>
      <c r="H15" s="261"/>
      <c r="I15" s="321"/>
      <c r="J15" s="318"/>
      <c r="K15" s="537"/>
      <c r="L15" s="296"/>
      <c r="S15" s="250"/>
    </row>
    <row r="16" spans="1:19" ht="14.45" customHeight="1" x14ac:dyDescent="0.2">
      <c r="A16" s="541"/>
      <c r="B16" s="362"/>
      <c r="C16" s="261"/>
      <c r="D16" s="259"/>
      <c r="E16" s="260"/>
      <c r="F16" s="259"/>
      <c r="G16" s="260"/>
      <c r="H16" s="261"/>
      <c r="I16" s="321"/>
      <c r="J16" s="318"/>
      <c r="K16" s="537"/>
      <c r="L16" s="296"/>
      <c r="S16" s="250"/>
    </row>
    <row r="17" spans="1:19" ht="14.45" customHeight="1" x14ac:dyDescent="0.2">
      <c r="A17" s="541"/>
      <c r="B17" s="362"/>
      <c r="C17" s="261"/>
      <c r="D17" s="259"/>
      <c r="E17" s="260"/>
      <c r="F17" s="259"/>
      <c r="G17" s="274"/>
      <c r="H17" s="274"/>
      <c r="I17" s="321"/>
      <c r="J17" s="318"/>
      <c r="K17" s="537"/>
      <c r="L17" s="296"/>
      <c r="S17" s="250"/>
    </row>
    <row r="18" spans="1:19" ht="14.45" customHeight="1" x14ac:dyDescent="0.25">
      <c r="A18" s="541"/>
      <c r="B18" s="362"/>
      <c r="C18" s="261"/>
      <c r="D18" s="259"/>
      <c r="E18" s="260"/>
      <c r="F18" s="259"/>
      <c r="G18" s="290"/>
      <c r="H18" s="333"/>
      <c r="I18" s="321"/>
      <c r="J18" s="318"/>
      <c r="K18" s="537"/>
      <c r="L18" s="296"/>
      <c r="S18" s="250"/>
    </row>
    <row r="19" spans="1:19" ht="14.45" customHeight="1" x14ac:dyDescent="0.2">
      <c r="A19" s="541"/>
      <c r="B19" s="362"/>
      <c r="C19" s="261"/>
      <c r="D19" s="259"/>
      <c r="E19" s="260"/>
      <c r="F19" s="259"/>
      <c r="G19" s="260"/>
      <c r="H19" s="261"/>
      <c r="I19" s="321"/>
      <c r="J19" s="318"/>
      <c r="K19" s="537"/>
      <c r="L19" s="296"/>
      <c r="S19" s="250"/>
    </row>
    <row r="20" spans="1:19" ht="14.45" customHeight="1" x14ac:dyDescent="0.2">
      <c r="A20" s="541"/>
      <c r="B20" s="362"/>
      <c r="C20" s="261"/>
      <c r="D20" s="259"/>
      <c r="E20" s="260"/>
      <c r="F20" s="259"/>
      <c r="G20" s="260"/>
      <c r="H20" s="261"/>
      <c r="I20" s="322"/>
      <c r="J20" s="318"/>
      <c r="K20" s="537"/>
      <c r="L20" s="296"/>
      <c r="S20" s="250"/>
    </row>
    <row r="21" spans="1:19" ht="14.45" customHeight="1" x14ac:dyDescent="0.25">
      <c r="A21" s="541"/>
      <c r="B21" s="362"/>
      <c r="C21" s="261"/>
      <c r="D21" s="259"/>
      <c r="E21" s="260"/>
      <c r="F21" s="259"/>
      <c r="G21" s="290"/>
      <c r="H21" s="333"/>
      <c r="I21" s="322"/>
      <c r="J21" s="318"/>
      <c r="K21" s="537"/>
      <c r="L21" s="296"/>
      <c r="S21" s="250"/>
    </row>
    <row r="22" spans="1:19" ht="14.45" customHeight="1" x14ac:dyDescent="0.2">
      <c r="A22" s="541"/>
      <c r="B22" s="362"/>
      <c r="C22" s="261"/>
      <c r="D22" s="259"/>
      <c r="E22" s="260"/>
      <c r="F22" s="259"/>
      <c r="G22" s="260"/>
      <c r="H22" s="261"/>
      <c r="I22" s="322"/>
      <c r="J22" s="318"/>
      <c r="K22" s="537"/>
      <c r="L22" s="296"/>
      <c r="S22" s="250"/>
    </row>
    <row r="23" spans="1:19" ht="14.45" customHeight="1" x14ac:dyDescent="0.2">
      <c r="A23" s="541"/>
      <c r="B23" s="362"/>
      <c r="C23" s="261"/>
      <c r="D23" s="259"/>
      <c r="E23" s="260"/>
      <c r="F23" s="259"/>
      <c r="G23" s="260"/>
      <c r="H23" s="261"/>
      <c r="I23" s="322"/>
      <c r="J23" s="318"/>
      <c r="K23" s="537"/>
      <c r="L23" s="296"/>
      <c r="S23" s="250"/>
    </row>
    <row r="24" spans="1:19" ht="14.45" customHeight="1" x14ac:dyDescent="0.25">
      <c r="A24" s="541"/>
      <c r="B24" s="362"/>
      <c r="C24" s="261"/>
      <c r="D24" s="259"/>
      <c r="E24" s="260"/>
      <c r="F24" s="259"/>
      <c r="G24" s="290"/>
      <c r="H24" s="333"/>
      <c r="I24" s="322"/>
      <c r="J24" s="318"/>
      <c r="K24" s="537"/>
      <c r="L24" s="296"/>
      <c r="S24" s="250"/>
    </row>
    <row r="25" spans="1:19" ht="14.45" customHeight="1" x14ac:dyDescent="0.2">
      <c r="A25" s="541"/>
      <c r="B25" s="362"/>
      <c r="C25" s="261"/>
      <c r="D25" s="259"/>
      <c r="E25" s="260"/>
      <c r="F25" s="259"/>
      <c r="G25" s="260"/>
      <c r="H25" s="261"/>
      <c r="I25" s="322"/>
      <c r="J25" s="318"/>
      <c r="K25" s="537"/>
      <c r="L25" s="296"/>
      <c r="S25" s="250"/>
    </row>
    <row r="26" spans="1:19" ht="14.45" customHeight="1" x14ac:dyDescent="0.2">
      <c r="A26" s="541"/>
      <c r="B26" s="362"/>
      <c r="C26" s="261"/>
      <c r="D26" s="259"/>
      <c r="E26" s="260"/>
      <c r="F26" s="259"/>
      <c r="G26" s="260"/>
      <c r="H26" s="261"/>
      <c r="I26" s="322"/>
      <c r="J26" s="318"/>
      <c r="K26" s="537"/>
      <c r="L26" s="296"/>
      <c r="S26" s="250"/>
    </row>
    <row r="27" spans="1:19" ht="14.45" customHeight="1" x14ac:dyDescent="0.2">
      <c r="A27" s="541"/>
      <c r="B27" s="362"/>
      <c r="C27" s="261"/>
      <c r="D27" s="259"/>
      <c r="E27" s="260"/>
      <c r="F27" s="259"/>
      <c r="G27" s="260"/>
      <c r="H27" s="261"/>
      <c r="I27" s="321"/>
      <c r="J27" s="318"/>
      <c r="K27" s="537"/>
      <c r="L27" s="296"/>
      <c r="S27" s="250"/>
    </row>
    <row r="28" spans="1:19" ht="14.45" customHeight="1" x14ac:dyDescent="0.2">
      <c r="A28" s="541"/>
      <c r="B28" s="362"/>
      <c r="C28" s="261"/>
      <c r="D28" s="259"/>
      <c r="E28" s="260"/>
      <c r="F28" s="259"/>
      <c r="G28" s="260"/>
      <c r="H28" s="261"/>
      <c r="I28" s="321"/>
      <c r="J28" s="318"/>
      <c r="K28" s="537"/>
      <c r="L28" s="296"/>
      <c r="S28" s="250"/>
    </row>
    <row r="29" spans="1:19" ht="14.45" customHeight="1" x14ac:dyDescent="0.25">
      <c r="A29" s="541"/>
      <c r="B29" s="362"/>
      <c r="C29" s="261"/>
      <c r="D29" s="259"/>
      <c r="E29" s="260"/>
      <c r="F29" s="259"/>
      <c r="G29" s="290"/>
      <c r="H29" s="333"/>
      <c r="I29" s="321"/>
      <c r="J29" s="318"/>
      <c r="K29" s="537"/>
      <c r="L29" s="296"/>
      <c r="S29" s="250"/>
    </row>
    <row r="30" spans="1:19" ht="14.45" customHeight="1" x14ac:dyDescent="0.2">
      <c r="A30" s="541"/>
      <c r="B30" s="362"/>
      <c r="C30" s="261"/>
      <c r="D30" s="259"/>
      <c r="E30" s="260"/>
      <c r="F30" s="259"/>
      <c r="G30" s="260"/>
      <c r="H30" s="261"/>
      <c r="I30" s="321"/>
      <c r="J30" s="318"/>
      <c r="K30" s="537"/>
      <c r="L30" s="296"/>
      <c r="S30" s="250"/>
    </row>
    <row r="31" spans="1:19" ht="14.45" customHeight="1" x14ac:dyDescent="0.2">
      <c r="A31" s="541"/>
      <c r="B31" s="362"/>
      <c r="C31" s="261"/>
      <c r="D31" s="259"/>
      <c r="E31" s="260"/>
      <c r="F31" s="259"/>
      <c r="G31" s="260"/>
      <c r="H31" s="261"/>
      <c r="I31" s="321"/>
      <c r="J31" s="318"/>
      <c r="K31" s="537"/>
      <c r="L31" s="296"/>
      <c r="S31" s="250"/>
    </row>
    <row r="32" spans="1:19" ht="14.45" customHeight="1" x14ac:dyDescent="0.2">
      <c r="A32" s="541"/>
      <c r="B32" s="362"/>
      <c r="C32" s="261"/>
      <c r="D32" s="259"/>
      <c r="E32" s="260"/>
      <c r="F32" s="259"/>
      <c r="G32" s="260"/>
      <c r="H32" s="261"/>
      <c r="I32" s="321"/>
      <c r="J32" s="318"/>
      <c r="K32" s="537"/>
      <c r="L32" s="296"/>
      <c r="S32" s="250"/>
    </row>
    <row r="33" spans="1:19" ht="14.45" customHeight="1" x14ac:dyDescent="0.2">
      <c r="A33" s="541"/>
      <c r="B33" s="362"/>
      <c r="C33" s="261"/>
      <c r="D33" s="259"/>
      <c r="E33" s="260"/>
      <c r="F33" s="259"/>
      <c r="G33" s="260"/>
      <c r="H33" s="261"/>
      <c r="I33" s="321"/>
      <c r="J33" s="318"/>
      <c r="K33" s="537"/>
      <c r="L33" s="296"/>
      <c r="S33" s="250"/>
    </row>
    <row r="34" spans="1:19" ht="14.45" customHeight="1" x14ac:dyDescent="0.2">
      <c r="A34" s="541"/>
      <c r="B34" s="362"/>
      <c r="C34" s="261"/>
      <c r="D34" s="259"/>
      <c r="E34" s="260"/>
      <c r="F34" s="259"/>
      <c r="G34" s="260"/>
      <c r="H34" s="261"/>
      <c r="I34" s="321"/>
      <c r="J34" s="318"/>
      <c r="K34" s="537"/>
      <c r="L34" s="296"/>
      <c r="S34" s="250"/>
    </row>
    <row r="35" spans="1:19" ht="14.45" customHeight="1" x14ac:dyDescent="0.2">
      <c r="A35" s="541"/>
      <c r="B35" s="362"/>
      <c r="C35" s="261"/>
      <c r="D35" s="259"/>
      <c r="E35" s="260"/>
      <c r="F35" s="259"/>
      <c r="G35" s="260"/>
      <c r="H35" s="261"/>
      <c r="I35" s="321"/>
      <c r="J35" s="318"/>
      <c r="K35" s="537"/>
      <c r="L35" s="296"/>
      <c r="S35" s="250"/>
    </row>
    <row r="36" spans="1:19" ht="14.45" customHeight="1" x14ac:dyDescent="0.2">
      <c r="A36" s="541"/>
      <c r="B36" s="362"/>
      <c r="C36" s="261"/>
      <c r="D36" s="259"/>
      <c r="E36" s="260"/>
      <c r="F36" s="259"/>
      <c r="G36" s="274"/>
      <c r="H36" s="274"/>
      <c r="I36" s="321"/>
      <c r="J36" s="318"/>
      <c r="K36" s="537"/>
      <c r="L36" s="296"/>
      <c r="S36" s="250"/>
    </row>
    <row r="37" spans="1:19" ht="14.45" customHeight="1" x14ac:dyDescent="0.2">
      <c r="A37" s="541"/>
      <c r="B37" s="362"/>
      <c r="C37" s="261"/>
      <c r="D37" s="259"/>
      <c r="E37" s="260"/>
      <c r="F37" s="259"/>
      <c r="G37" s="260"/>
      <c r="H37" s="261"/>
      <c r="I37" s="321"/>
      <c r="J37" s="318"/>
      <c r="K37" s="537"/>
      <c r="L37" s="296"/>
      <c r="S37" s="250"/>
    </row>
    <row r="38" spans="1:19" ht="14.45" customHeight="1" x14ac:dyDescent="0.2">
      <c r="A38" s="541"/>
      <c r="B38" s="362"/>
      <c r="C38" s="261"/>
      <c r="D38" s="259"/>
      <c r="E38" s="260"/>
      <c r="F38" s="259"/>
      <c r="G38" s="260"/>
      <c r="H38" s="261"/>
      <c r="I38" s="321"/>
      <c r="J38" s="318"/>
      <c r="K38" s="537"/>
      <c r="L38" s="296"/>
      <c r="S38" s="250"/>
    </row>
    <row r="39" spans="1:19" ht="14.45" customHeight="1" x14ac:dyDescent="0.25">
      <c r="A39" s="541"/>
      <c r="B39" s="362"/>
      <c r="C39" s="261"/>
      <c r="D39" s="259"/>
      <c r="E39" s="260"/>
      <c r="F39" s="259"/>
      <c r="G39" s="290"/>
      <c r="H39" s="333"/>
      <c r="I39" s="321"/>
      <c r="J39" s="318"/>
      <c r="K39" s="537"/>
      <c r="L39" s="296"/>
      <c r="S39" s="250"/>
    </row>
    <row r="40" spans="1:19" ht="14.45" customHeight="1" x14ac:dyDescent="0.2">
      <c r="A40" s="541"/>
      <c r="B40" s="362"/>
      <c r="C40" s="261"/>
      <c r="D40" s="259"/>
      <c r="E40" s="260"/>
      <c r="F40" s="259"/>
      <c r="G40" s="260"/>
      <c r="H40" s="261"/>
      <c r="I40" s="321"/>
      <c r="J40" s="318"/>
      <c r="K40" s="537"/>
      <c r="L40" s="296"/>
      <c r="S40" s="250"/>
    </row>
    <row r="41" spans="1:19" ht="14.45" customHeight="1" x14ac:dyDescent="0.2">
      <c r="A41" s="248"/>
      <c r="B41" s="233"/>
      <c r="C41" s="261"/>
      <c r="D41" s="259"/>
      <c r="E41" s="260"/>
      <c r="F41" s="259"/>
      <c r="G41" s="260"/>
      <c r="H41" s="261"/>
      <c r="I41" s="279"/>
      <c r="J41" s="318"/>
      <c r="K41" s="537"/>
    </row>
    <row r="42" spans="1:19" ht="14.45" customHeight="1" x14ac:dyDescent="0.2">
      <c r="A42" s="191"/>
      <c r="B42" s="233"/>
      <c r="C42" s="261"/>
      <c r="D42" s="259"/>
      <c r="E42" s="260"/>
      <c r="F42" s="259"/>
      <c r="G42" s="260"/>
      <c r="H42" s="261"/>
      <c r="I42" s="254"/>
      <c r="J42" s="318"/>
    </row>
    <row r="43" spans="1:19" ht="14.45" customHeight="1" x14ac:dyDescent="0.2">
      <c r="A43" s="191"/>
      <c r="B43" s="233"/>
      <c r="C43" s="261"/>
      <c r="D43" s="259"/>
      <c r="E43" s="260"/>
      <c r="F43" s="259"/>
      <c r="G43" s="260"/>
      <c r="H43" s="261"/>
      <c r="I43" s="254"/>
      <c r="J43" s="318"/>
    </row>
    <row r="44" spans="1:19" ht="14.45" customHeight="1" x14ac:dyDescent="0.2">
      <c r="A44" s="191"/>
      <c r="B44" s="233"/>
      <c r="C44" s="261"/>
      <c r="D44" s="259"/>
      <c r="E44" s="260"/>
      <c r="F44" s="259"/>
      <c r="G44" s="260"/>
      <c r="H44" s="261"/>
      <c r="I44" s="254"/>
      <c r="J44" s="318"/>
    </row>
    <row r="45" spans="1:19" ht="14.45" customHeight="1" x14ac:dyDescent="0.2">
      <c r="A45" s="191"/>
      <c r="B45" s="233"/>
      <c r="C45" s="261"/>
      <c r="D45" s="259"/>
      <c r="E45" s="260"/>
      <c r="F45" s="259"/>
      <c r="G45" s="260"/>
      <c r="H45" s="261"/>
      <c r="I45" s="254"/>
      <c r="J45" s="329"/>
    </row>
    <row r="46" spans="1:19" ht="14.45" customHeight="1" x14ac:dyDescent="0.2">
      <c r="A46" s="539" t="s">
        <v>567</v>
      </c>
      <c r="B46" s="233"/>
      <c r="C46" s="261"/>
      <c r="D46" s="259"/>
      <c r="E46" s="260"/>
      <c r="F46" s="259"/>
      <c r="G46" s="260"/>
      <c r="H46" s="261"/>
      <c r="I46" s="254"/>
      <c r="J46" s="329"/>
    </row>
    <row r="47" spans="1:19" ht="14.45" customHeight="1" x14ac:dyDescent="0.2">
      <c r="A47" s="539"/>
      <c r="B47" s="233"/>
      <c r="C47" s="261"/>
      <c r="D47" s="259"/>
      <c r="E47" s="260"/>
      <c r="F47" s="259"/>
      <c r="G47" s="260"/>
      <c r="H47" s="261"/>
      <c r="I47" s="254"/>
      <c r="J47" s="329"/>
    </row>
    <row r="48" spans="1:19" ht="14.45" customHeight="1" x14ac:dyDescent="0.2">
      <c r="A48" s="539"/>
      <c r="B48" s="233"/>
      <c r="C48" s="261"/>
      <c r="D48" s="259"/>
      <c r="E48" s="260"/>
      <c r="F48" s="259"/>
      <c r="G48" s="274"/>
      <c r="H48" s="274"/>
      <c r="I48" s="254"/>
      <c r="J48" s="329"/>
    </row>
    <row r="49" spans="1:10" ht="14.45" customHeight="1" x14ac:dyDescent="0.25">
      <c r="A49" s="539"/>
      <c r="B49" s="233"/>
      <c r="C49" s="279"/>
      <c r="D49" s="245"/>
      <c r="E49" s="244"/>
      <c r="F49" s="245"/>
      <c r="G49" s="336"/>
      <c r="H49" s="333"/>
      <c r="I49" s="254"/>
      <c r="J49" s="329"/>
    </row>
    <row r="50" spans="1:10" ht="14.45" customHeight="1" x14ac:dyDescent="0.2">
      <c r="A50" s="539"/>
      <c r="B50" s="233"/>
      <c r="C50" s="279"/>
      <c r="D50" s="245"/>
      <c r="E50" s="244"/>
      <c r="F50" s="245"/>
      <c r="G50" s="244"/>
      <c r="H50" s="235"/>
      <c r="I50" s="254"/>
      <c r="J50" s="329"/>
    </row>
    <row r="51" spans="1:10" ht="14.45" customHeight="1" x14ac:dyDescent="0.2">
      <c r="A51" s="539"/>
      <c r="B51" s="284"/>
      <c r="C51" s="279"/>
      <c r="D51" s="245"/>
      <c r="E51" s="244"/>
      <c r="F51" s="245"/>
      <c r="G51" s="244"/>
      <c r="H51" s="235"/>
      <c r="I51" s="254"/>
      <c r="J51" s="266"/>
    </row>
    <row r="52" spans="1:10" ht="14.45" customHeight="1" x14ac:dyDescent="0.2">
      <c r="A52" s="269"/>
      <c r="B52" s="284"/>
      <c r="C52" s="279"/>
      <c r="D52" s="245"/>
      <c r="E52" s="244"/>
      <c r="F52" s="245"/>
      <c r="G52" s="274"/>
      <c r="H52" s="274"/>
      <c r="I52" s="254"/>
      <c r="J52" s="266"/>
    </row>
    <row r="53" spans="1:10" ht="14.45" customHeight="1" thickBot="1" x14ac:dyDescent="0.25">
      <c r="A53" s="269"/>
      <c r="B53" s="285"/>
      <c r="C53" s="286"/>
      <c r="D53" s="171"/>
      <c r="E53" s="171"/>
      <c r="F53" s="171"/>
      <c r="G53" s="171"/>
      <c r="H53" s="171"/>
      <c r="I53" s="171"/>
      <c r="J53" s="172"/>
    </row>
    <row r="54" spans="1:10" ht="14.45" customHeight="1" x14ac:dyDescent="0.2">
      <c r="A54" s="248"/>
      <c r="B54" s="4"/>
      <c r="C54" s="4"/>
      <c r="D54" s="257"/>
      <c r="E54" s="258"/>
      <c r="G54" s="152"/>
      <c r="H54" s="29"/>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31"/>
      <c r="E60" s="32"/>
      <c r="F60" s="12"/>
      <c r="G60" s="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297"/>
      <c r="H64" s="27"/>
      <c r="I64" s="26"/>
      <c r="J64" s="18"/>
    </row>
    <row r="65" spans="1:10" x14ac:dyDescent="0.2">
      <c r="B65" s="11"/>
      <c r="C65" s="11"/>
      <c r="D65" s="12"/>
      <c r="E65" s="13"/>
      <c r="F65" s="12"/>
      <c r="G65" s="13"/>
      <c r="H65" s="25"/>
      <c r="I65" s="26"/>
      <c r="J65" s="18"/>
    </row>
    <row r="66" spans="1:10" x14ac:dyDescent="0.2">
      <c r="B66" s="11"/>
      <c r="C66" s="11"/>
      <c r="D66" s="12"/>
      <c r="E66" s="3"/>
      <c r="F66" s="12"/>
      <c r="G66" s="13"/>
      <c r="H66" s="25"/>
      <c r="I66" s="26"/>
      <c r="J66" s="18"/>
    </row>
    <row r="67" spans="1:10" x14ac:dyDescent="0.2">
      <c r="B67" s="11"/>
      <c r="C67" s="11"/>
      <c r="D67" s="12"/>
      <c r="E67" s="13"/>
      <c r="F67" s="12"/>
      <c r="G67" s="13"/>
      <c r="H67" s="25"/>
      <c r="I67" s="26"/>
      <c r="J67" s="18"/>
    </row>
    <row r="68" spans="1:10" x14ac:dyDescent="0.2">
      <c r="B68" s="4"/>
      <c r="C68" s="4"/>
      <c r="D68" s="28"/>
      <c r="E68" s="3"/>
      <c r="F68" s="28"/>
      <c r="G68" s="3"/>
      <c r="H68" s="29"/>
      <c r="I68" s="30"/>
      <c r="J68" s="18"/>
    </row>
    <row r="69" spans="1:10" x14ac:dyDescent="0.2">
      <c r="B69" s="11"/>
      <c r="C69" s="11"/>
      <c r="D69" s="12"/>
      <c r="E69" s="13"/>
      <c r="F69" s="12"/>
      <c r="G69" s="13"/>
      <c r="H69" s="25"/>
      <c r="I69" s="26"/>
      <c r="J69" s="18"/>
    </row>
    <row r="70" spans="1:10" x14ac:dyDescent="0.2">
      <c r="B70" s="11"/>
      <c r="C70" s="11"/>
      <c r="D70" s="12"/>
      <c r="E70" s="13"/>
      <c r="F70" s="12"/>
      <c r="G70" s="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25"/>
      <c r="I73" s="26"/>
      <c r="J73" s="18"/>
    </row>
    <row r="74" spans="1:10" x14ac:dyDescent="0.2">
      <c r="B74" s="11"/>
      <c r="C74" s="11"/>
      <c r="D74" s="12"/>
      <c r="E74" s="13"/>
      <c r="F74" s="12"/>
      <c r="G74" s="13"/>
      <c r="H74" s="12"/>
      <c r="I74" s="12"/>
      <c r="J74" s="18"/>
    </row>
    <row r="75" spans="1:10" x14ac:dyDescent="0.2">
      <c r="B75" s="11"/>
      <c r="C75" s="11"/>
      <c r="D75" s="12"/>
      <c r="E75" s="13"/>
      <c r="F75" s="12"/>
      <c r="G75" s="297"/>
      <c r="H75" s="33"/>
      <c r="I75" s="12"/>
      <c r="J75" s="18"/>
    </row>
    <row r="76" spans="1:10" x14ac:dyDescent="0.2">
      <c r="B76" s="11"/>
      <c r="C76" s="11"/>
      <c r="D76" s="12"/>
      <c r="E76" s="13"/>
      <c r="F76" s="12"/>
      <c r="G76" s="13"/>
      <c r="H76" s="12"/>
      <c r="I76" s="12"/>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B79" s="11"/>
      <c r="C79" s="11"/>
      <c r="D79" s="12"/>
      <c r="E79" s="13"/>
      <c r="F79" s="12"/>
      <c r="G79" s="13"/>
      <c r="H79" s="25"/>
      <c r="I79" s="26"/>
      <c r="J79" s="18"/>
    </row>
    <row r="80" spans="1:10" x14ac:dyDescent="0.2">
      <c r="A80" s="153"/>
      <c r="B80" s="11"/>
      <c r="C80" s="11"/>
      <c r="D80" s="12"/>
      <c r="E80" s="1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13"/>
      <c r="F84" s="11"/>
      <c r="G84" s="146"/>
      <c r="H84" s="11"/>
      <c r="I84" s="11"/>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4"/>
      <c r="C91" s="4"/>
      <c r="D91" s="28"/>
      <c r="E91" s="3"/>
      <c r="F91" s="28"/>
      <c r="G91" s="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36"/>
      <c r="H94" s="27"/>
      <c r="I94" s="26"/>
      <c r="J94" s="11"/>
    </row>
    <row r="95" spans="1:10" x14ac:dyDescent="0.2">
      <c r="A95" s="153"/>
      <c r="B95" s="11"/>
      <c r="C95" s="11"/>
      <c r="D95" s="12"/>
      <c r="E95" s="13"/>
      <c r="F95" s="12"/>
      <c r="G95" s="13"/>
      <c r="H95" s="25"/>
      <c r="I95" s="26"/>
      <c r="J95" s="11"/>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3"/>
      <c r="H99" s="25"/>
      <c r="I99" s="30"/>
      <c r="J99" s="18"/>
    </row>
    <row r="100" spans="2:10" x14ac:dyDescent="0.2">
      <c r="B100" s="11"/>
      <c r="C100" s="11"/>
      <c r="D100" s="12"/>
      <c r="E100" s="3"/>
      <c r="F100" s="28"/>
      <c r="G100" s="3"/>
      <c r="H100" s="29"/>
      <c r="I100" s="30"/>
      <c r="J100" s="18"/>
    </row>
    <row r="101" spans="2:10" x14ac:dyDescent="0.2">
      <c r="B101" s="11"/>
      <c r="C101" s="11"/>
      <c r="D101" s="28"/>
      <c r="E101" s="3"/>
      <c r="F101" s="28"/>
      <c r="G101" s="3"/>
      <c r="H101" s="29"/>
      <c r="I101" s="30"/>
      <c r="J101" s="18"/>
    </row>
    <row r="102" spans="2:10" x14ac:dyDescent="0.2">
      <c r="B102" s="11"/>
      <c r="C102" s="11"/>
      <c r="D102" s="12"/>
      <c r="E102" s="3"/>
      <c r="F102" s="28"/>
      <c r="G102" s="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297"/>
      <c r="H117" s="27"/>
      <c r="I117" s="26"/>
      <c r="J117" s="18"/>
    </row>
    <row r="118" spans="2:10" x14ac:dyDescent="0.2">
      <c r="B118" s="11"/>
      <c r="C118" s="11"/>
      <c r="D118" s="12"/>
      <c r="E118" s="13"/>
      <c r="F118" s="12"/>
      <c r="G118" s="13"/>
      <c r="H118" s="25"/>
      <c r="I118" s="26"/>
      <c r="J118" s="18"/>
    </row>
    <row r="119" spans="2:10" x14ac:dyDescent="0.2">
      <c r="B119" s="4"/>
      <c r="C119" s="4"/>
      <c r="D119" s="28"/>
      <c r="E119" s="3"/>
      <c r="F119" s="28"/>
      <c r="G119" s="3"/>
      <c r="H119" s="29"/>
      <c r="I119" s="4"/>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218"/>
      <c r="H135" s="34"/>
      <c r="I135" s="26"/>
      <c r="J135" s="11"/>
    </row>
    <row r="136" spans="2:10" x14ac:dyDescent="0.2">
      <c r="B136" s="11"/>
      <c r="C136" s="11"/>
      <c r="D136" s="12"/>
      <c r="E136" s="3"/>
      <c r="F136" s="12"/>
      <c r="G136" s="13"/>
      <c r="H136" s="25"/>
      <c r="I136" s="26"/>
      <c r="J136" s="11"/>
    </row>
    <row r="137" spans="2:10" x14ac:dyDescent="0.2">
      <c r="B137" s="11"/>
      <c r="C137" s="11"/>
      <c r="D137" s="12"/>
      <c r="E137" s="13"/>
      <c r="F137" s="12"/>
      <c r="G137" s="13"/>
      <c r="H137" s="25"/>
      <c r="I137" s="26"/>
      <c r="J137" s="11"/>
    </row>
    <row r="138" spans="2:10" x14ac:dyDescent="0.2">
      <c r="B138" s="11"/>
      <c r="C138" s="11"/>
      <c r="D138" s="12"/>
      <c r="E138" s="13"/>
      <c r="F138" s="12"/>
      <c r="G138" s="218"/>
      <c r="H138" s="27"/>
      <c r="I138" s="26"/>
      <c r="J138" s="11"/>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9"/>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63"/>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251"/>
      <c r="H173" s="157"/>
      <c r="I173" s="158"/>
      <c r="J173" s="155"/>
    </row>
    <row r="174" spans="2:10" x14ac:dyDescent="0.2">
      <c r="B174" s="155"/>
      <c r="C174" s="155"/>
      <c r="D174" s="156"/>
      <c r="E174" s="154"/>
      <c r="F174" s="156"/>
      <c r="G174" s="154"/>
      <c r="H174" s="157"/>
      <c r="I174" s="155"/>
      <c r="J174" s="155"/>
    </row>
    <row r="175" spans="2:10" x14ac:dyDescent="0.2">
      <c r="B175" s="155"/>
      <c r="C175" s="155"/>
      <c r="D175" s="155"/>
      <c r="E175" s="163"/>
      <c r="F175" s="156"/>
      <c r="G175" s="154"/>
      <c r="H175" s="155"/>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8"/>
      <c r="J183" s="155"/>
    </row>
    <row r="184" spans="2:10" x14ac:dyDescent="0.2">
      <c r="B184" s="153"/>
      <c r="C184" s="316"/>
      <c r="D184" s="153"/>
      <c r="E184" s="153"/>
      <c r="F184" s="153"/>
      <c r="G184" s="252"/>
      <c r="H184" s="153"/>
      <c r="I184" s="153"/>
      <c r="J184" s="153"/>
    </row>
  </sheetData>
  <mergeCells count="3">
    <mergeCell ref="K2:K41"/>
    <mergeCell ref="A3:A40"/>
    <mergeCell ref="A46:A51"/>
  </mergeCells>
  <pageMargins left="0.15" right="0.15" top="0.3" bottom="0.3" header="0" footer="0"/>
  <pageSetup scale="7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98F8F-42BF-4E8B-90DE-69FC6A688C23}">
  <dimension ref="A1:S185"/>
  <sheetViews>
    <sheetView zoomScale="80" zoomScaleNormal="80" zoomScaleSheetLayoutView="100" zoomScalePageLayoutView="70" workbookViewId="0">
      <selection activeCell="K2" sqref="K2:K42"/>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42</v>
      </c>
      <c r="I2" s="21" t="s">
        <v>57</v>
      </c>
      <c r="J2" s="39" t="s">
        <v>554</v>
      </c>
      <c r="K2" s="537" t="s">
        <v>643</v>
      </c>
      <c r="L2" s="296"/>
      <c r="S2" s="250"/>
    </row>
    <row r="3" spans="1:19" ht="14.45" customHeight="1" x14ac:dyDescent="0.2">
      <c r="A3" s="541" t="s">
        <v>386</v>
      </c>
      <c r="B3" s="372" t="s">
        <v>21</v>
      </c>
      <c r="C3" s="288" t="s">
        <v>289</v>
      </c>
      <c r="D3" s="294">
        <v>1E-13</v>
      </c>
      <c r="E3" s="295" t="s">
        <v>404</v>
      </c>
      <c r="F3" s="294">
        <v>6.72</v>
      </c>
      <c r="G3" s="295" t="s">
        <v>405</v>
      </c>
      <c r="H3" s="288">
        <v>1</v>
      </c>
      <c r="I3" s="334"/>
      <c r="J3" s="335"/>
      <c r="K3" s="537"/>
      <c r="L3" s="296"/>
      <c r="S3" s="250"/>
    </row>
    <row r="4" spans="1:19" ht="14.45" customHeight="1" x14ac:dyDescent="0.25">
      <c r="A4" s="541"/>
      <c r="B4" s="362"/>
      <c r="C4" s="261"/>
      <c r="D4" s="259"/>
      <c r="E4" s="260"/>
      <c r="F4" s="259"/>
      <c r="G4" s="290" t="s">
        <v>294</v>
      </c>
      <c r="H4" s="333">
        <f>SUM(H3)</f>
        <v>1</v>
      </c>
      <c r="I4" s="334"/>
      <c r="J4" s="335"/>
      <c r="K4" s="537"/>
      <c r="L4" s="296"/>
      <c r="S4" s="250"/>
    </row>
    <row r="5" spans="1:19" ht="14.45" customHeight="1" x14ac:dyDescent="0.2">
      <c r="A5" s="541"/>
      <c r="B5" s="362"/>
      <c r="C5" s="261"/>
      <c r="D5" s="259"/>
      <c r="E5" s="260"/>
      <c r="F5" s="259"/>
      <c r="G5" s="260"/>
      <c r="H5" s="261"/>
      <c r="I5" s="334"/>
      <c r="J5" s="335"/>
      <c r="K5" s="537"/>
      <c r="L5" s="296"/>
      <c r="S5" s="250"/>
    </row>
    <row r="6" spans="1:19" ht="14.45" customHeight="1" x14ac:dyDescent="0.2">
      <c r="A6" s="541"/>
      <c r="B6" s="362" t="s">
        <v>8</v>
      </c>
      <c r="C6" s="261" t="s">
        <v>289</v>
      </c>
      <c r="D6" s="259">
        <v>1.0000000000000001E-9</v>
      </c>
      <c r="E6" s="260" t="s">
        <v>406</v>
      </c>
      <c r="F6" s="259">
        <v>6.32</v>
      </c>
      <c r="G6" s="260" t="s">
        <v>428</v>
      </c>
      <c r="H6" s="261">
        <v>1</v>
      </c>
      <c r="I6" s="321"/>
      <c r="J6" s="318"/>
      <c r="K6" s="537"/>
      <c r="L6" s="296"/>
      <c r="S6" s="250"/>
    </row>
    <row r="7" spans="1:19" ht="14.45" customHeight="1" x14ac:dyDescent="0.2">
      <c r="A7" s="541"/>
      <c r="B7" s="362"/>
      <c r="C7" s="261" t="s">
        <v>24</v>
      </c>
      <c r="D7" s="259">
        <v>15.46</v>
      </c>
      <c r="E7" s="260" t="s">
        <v>25</v>
      </c>
      <c r="F7" s="259">
        <v>29.190999999999999</v>
      </c>
      <c r="G7" s="260" t="s">
        <v>399</v>
      </c>
      <c r="H7" s="261">
        <v>1</v>
      </c>
      <c r="I7" s="321"/>
      <c r="J7" s="318"/>
      <c r="K7" s="537"/>
      <c r="L7" s="296"/>
      <c r="S7" s="250"/>
    </row>
    <row r="8" spans="1:19" ht="14.45" customHeight="1" x14ac:dyDescent="0.25">
      <c r="A8" s="541"/>
      <c r="B8" s="362"/>
      <c r="C8" s="261"/>
      <c r="D8" s="259"/>
      <c r="E8" s="260"/>
      <c r="F8" s="259"/>
      <c r="G8" s="290" t="s">
        <v>296</v>
      </c>
      <c r="H8" s="333">
        <f>SUM(H6:H7)</f>
        <v>2</v>
      </c>
      <c r="I8" s="321"/>
      <c r="J8" s="318"/>
      <c r="K8" s="537"/>
      <c r="L8" s="296"/>
      <c r="S8" s="250"/>
    </row>
    <row r="9" spans="1:19" ht="14.45" customHeight="1" x14ac:dyDescent="0.2">
      <c r="A9" s="541"/>
      <c r="B9" s="362"/>
      <c r="C9" s="261"/>
      <c r="D9" s="259"/>
      <c r="E9" s="260"/>
      <c r="F9" s="259"/>
      <c r="G9" s="260"/>
      <c r="H9" s="261"/>
      <c r="I9" s="321"/>
      <c r="J9" s="318"/>
      <c r="K9" s="537"/>
      <c r="L9" s="296"/>
      <c r="S9" s="250"/>
    </row>
    <row r="10" spans="1:19" ht="14.45" customHeight="1" x14ac:dyDescent="0.2">
      <c r="A10" s="541"/>
      <c r="B10" s="362" t="s">
        <v>12</v>
      </c>
      <c r="C10" s="261" t="s">
        <v>306</v>
      </c>
      <c r="D10" s="259">
        <v>21.55</v>
      </c>
      <c r="E10" s="260" t="s">
        <v>530</v>
      </c>
      <c r="F10" s="259">
        <v>32.630000000000003</v>
      </c>
      <c r="G10" s="260" t="s">
        <v>396</v>
      </c>
      <c r="H10" s="261">
        <v>1</v>
      </c>
      <c r="I10" s="321"/>
      <c r="J10" s="318"/>
      <c r="K10" s="537"/>
      <c r="L10" s="296"/>
      <c r="S10" s="250"/>
    </row>
    <row r="11" spans="1:19" ht="14.45" customHeight="1" x14ac:dyDescent="0.25">
      <c r="A11" s="541"/>
      <c r="B11" s="362"/>
      <c r="C11" s="261"/>
      <c r="D11" s="259"/>
      <c r="E11" s="260"/>
      <c r="F11" s="259"/>
      <c r="G11" s="290" t="s">
        <v>299</v>
      </c>
      <c r="H11" s="333">
        <f>SUM(H10)</f>
        <v>1</v>
      </c>
      <c r="I11" s="321"/>
      <c r="J11" s="318"/>
      <c r="K11" s="537"/>
      <c r="L11" s="296"/>
      <c r="S11" s="250"/>
    </row>
    <row r="12" spans="1:19" ht="14.45" customHeight="1" x14ac:dyDescent="0.2">
      <c r="A12" s="541"/>
      <c r="B12" s="362"/>
      <c r="C12" s="261"/>
      <c r="D12" s="259"/>
      <c r="E12" s="260"/>
      <c r="F12" s="259"/>
      <c r="G12" s="260"/>
      <c r="H12" s="261"/>
      <c r="I12" s="321"/>
      <c r="J12" s="318"/>
      <c r="K12" s="537"/>
      <c r="L12" s="296"/>
      <c r="S12" s="250"/>
    </row>
    <row r="13" spans="1:19" ht="14.45" customHeight="1" x14ac:dyDescent="0.2">
      <c r="A13" s="541"/>
      <c r="B13" s="362" t="s">
        <v>13</v>
      </c>
      <c r="C13" s="261" t="s">
        <v>18</v>
      </c>
      <c r="D13" s="259">
        <v>4.8099999999999996</v>
      </c>
      <c r="E13" s="260" t="s">
        <v>464</v>
      </c>
      <c r="F13" s="259">
        <v>10.85</v>
      </c>
      <c r="G13" s="260" t="s">
        <v>533</v>
      </c>
      <c r="H13" s="261">
        <v>1</v>
      </c>
      <c r="I13" s="321"/>
      <c r="J13" s="318"/>
      <c r="K13" s="537"/>
      <c r="L13" s="296"/>
      <c r="S13" s="250"/>
    </row>
    <row r="14" spans="1:19" ht="14.45" customHeight="1" x14ac:dyDescent="0.2">
      <c r="A14" s="541"/>
      <c r="B14" s="362"/>
      <c r="C14" s="261" t="s">
        <v>468</v>
      </c>
      <c r="D14" s="259">
        <v>1.81</v>
      </c>
      <c r="E14" s="260" t="s">
        <v>535</v>
      </c>
      <c r="F14" s="259">
        <v>9.2100000000000009</v>
      </c>
      <c r="G14" s="260" t="s">
        <v>467</v>
      </c>
      <c r="H14" s="261">
        <v>1</v>
      </c>
      <c r="I14" s="321"/>
      <c r="J14" s="318"/>
      <c r="K14" s="537"/>
      <c r="L14" s="296"/>
      <c r="S14" s="250"/>
    </row>
    <row r="15" spans="1:19" ht="14.45" customHeight="1" x14ac:dyDescent="0.25">
      <c r="A15" s="541"/>
      <c r="B15" s="362"/>
      <c r="C15" s="261"/>
      <c r="D15" s="259"/>
      <c r="E15" s="260"/>
      <c r="F15" s="259"/>
      <c r="G15" s="290" t="s">
        <v>300</v>
      </c>
      <c r="H15" s="333">
        <f>SUM(H13:H14)</f>
        <v>2</v>
      </c>
      <c r="I15" s="321"/>
      <c r="J15" s="318"/>
      <c r="K15" s="537"/>
      <c r="L15" s="296"/>
      <c r="S15" s="250"/>
    </row>
    <row r="16" spans="1:19" ht="14.45" customHeight="1" x14ac:dyDescent="0.2">
      <c r="A16" s="541"/>
      <c r="B16" s="362"/>
      <c r="C16" s="261"/>
      <c r="D16" s="259"/>
      <c r="E16" s="260"/>
      <c r="F16" s="259"/>
      <c r="G16" s="260"/>
      <c r="H16" s="261"/>
      <c r="I16" s="321"/>
      <c r="J16" s="318"/>
      <c r="K16" s="537"/>
      <c r="L16" s="296"/>
      <c r="S16" s="250"/>
    </row>
    <row r="17" spans="1:19" ht="14.45" customHeight="1" x14ac:dyDescent="0.2">
      <c r="A17" s="541"/>
      <c r="B17" s="362"/>
      <c r="C17" s="261"/>
      <c r="D17" s="259"/>
      <c r="E17" s="260"/>
      <c r="F17" s="259"/>
      <c r="G17" s="260"/>
      <c r="H17" s="261"/>
      <c r="I17" s="321"/>
      <c r="J17" s="318"/>
      <c r="K17" s="537"/>
      <c r="L17" s="296"/>
      <c r="S17" s="250"/>
    </row>
    <row r="18" spans="1:19" ht="14.45" customHeight="1" x14ac:dyDescent="0.25">
      <c r="A18" s="541"/>
      <c r="B18" s="362"/>
      <c r="C18" s="261"/>
      <c r="D18" s="259"/>
      <c r="E18" s="260"/>
      <c r="F18" s="259"/>
      <c r="G18" s="330" t="s">
        <v>561</v>
      </c>
      <c r="H18" s="338">
        <f>H15+H11+H8+H4</f>
        <v>6</v>
      </c>
      <c r="I18" s="321"/>
      <c r="J18" s="318"/>
      <c r="K18" s="537"/>
      <c r="L18" s="296"/>
      <c r="S18" s="250"/>
    </row>
    <row r="19" spans="1:19" ht="14.45" customHeight="1" x14ac:dyDescent="0.25">
      <c r="A19" s="541"/>
      <c r="B19" s="362"/>
      <c r="C19" s="261"/>
      <c r="D19" s="259"/>
      <c r="E19" s="260"/>
      <c r="F19" s="259"/>
      <c r="G19" s="290"/>
      <c r="H19" s="333"/>
      <c r="I19" s="321"/>
      <c r="J19" s="318"/>
      <c r="K19" s="537"/>
      <c r="L19" s="296"/>
      <c r="S19" s="250"/>
    </row>
    <row r="20" spans="1:19" ht="14.45" customHeight="1" x14ac:dyDescent="0.2">
      <c r="A20" s="541"/>
      <c r="B20" s="362"/>
      <c r="C20" s="261"/>
      <c r="D20" s="259"/>
      <c r="E20" s="260"/>
      <c r="F20" s="259"/>
      <c r="G20" s="260"/>
      <c r="H20" s="261"/>
      <c r="I20" s="321"/>
      <c r="J20" s="318"/>
      <c r="K20" s="537"/>
      <c r="L20" s="296"/>
      <c r="S20" s="250"/>
    </row>
    <row r="21" spans="1:19" ht="14.45" customHeight="1" x14ac:dyDescent="0.2">
      <c r="A21" s="541"/>
      <c r="B21" s="362"/>
      <c r="C21" s="261"/>
      <c r="D21" s="259"/>
      <c r="E21" s="260"/>
      <c r="F21" s="259"/>
      <c r="G21" s="260"/>
      <c r="H21" s="261"/>
      <c r="I21" s="322"/>
      <c r="J21" s="318"/>
      <c r="K21" s="537"/>
      <c r="L21" s="296"/>
      <c r="S21" s="250"/>
    </row>
    <row r="22" spans="1:19" ht="14.45" customHeight="1" x14ac:dyDescent="0.25">
      <c r="A22" s="541"/>
      <c r="B22" s="362"/>
      <c r="C22" s="261"/>
      <c r="D22" s="259"/>
      <c r="E22" s="260"/>
      <c r="F22" s="259"/>
      <c r="G22" s="290"/>
      <c r="H22" s="333"/>
      <c r="I22" s="322"/>
      <c r="J22" s="318"/>
      <c r="K22" s="537"/>
      <c r="L22" s="296"/>
      <c r="S22" s="250"/>
    </row>
    <row r="23" spans="1:19" ht="14.45" customHeight="1" x14ac:dyDescent="0.2">
      <c r="A23" s="541"/>
      <c r="B23" s="362"/>
      <c r="C23" s="261"/>
      <c r="D23" s="259"/>
      <c r="E23" s="260"/>
      <c r="F23" s="259"/>
      <c r="G23" s="260"/>
      <c r="H23" s="261"/>
      <c r="I23" s="322"/>
      <c r="J23" s="318"/>
      <c r="K23" s="537"/>
      <c r="L23" s="296"/>
      <c r="S23" s="250"/>
    </row>
    <row r="24" spans="1:19" ht="14.45" customHeight="1" x14ac:dyDescent="0.2">
      <c r="A24" s="541"/>
      <c r="B24" s="362"/>
      <c r="C24" s="261"/>
      <c r="D24" s="259"/>
      <c r="E24" s="260"/>
      <c r="F24" s="259"/>
      <c r="G24" s="260"/>
      <c r="H24" s="261"/>
      <c r="I24" s="322"/>
      <c r="J24" s="318"/>
      <c r="K24" s="537"/>
      <c r="L24" s="296"/>
      <c r="S24" s="250"/>
    </row>
    <row r="25" spans="1:19" ht="14.45" customHeight="1" x14ac:dyDescent="0.25">
      <c r="A25" s="541"/>
      <c r="B25" s="362"/>
      <c r="C25" s="261"/>
      <c r="D25" s="259"/>
      <c r="E25" s="260"/>
      <c r="F25" s="259"/>
      <c r="G25" s="290"/>
      <c r="H25" s="333"/>
      <c r="I25" s="322"/>
      <c r="J25" s="318"/>
      <c r="K25" s="537"/>
      <c r="L25" s="296"/>
      <c r="S25" s="250"/>
    </row>
    <row r="26" spans="1:19" ht="14.45" customHeight="1" x14ac:dyDescent="0.2">
      <c r="A26" s="541"/>
      <c r="B26" s="362"/>
      <c r="C26" s="261"/>
      <c r="D26" s="259"/>
      <c r="E26" s="260"/>
      <c r="F26" s="259"/>
      <c r="G26" s="260"/>
      <c r="H26" s="261"/>
      <c r="I26" s="322"/>
      <c r="J26" s="318"/>
      <c r="K26" s="537"/>
      <c r="L26" s="296"/>
      <c r="S26" s="250"/>
    </row>
    <row r="27" spans="1:19" ht="14.45" customHeight="1" x14ac:dyDescent="0.2">
      <c r="A27" s="541"/>
      <c r="B27" s="362"/>
      <c r="C27" s="261"/>
      <c r="D27" s="259"/>
      <c r="E27" s="260"/>
      <c r="F27" s="259"/>
      <c r="G27" s="260"/>
      <c r="H27" s="261"/>
      <c r="I27" s="322"/>
      <c r="J27" s="318"/>
      <c r="K27" s="537"/>
      <c r="L27" s="296"/>
      <c r="S27" s="250"/>
    </row>
    <row r="28" spans="1:19" ht="14.45" customHeight="1" x14ac:dyDescent="0.2">
      <c r="A28" s="541"/>
      <c r="B28" s="362"/>
      <c r="C28" s="261"/>
      <c r="D28" s="259"/>
      <c r="E28" s="260"/>
      <c r="F28" s="259"/>
      <c r="G28" s="260"/>
      <c r="H28" s="261"/>
      <c r="I28" s="321"/>
      <c r="J28" s="318"/>
      <c r="K28" s="537"/>
      <c r="L28" s="296"/>
      <c r="S28" s="250"/>
    </row>
    <row r="29" spans="1:19" ht="14.45" customHeight="1" x14ac:dyDescent="0.2">
      <c r="A29" s="541"/>
      <c r="B29" s="362"/>
      <c r="C29" s="261"/>
      <c r="D29" s="259"/>
      <c r="E29" s="260"/>
      <c r="F29" s="259"/>
      <c r="G29" s="260"/>
      <c r="H29" s="261"/>
      <c r="I29" s="321"/>
      <c r="J29" s="318"/>
      <c r="K29" s="537"/>
      <c r="L29" s="296"/>
      <c r="S29" s="250"/>
    </row>
    <row r="30" spans="1:19" ht="14.45" customHeight="1" x14ac:dyDescent="0.25">
      <c r="A30" s="541"/>
      <c r="B30" s="362"/>
      <c r="C30" s="261"/>
      <c r="D30" s="259"/>
      <c r="E30" s="260"/>
      <c r="F30" s="259"/>
      <c r="G30" s="290"/>
      <c r="H30" s="333"/>
      <c r="I30" s="321"/>
      <c r="J30" s="318"/>
      <c r="K30" s="537"/>
      <c r="L30" s="296"/>
      <c r="S30" s="250"/>
    </row>
    <row r="31" spans="1:19" ht="14.45" customHeight="1" x14ac:dyDescent="0.2">
      <c r="A31" s="541"/>
      <c r="B31" s="362"/>
      <c r="C31" s="261"/>
      <c r="D31" s="259"/>
      <c r="E31" s="260"/>
      <c r="F31" s="259"/>
      <c r="G31" s="260"/>
      <c r="H31" s="261"/>
      <c r="I31" s="321"/>
      <c r="J31" s="318"/>
      <c r="K31" s="537"/>
      <c r="L31" s="296"/>
      <c r="S31" s="250"/>
    </row>
    <row r="32" spans="1:19" ht="14.45" customHeight="1" x14ac:dyDescent="0.2">
      <c r="A32" s="541"/>
      <c r="B32" s="362"/>
      <c r="C32" s="261"/>
      <c r="D32" s="259"/>
      <c r="E32" s="260"/>
      <c r="F32" s="259"/>
      <c r="G32" s="260"/>
      <c r="H32" s="261"/>
      <c r="I32" s="321"/>
      <c r="J32" s="318"/>
      <c r="K32" s="537"/>
      <c r="L32" s="296"/>
      <c r="S32" s="250"/>
    </row>
    <row r="33" spans="1:19" ht="14.45" customHeight="1" x14ac:dyDescent="0.2">
      <c r="A33" s="541"/>
      <c r="B33" s="362"/>
      <c r="C33" s="261"/>
      <c r="D33" s="259"/>
      <c r="E33" s="260"/>
      <c r="F33" s="259"/>
      <c r="G33" s="260"/>
      <c r="H33" s="261"/>
      <c r="I33" s="321"/>
      <c r="J33" s="318"/>
      <c r="K33" s="537"/>
      <c r="L33" s="296"/>
      <c r="S33" s="250"/>
    </row>
    <row r="34" spans="1:19" ht="14.45" customHeight="1" x14ac:dyDescent="0.2">
      <c r="A34" s="541"/>
      <c r="B34" s="362"/>
      <c r="C34" s="261"/>
      <c r="D34" s="259"/>
      <c r="E34" s="260"/>
      <c r="F34" s="259"/>
      <c r="G34" s="260"/>
      <c r="H34" s="261"/>
      <c r="I34" s="321"/>
      <c r="J34" s="318"/>
      <c r="K34" s="537"/>
      <c r="L34" s="296"/>
      <c r="S34" s="250"/>
    </row>
    <row r="35" spans="1:19" ht="14.45" customHeight="1" x14ac:dyDescent="0.2">
      <c r="A35" s="541"/>
      <c r="B35" s="362"/>
      <c r="C35" s="261"/>
      <c r="D35" s="259"/>
      <c r="E35" s="260"/>
      <c r="F35" s="259"/>
      <c r="G35" s="260"/>
      <c r="H35" s="261"/>
      <c r="I35" s="321"/>
      <c r="J35" s="318"/>
      <c r="K35" s="537"/>
      <c r="L35" s="296"/>
      <c r="S35" s="250"/>
    </row>
    <row r="36" spans="1:19" ht="14.45" customHeight="1" x14ac:dyDescent="0.2">
      <c r="A36" s="541"/>
      <c r="B36" s="362"/>
      <c r="C36" s="261"/>
      <c r="D36" s="259"/>
      <c r="E36" s="260"/>
      <c r="F36" s="259"/>
      <c r="G36" s="260"/>
      <c r="H36" s="261"/>
      <c r="I36" s="321"/>
      <c r="J36" s="318"/>
      <c r="K36" s="537"/>
      <c r="L36" s="296"/>
      <c r="S36" s="250"/>
    </row>
    <row r="37" spans="1:19" ht="14.45" customHeight="1" x14ac:dyDescent="0.2">
      <c r="A37" s="541"/>
      <c r="B37" s="362"/>
      <c r="C37" s="261"/>
      <c r="D37" s="259"/>
      <c r="E37" s="260"/>
      <c r="F37" s="259"/>
      <c r="G37" s="274"/>
      <c r="H37" s="274"/>
      <c r="I37" s="321"/>
      <c r="J37" s="318"/>
      <c r="K37" s="537"/>
      <c r="L37" s="296"/>
      <c r="S37" s="250"/>
    </row>
    <row r="38" spans="1:19" ht="14.45" customHeight="1" x14ac:dyDescent="0.2">
      <c r="A38" s="541"/>
      <c r="B38" s="362"/>
      <c r="C38" s="261"/>
      <c r="D38" s="259"/>
      <c r="E38" s="260"/>
      <c r="F38" s="259"/>
      <c r="G38" s="260"/>
      <c r="H38" s="261"/>
      <c r="I38" s="321"/>
      <c r="J38" s="318"/>
      <c r="K38" s="537"/>
      <c r="L38" s="296"/>
      <c r="S38" s="250"/>
    </row>
    <row r="39" spans="1:19" ht="14.45" customHeight="1" x14ac:dyDescent="0.2">
      <c r="A39" s="541"/>
      <c r="B39" s="362"/>
      <c r="C39" s="261"/>
      <c r="D39" s="259"/>
      <c r="E39" s="260"/>
      <c r="F39" s="259"/>
      <c r="G39" s="260"/>
      <c r="H39" s="261"/>
      <c r="I39" s="321"/>
      <c r="J39" s="318"/>
      <c r="K39" s="537"/>
      <c r="L39" s="296"/>
      <c r="S39" s="250"/>
    </row>
    <row r="40" spans="1:19" ht="14.45" customHeight="1" x14ac:dyDescent="0.25">
      <c r="A40" s="541"/>
      <c r="B40" s="362"/>
      <c r="C40" s="261"/>
      <c r="D40" s="259"/>
      <c r="E40" s="260"/>
      <c r="F40" s="259"/>
      <c r="G40" s="290"/>
      <c r="H40" s="333"/>
      <c r="I40" s="321"/>
      <c r="J40" s="318"/>
      <c r="K40" s="537"/>
      <c r="L40" s="296"/>
      <c r="S40" s="250"/>
    </row>
    <row r="41" spans="1:19" ht="14.45" customHeight="1" x14ac:dyDescent="0.2">
      <c r="A41" s="541"/>
      <c r="B41" s="362"/>
      <c r="C41" s="261"/>
      <c r="D41" s="259"/>
      <c r="E41" s="260"/>
      <c r="F41" s="259"/>
      <c r="G41" s="260"/>
      <c r="H41" s="261"/>
      <c r="I41" s="321"/>
      <c r="J41" s="318"/>
      <c r="K41" s="537"/>
      <c r="L41" s="296"/>
      <c r="S41" s="250"/>
    </row>
    <row r="42" spans="1:19" ht="14.45" customHeight="1" x14ac:dyDescent="0.2">
      <c r="A42" s="248"/>
      <c r="B42" s="233"/>
      <c r="C42" s="261"/>
      <c r="D42" s="259"/>
      <c r="E42" s="260"/>
      <c r="F42" s="259"/>
      <c r="G42" s="260"/>
      <c r="H42" s="261"/>
      <c r="I42" s="279"/>
      <c r="J42" s="318"/>
      <c r="K42" s="537"/>
    </row>
    <row r="43" spans="1:19" ht="14.45" customHeight="1" x14ac:dyDescent="0.2">
      <c r="A43" s="191"/>
      <c r="B43" s="233"/>
      <c r="C43" s="261"/>
      <c r="D43" s="259"/>
      <c r="E43" s="260"/>
      <c r="F43" s="259"/>
      <c r="G43" s="260"/>
      <c r="H43" s="261"/>
      <c r="I43" s="254"/>
      <c r="J43" s="318"/>
    </row>
    <row r="44" spans="1:19" ht="14.45" customHeight="1" x14ac:dyDescent="0.2">
      <c r="A44" s="191"/>
      <c r="B44" s="233"/>
      <c r="C44" s="261"/>
      <c r="D44" s="259"/>
      <c r="E44" s="260"/>
      <c r="F44" s="259"/>
      <c r="G44" s="260"/>
      <c r="H44" s="261"/>
      <c r="I44" s="254"/>
      <c r="J44" s="318"/>
    </row>
    <row r="45" spans="1:19" ht="14.45" customHeight="1" x14ac:dyDescent="0.2">
      <c r="A45" s="191"/>
      <c r="B45" s="233"/>
      <c r="C45" s="261"/>
      <c r="D45" s="259"/>
      <c r="E45" s="260"/>
      <c r="F45" s="259"/>
      <c r="G45" s="260"/>
      <c r="H45" s="261"/>
      <c r="I45" s="254"/>
      <c r="J45" s="318"/>
    </row>
    <row r="46" spans="1:19" ht="14.45" customHeight="1" x14ac:dyDescent="0.2">
      <c r="A46" s="191"/>
      <c r="B46" s="233"/>
      <c r="C46" s="261"/>
      <c r="D46" s="259"/>
      <c r="E46" s="260"/>
      <c r="F46" s="259"/>
      <c r="G46" s="260"/>
      <c r="H46" s="261"/>
      <c r="I46" s="254"/>
      <c r="J46" s="329"/>
    </row>
    <row r="47" spans="1:19" ht="14.45" customHeight="1" x14ac:dyDescent="0.2">
      <c r="A47" s="539" t="s">
        <v>566</v>
      </c>
      <c r="B47" s="233"/>
      <c r="C47" s="261"/>
      <c r="D47" s="259"/>
      <c r="E47" s="260"/>
      <c r="F47" s="259"/>
      <c r="G47" s="260"/>
      <c r="H47" s="261"/>
      <c r="I47" s="254"/>
      <c r="J47" s="329"/>
    </row>
    <row r="48" spans="1:19" ht="14.45" customHeight="1" x14ac:dyDescent="0.2">
      <c r="A48" s="539"/>
      <c r="B48" s="233"/>
      <c r="C48" s="261"/>
      <c r="D48" s="259"/>
      <c r="E48" s="260"/>
      <c r="F48" s="259"/>
      <c r="G48" s="260"/>
      <c r="H48" s="261"/>
      <c r="I48" s="254"/>
      <c r="J48" s="329"/>
    </row>
    <row r="49" spans="1:10" ht="14.45" customHeight="1" x14ac:dyDescent="0.2">
      <c r="A49" s="539"/>
      <c r="B49" s="233"/>
      <c r="C49" s="261"/>
      <c r="D49" s="259"/>
      <c r="E49" s="260"/>
      <c r="F49" s="259"/>
      <c r="G49" s="274"/>
      <c r="H49" s="274"/>
      <c r="I49" s="254"/>
      <c r="J49" s="329"/>
    </row>
    <row r="50" spans="1:10" ht="14.45" customHeight="1" x14ac:dyDescent="0.25">
      <c r="A50" s="539"/>
      <c r="B50" s="233"/>
      <c r="C50" s="279"/>
      <c r="D50" s="245"/>
      <c r="E50" s="244"/>
      <c r="F50" s="245"/>
      <c r="G50" s="336"/>
      <c r="H50" s="333"/>
      <c r="I50" s="254"/>
      <c r="J50" s="329"/>
    </row>
    <row r="51" spans="1:10" ht="14.45" customHeight="1" x14ac:dyDescent="0.2">
      <c r="A51" s="539"/>
      <c r="B51" s="233"/>
      <c r="C51" s="279"/>
      <c r="D51" s="245"/>
      <c r="E51" s="244"/>
      <c r="F51" s="245"/>
      <c r="G51" s="244"/>
      <c r="H51" s="235"/>
      <c r="I51" s="254"/>
      <c r="J51" s="329"/>
    </row>
    <row r="52" spans="1:10" ht="14.45" customHeight="1" x14ac:dyDescent="0.2">
      <c r="A52" s="539"/>
      <c r="B52" s="284"/>
      <c r="C52" s="279"/>
      <c r="D52" s="245"/>
      <c r="E52" s="244"/>
      <c r="F52" s="245"/>
      <c r="G52" s="244"/>
      <c r="H52" s="235"/>
      <c r="I52" s="254"/>
      <c r="J52" s="266"/>
    </row>
    <row r="53" spans="1:10" ht="14.45" customHeight="1" x14ac:dyDescent="0.2">
      <c r="A53" s="269"/>
      <c r="B53" s="284"/>
      <c r="C53" s="279"/>
      <c r="D53" s="245"/>
      <c r="E53" s="244"/>
      <c r="F53" s="245"/>
      <c r="G53" s="274"/>
      <c r="H53" s="274"/>
      <c r="I53" s="254"/>
      <c r="J53" s="266"/>
    </row>
    <row r="54" spans="1:10" ht="14.45" customHeight="1" thickBot="1" x14ac:dyDescent="0.25">
      <c r="A54" s="269"/>
      <c r="B54" s="285"/>
      <c r="C54" s="286"/>
      <c r="D54" s="171"/>
      <c r="E54" s="171"/>
      <c r="F54" s="171"/>
      <c r="G54" s="171"/>
      <c r="H54" s="171"/>
      <c r="I54" s="171"/>
      <c r="J54" s="172"/>
    </row>
    <row r="55" spans="1:10" ht="14.45" customHeight="1" x14ac:dyDescent="0.2">
      <c r="A55" s="248"/>
      <c r="B55" s="4"/>
      <c r="C55" s="4"/>
      <c r="D55" s="257"/>
      <c r="E55" s="258"/>
      <c r="G55" s="152"/>
      <c r="H55" s="29"/>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ht="14.45" customHeight="1"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12"/>
      <c r="E60" s="13"/>
      <c r="F60" s="12"/>
      <c r="G60" s="13"/>
      <c r="H60" s="25"/>
      <c r="I60" s="26"/>
      <c r="J60" s="18"/>
    </row>
    <row r="61" spans="1:10" x14ac:dyDescent="0.2">
      <c r="B61" s="11"/>
      <c r="C61" s="11"/>
      <c r="D61" s="31"/>
      <c r="E61" s="32"/>
      <c r="F61" s="12"/>
      <c r="G61" s="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13"/>
      <c r="H64" s="25"/>
      <c r="I64" s="26"/>
      <c r="J64" s="18"/>
    </row>
    <row r="65" spans="2:10" x14ac:dyDescent="0.2">
      <c r="B65" s="11"/>
      <c r="C65" s="11"/>
      <c r="D65" s="12"/>
      <c r="E65" s="13"/>
      <c r="F65" s="12"/>
      <c r="G65" s="297"/>
      <c r="H65" s="27"/>
      <c r="I65" s="26"/>
      <c r="J65" s="18"/>
    </row>
    <row r="66" spans="2:10" x14ac:dyDescent="0.2">
      <c r="B66" s="11"/>
      <c r="C66" s="11"/>
      <c r="D66" s="12"/>
      <c r="E66" s="13"/>
      <c r="F66" s="12"/>
      <c r="G66" s="13"/>
      <c r="H66" s="25"/>
      <c r="I66" s="26"/>
      <c r="J66" s="18"/>
    </row>
    <row r="67" spans="2:10" x14ac:dyDescent="0.2">
      <c r="B67" s="11"/>
      <c r="C67" s="11"/>
      <c r="D67" s="12"/>
      <c r="E67" s="3"/>
      <c r="F67" s="12"/>
      <c r="G67" s="13"/>
      <c r="H67" s="25"/>
      <c r="I67" s="26"/>
      <c r="J67" s="18"/>
    </row>
    <row r="68" spans="2:10" x14ac:dyDescent="0.2">
      <c r="B68" s="11"/>
      <c r="C68" s="11"/>
      <c r="D68" s="12"/>
      <c r="E68" s="13"/>
      <c r="F68" s="12"/>
      <c r="G68" s="13"/>
      <c r="H68" s="25"/>
      <c r="I68" s="26"/>
      <c r="J68" s="18"/>
    </row>
    <row r="69" spans="2:10" x14ac:dyDescent="0.2">
      <c r="B69" s="4"/>
      <c r="C69" s="4"/>
      <c r="D69" s="28"/>
      <c r="E69" s="3"/>
      <c r="F69" s="28"/>
      <c r="G69" s="3"/>
      <c r="H69" s="29"/>
      <c r="I69" s="30"/>
      <c r="J69" s="18"/>
    </row>
    <row r="70" spans="2:10" x14ac:dyDescent="0.2">
      <c r="B70" s="11"/>
      <c r="C70" s="11"/>
      <c r="D70" s="12"/>
      <c r="E70" s="13"/>
      <c r="F70" s="12"/>
      <c r="G70" s="13"/>
      <c r="H70" s="25"/>
      <c r="I70" s="26"/>
      <c r="J70" s="18"/>
    </row>
    <row r="71" spans="2:10" x14ac:dyDescent="0.2">
      <c r="B71" s="11"/>
      <c r="C71" s="11"/>
      <c r="D71" s="12"/>
      <c r="E71" s="13"/>
      <c r="F71" s="12"/>
      <c r="G71" s="3"/>
      <c r="H71" s="25"/>
      <c r="I71" s="26"/>
      <c r="J71" s="18"/>
    </row>
    <row r="72" spans="2:10" x14ac:dyDescent="0.2">
      <c r="B72" s="11"/>
      <c r="C72" s="11"/>
      <c r="D72" s="12"/>
      <c r="E72" s="13"/>
      <c r="F72" s="12"/>
      <c r="G72" s="13"/>
      <c r="H72" s="25"/>
      <c r="I72" s="26"/>
      <c r="J72" s="18"/>
    </row>
    <row r="73" spans="2:10" x14ac:dyDescent="0.2">
      <c r="B73" s="11"/>
      <c r="C73" s="11"/>
      <c r="D73" s="12"/>
      <c r="E73" s="13"/>
      <c r="F73" s="12"/>
      <c r="G73" s="13"/>
      <c r="H73" s="25"/>
      <c r="I73" s="26"/>
      <c r="J73" s="18"/>
    </row>
    <row r="74" spans="2:10" x14ac:dyDescent="0.2">
      <c r="B74" s="11"/>
      <c r="C74" s="11"/>
      <c r="D74" s="12"/>
      <c r="E74" s="13"/>
      <c r="F74" s="12"/>
      <c r="G74" s="13"/>
      <c r="H74" s="25"/>
      <c r="I74" s="26"/>
      <c r="J74" s="18"/>
    </row>
    <row r="75" spans="2:10" x14ac:dyDescent="0.2">
      <c r="B75" s="11"/>
      <c r="C75" s="11"/>
      <c r="D75" s="12"/>
      <c r="E75" s="13"/>
      <c r="F75" s="12"/>
      <c r="G75" s="13"/>
      <c r="H75" s="12"/>
      <c r="I75" s="12"/>
      <c r="J75" s="18"/>
    </row>
    <row r="76" spans="2:10" x14ac:dyDescent="0.2">
      <c r="B76" s="11"/>
      <c r="C76" s="11"/>
      <c r="D76" s="12"/>
      <c r="E76" s="13"/>
      <c r="F76" s="12"/>
      <c r="G76" s="297"/>
      <c r="H76" s="33"/>
      <c r="I76" s="12"/>
      <c r="J76" s="18"/>
    </row>
    <row r="77" spans="2:10" x14ac:dyDescent="0.2">
      <c r="B77" s="11"/>
      <c r="C77" s="11"/>
      <c r="D77" s="12"/>
      <c r="E77" s="13"/>
      <c r="F77" s="12"/>
      <c r="G77" s="13"/>
      <c r="H77" s="12"/>
      <c r="I77" s="12"/>
      <c r="J77" s="18"/>
    </row>
    <row r="78" spans="2:10" x14ac:dyDescent="0.2">
      <c r="B78" s="11"/>
      <c r="C78" s="11"/>
      <c r="D78" s="12"/>
      <c r="E78" s="13"/>
      <c r="F78" s="12"/>
      <c r="G78" s="13"/>
      <c r="H78" s="25"/>
      <c r="I78" s="26"/>
      <c r="J78" s="18"/>
    </row>
    <row r="79" spans="2:10" x14ac:dyDescent="0.2">
      <c r="B79" s="11"/>
      <c r="C79" s="11"/>
      <c r="D79" s="12"/>
      <c r="E79" s="13"/>
      <c r="F79" s="12"/>
      <c r="G79" s="13"/>
      <c r="H79" s="25"/>
      <c r="I79" s="26"/>
      <c r="J79" s="18"/>
    </row>
    <row r="80" spans="2:10" x14ac:dyDescent="0.2">
      <c r="B80" s="11"/>
      <c r="C80" s="11"/>
      <c r="D80" s="12"/>
      <c r="E80" s="13"/>
      <c r="F80" s="12"/>
      <c r="G80" s="13"/>
      <c r="H80" s="25"/>
      <c r="I80" s="26"/>
      <c r="J80" s="18"/>
    </row>
    <row r="81" spans="1:10" x14ac:dyDescent="0.2">
      <c r="A81" s="153"/>
      <c r="B81" s="11"/>
      <c r="C81" s="11"/>
      <c r="D81" s="12"/>
      <c r="E81" s="1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3"/>
      <c r="F83" s="12"/>
      <c r="G83" s="13"/>
      <c r="H83" s="25"/>
      <c r="I83" s="26"/>
      <c r="J83" s="11"/>
    </row>
    <row r="84" spans="1:10" x14ac:dyDescent="0.2">
      <c r="A84" s="153"/>
      <c r="B84" s="11"/>
      <c r="C84" s="11"/>
      <c r="D84" s="12"/>
      <c r="E84" s="13"/>
      <c r="F84" s="12"/>
      <c r="G84" s="13"/>
      <c r="H84" s="25"/>
      <c r="I84" s="26"/>
      <c r="J84" s="11"/>
    </row>
    <row r="85" spans="1:10" x14ac:dyDescent="0.2">
      <c r="A85" s="153"/>
      <c r="B85" s="11"/>
      <c r="C85" s="11"/>
      <c r="D85" s="12"/>
      <c r="E85" s="13"/>
      <c r="F85" s="11"/>
      <c r="G85" s="146"/>
      <c r="H85" s="11"/>
      <c r="I85" s="11"/>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11"/>
      <c r="C91" s="11"/>
      <c r="D91" s="12"/>
      <c r="E91" s="13"/>
      <c r="F91" s="12"/>
      <c r="G91" s="13"/>
      <c r="H91" s="25"/>
      <c r="I91" s="26"/>
      <c r="J91" s="11"/>
    </row>
    <row r="92" spans="1:10" x14ac:dyDescent="0.2">
      <c r="A92" s="153"/>
      <c r="B92" s="4"/>
      <c r="C92" s="4"/>
      <c r="D92" s="28"/>
      <c r="E92" s="3"/>
      <c r="F92" s="28"/>
      <c r="G92" s="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13"/>
      <c r="H94" s="25"/>
      <c r="I94" s="26"/>
      <c r="J94" s="11"/>
    </row>
    <row r="95" spans="1:10" x14ac:dyDescent="0.2">
      <c r="A95" s="153"/>
      <c r="B95" s="11"/>
      <c r="C95" s="11"/>
      <c r="D95" s="12"/>
      <c r="E95" s="13"/>
      <c r="F95" s="12"/>
      <c r="G95" s="36"/>
      <c r="H95" s="27"/>
      <c r="I95" s="26"/>
      <c r="J95" s="11"/>
    </row>
    <row r="96" spans="1:10" x14ac:dyDescent="0.2">
      <c r="A96" s="153"/>
      <c r="B96" s="11"/>
      <c r="C96" s="11"/>
      <c r="D96" s="12"/>
      <c r="E96" s="13"/>
      <c r="F96" s="12"/>
      <c r="G96" s="13"/>
      <c r="H96" s="25"/>
      <c r="I96" s="26"/>
      <c r="J96" s="11"/>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13"/>
      <c r="H99" s="25"/>
      <c r="I99" s="26"/>
      <c r="J99" s="18"/>
    </row>
    <row r="100" spans="2:10" x14ac:dyDescent="0.2">
      <c r="B100" s="11"/>
      <c r="C100" s="11"/>
      <c r="D100" s="12"/>
      <c r="E100" s="13"/>
      <c r="F100" s="12"/>
      <c r="G100" s="3"/>
      <c r="H100" s="25"/>
      <c r="I100" s="30"/>
      <c r="J100" s="18"/>
    </row>
    <row r="101" spans="2:10" x14ac:dyDescent="0.2">
      <c r="B101" s="11"/>
      <c r="C101" s="11"/>
      <c r="D101" s="12"/>
      <c r="E101" s="3"/>
      <c r="F101" s="28"/>
      <c r="G101" s="3"/>
      <c r="H101" s="29"/>
      <c r="I101" s="30"/>
      <c r="J101" s="18"/>
    </row>
    <row r="102" spans="2:10" x14ac:dyDescent="0.2">
      <c r="B102" s="11"/>
      <c r="C102" s="11"/>
      <c r="D102" s="28"/>
      <c r="E102" s="3"/>
      <c r="F102" s="28"/>
      <c r="G102" s="3"/>
      <c r="H102" s="29"/>
      <c r="I102" s="30"/>
      <c r="J102" s="18"/>
    </row>
    <row r="103" spans="2:10" x14ac:dyDescent="0.2">
      <c r="B103" s="11"/>
      <c r="C103" s="11"/>
      <c r="D103" s="12"/>
      <c r="E103" s="3"/>
      <c r="F103" s="28"/>
      <c r="G103" s="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13"/>
      <c r="H117" s="25"/>
      <c r="I117" s="26"/>
      <c r="J117" s="18"/>
    </row>
    <row r="118" spans="2:10" x14ac:dyDescent="0.2">
      <c r="B118" s="11"/>
      <c r="C118" s="11"/>
      <c r="D118" s="12"/>
      <c r="E118" s="13"/>
      <c r="F118" s="12"/>
      <c r="G118" s="297"/>
      <c r="H118" s="27"/>
      <c r="I118" s="26"/>
      <c r="J118" s="18"/>
    </row>
    <row r="119" spans="2:10" x14ac:dyDescent="0.2">
      <c r="B119" s="11"/>
      <c r="C119" s="11"/>
      <c r="D119" s="12"/>
      <c r="E119" s="13"/>
      <c r="F119" s="12"/>
      <c r="G119" s="13"/>
      <c r="H119" s="25"/>
      <c r="I119" s="26"/>
      <c r="J119" s="18"/>
    </row>
    <row r="120" spans="2:10" x14ac:dyDescent="0.2">
      <c r="B120" s="4"/>
      <c r="C120" s="4"/>
      <c r="D120" s="28"/>
      <c r="E120" s="3"/>
      <c r="F120" s="28"/>
      <c r="G120" s="3"/>
      <c r="H120" s="29"/>
      <c r="I120" s="4"/>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13"/>
      <c r="H135" s="25"/>
      <c r="I135" s="11"/>
      <c r="J135" s="18"/>
    </row>
    <row r="136" spans="2:10" x14ac:dyDescent="0.2">
      <c r="B136" s="11"/>
      <c r="C136" s="11"/>
      <c r="D136" s="12"/>
      <c r="E136" s="13"/>
      <c r="F136" s="12"/>
      <c r="G136" s="218"/>
      <c r="H136" s="34"/>
      <c r="I136" s="26"/>
      <c r="J136" s="11"/>
    </row>
    <row r="137" spans="2:10" x14ac:dyDescent="0.2">
      <c r="B137" s="11"/>
      <c r="C137" s="11"/>
      <c r="D137" s="12"/>
      <c r="E137" s="3"/>
      <c r="F137" s="12"/>
      <c r="G137" s="13"/>
      <c r="H137" s="25"/>
      <c r="I137" s="26"/>
      <c r="J137" s="11"/>
    </row>
    <row r="138" spans="2:10" x14ac:dyDescent="0.2">
      <c r="B138" s="11"/>
      <c r="C138" s="11"/>
      <c r="D138" s="12"/>
      <c r="E138" s="13"/>
      <c r="F138" s="12"/>
      <c r="G138" s="13"/>
      <c r="H138" s="25"/>
      <c r="I138" s="26"/>
      <c r="J138" s="11"/>
    </row>
    <row r="139" spans="2:10" x14ac:dyDescent="0.2">
      <c r="B139" s="11"/>
      <c r="C139" s="11"/>
      <c r="D139" s="12"/>
      <c r="E139" s="13"/>
      <c r="F139" s="12"/>
      <c r="G139" s="218"/>
      <c r="H139" s="27"/>
      <c r="I139" s="26"/>
      <c r="J139" s="11"/>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9"/>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63"/>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154"/>
      <c r="H173" s="157"/>
      <c r="I173" s="158"/>
      <c r="J173" s="155"/>
    </row>
    <row r="174" spans="2:10" x14ac:dyDescent="0.2">
      <c r="B174" s="155"/>
      <c r="C174" s="155"/>
      <c r="D174" s="156"/>
      <c r="E174" s="154"/>
      <c r="F174" s="156"/>
      <c r="G174" s="251"/>
      <c r="H174" s="157"/>
      <c r="I174" s="158"/>
      <c r="J174" s="155"/>
    </row>
    <row r="175" spans="2:10" x14ac:dyDescent="0.2">
      <c r="B175" s="155"/>
      <c r="C175" s="155"/>
      <c r="D175" s="156"/>
      <c r="E175" s="154"/>
      <c r="F175" s="156"/>
      <c r="G175" s="154"/>
      <c r="H175" s="157"/>
      <c r="I175" s="155"/>
      <c r="J175" s="155"/>
    </row>
    <row r="176" spans="2:10" x14ac:dyDescent="0.2">
      <c r="B176" s="155"/>
      <c r="C176" s="155"/>
      <c r="D176" s="155"/>
      <c r="E176" s="163"/>
      <c r="F176" s="156"/>
      <c r="G176" s="154"/>
      <c r="H176" s="155"/>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5"/>
      <c r="J183" s="155"/>
    </row>
    <row r="184" spans="2:10" x14ac:dyDescent="0.2">
      <c r="B184" s="155"/>
      <c r="C184" s="155"/>
      <c r="D184" s="156"/>
      <c r="E184" s="154"/>
      <c r="F184" s="156"/>
      <c r="G184" s="154"/>
      <c r="H184" s="157"/>
      <c r="I184" s="158"/>
      <c r="J184" s="155"/>
    </row>
    <row r="185" spans="2:10" x14ac:dyDescent="0.2">
      <c r="B185" s="153"/>
      <c r="C185" s="316"/>
      <c r="D185" s="153"/>
      <c r="E185" s="153"/>
      <c r="F185" s="153"/>
      <c r="G185" s="252"/>
      <c r="H185" s="153"/>
      <c r="I185" s="153"/>
      <c r="J185" s="153"/>
    </row>
  </sheetData>
  <mergeCells count="3">
    <mergeCell ref="K2:K42"/>
    <mergeCell ref="A3:A41"/>
    <mergeCell ref="A47:A52"/>
  </mergeCells>
  <pageMargins left="0.15" right="0.15" top="0.3" bottom="0.3" header="0" footer="0"/>
  <pageSetup scale="7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D296-7D19-4443-A9CB-715B40C82251}">
  <dimension ref="A1:S183"/>
  <sheetViews>
    <sheetView zoomScale="80" zoomScaleNormal="80" zoomScaleSheetLayoutView="100" zoomScalePageLayoutView="70" workbookViewId="0">
      <selection activeCell="K2" sqref="K2:K28"/>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44</v>
      </c>
      <c r="I2" s="21" t="s">
        <v>57</v>
      </c>
      <c r="J2" s="39" t="s">
        <v>60</v>
      </c>
      <c r="K2" s="537" t="s">
        <v>644</v>
      </c>
      <c r="L2" s="296"/>
      <c r="S2" s="250"/>
    </row>
    <row r="3" spans="1:19" ht="14.45" customHeight="1" x14ac:dyDescent="0.2">
      <c r="A3" s="538" t="s">
        <v>386</v>
      </c>
      <c r="B3" s="283" t="s">
        <v>11</v>
      </c>
      <c r="C3" s="341" t="s">
        <v>18</v>
      </c>
      <c r="D3" s="294">
        <v>16.739999999999998</v>
      </c>
      <c r="E3" s="295" t="s">
        <v>24</v>
      </c>
      <c r="F3" s="294">
        <v>20.69</v>
      </c>
      <c r="G3" s="295" t="s">
        <v>399</v>
      </c>
      <c r="H3" s="288">
        <v>32</v>
      </c>
      <c r="I3" s="334"/>
      <c r="J3" s="335"/>
      <c r="K3" s="537"/>
      <c r="L3" s="296"/>
      <c r="S3" s="250"/>
    </row>
    <row r="4" spans="1:19" ht="14.45" customHeight="1" x14ac:dyDescent="0.2">
      <c r="A4" s="538"/>
      <c r="B4" s="283"/>
      <c r="C4" s="341" t="s">
        <v>19</v>
      </c>
      <c r="D4" s="259">
        <v>5.03</v>
      </c>
      <c r="E4" s="260" t="s">
        <v>391</v>
      </c>
      <c r="F4" s="259">
        <v>21.56</v>
      </c>
      <c r="G4" s="260" t="s">
        <v>442</v>
      </c>
      <c r="H4" s="261">
        <v>80</v>
      </c>
      <c r="I4" s="321"/>
      <c r="J4" s="318"/>
      <c r="K4" s="537"/>
      <c r="L4" s="296"/>
      <c r="S4" s="250"/>
    </row>
    <row r="5" spans="1:19" ht="14.45" customHeight="1" x14ac:dyDescent="0.25">
      <c r="A5" s="538"/>
      <c r="B5" s="283"/>
      <c r="C5" s="341"/>
      <c r="D5" s="294"/>
      <c r="E5" s="295"/>
      <c r="F5" s="294"/>
      <c r="G5" s="337" t="s">
        <v>298</v>
      </c>
      <c r="H5" s="333">
        <f>SUM(H3:H4)</f>
        <v>112</v>
      </c>
      <c r="I5" s="321"/>
      <c r="J5" s="318"/>
      <c r="K5" s="537"/>
      <c r="L5" s="296"/>
      <c r="S5" s="250"/>
    </row>
    <row r="6" spans="1:19" ht="14.45" customHeight="1" x14ac:dyDescent="0.2">
      <c r="A6" s="538"/>
      <c r="B6" s="283"/>
      <c r="C6" s="279"/>
      <c r="D6" s="274"/>
      <c r="E6" s="274"/>
      <c r="F6" s="274"/>
      <c r="G6" s="275"/>
      <c r="H6" s="274"/>
      <c r="I6" s="321"/>
      <c r="J6" s="318"/>
      <c r="K6" s="537"/>
      <c r="L6" s="296"/>
      <c r="S6" s="250"/>
    </row>
    <row r="7" spans="1:19" ht="14.45" customHeight="1" x14ac:dyDescent="0.2">
      <c r="A7" s="538"/>
      <c r="B7" s="283"/>
      <c r="C7" s="279"/>
      <c r="D7" s="274"/>
      <c r="E7" s="274"/>
      <c r="F7" s="274"/>
      <c r="G7" s="275"/>
      <c r="H7" s="274"/>
      <c r="I7" s="322"/>
      <c r="J7" s="318"/>
      <c r="K7" s="537"/>
      <c r="L7" s="296"/>
      <c r="S7" s="250"/>
    </row>
    <row r="8" spans="1:19" ht="14.45" customHeight="1" x14ac:dyDescent="0.2">
      <c r="A8" s="538"/>
      <c r="B8" s="284"/>
      <c r="C8" s="261"/>
      <c r="D8" s="259"/>
      <c r="E8" s="260"/>
      <c r="F8" s="259"/>
      <c r="G8" s="260"/>
      <c r="H8" s="261"/>
      <c r="I8" s="321"/>
      <c r="J8" s="318"/>
      <c r="K8" s="537"/>
      <c r="L8" s="296"/>
      <c r="S8" s="250"/>
    </row>
    <row r="9" spans="1:19" ht="14.45" customHeight="1" x14ac:dyDescent="0.25">
      <c r="A9" s="538"/>
      <c r="B9" s="283"/>
      <c r="C9" s="279"/>
      <c r="D9" s="274"/>
      <c r="E9" s="274"/>
      <c r="F9" s="274"/>
      <c r="G9" s="330" t="s">
        <v>551</v>
      </c>
      <c r="H9" s="338">
        <f>H5</f>
        <v>112</v>
      </c>
      <c r="I9" s="321"/>
      <c r="J9" s="318"/>
      <c r="K9" s="537"/>
      <c r="L9" s="296"/>
      <c r="S9" s="250"/>
    </row>
    <row r="10" spans="1:19" ht="14.45" customHeight="1" x14ac:dyDescent="0.2">
      <c r="A10" s="538"/>
      <c r="B10" s="283"/>
      <c r="C10" s="261"/>
      <c r="D10" s="259"/>
      <c r="E10" s="260"/>
      <c r="F10" s="259"/>
      <c r="G10" s="260"/>
      <c r="H10" s="261"/>
      <c r="I10" s="321"/>
      <c r="J10" s="318"/>
      <c r="K10" s="537"/>
      <c r="L10" s="296"/>
      <c r="S10" s="250"/>
    </row>
    <row r="11" spans="1:19" ht="14.45" customHeight="1" x14ac:dyDescent="0.2">
      <c r="A11" s="538"/>
      <c r="B11" s="283"/>
      <c r="C11" s="261"/>
      <c r="D11" s="259"/>
      <c r="E11" s="260"/>
      <c r="F11" s="259"/>
      <c r="G11" s="260"/>
      <c r="H11" s="261"/>
      <c r="I11" s="321"/>
      <c r="J11" s="318"/>
      <c r="K11" s="537"/>
      <c r="L11" s="296"/>
      <c r="S11" s="250"/>
    </row>
    <row r="12" spans="1:19" ht="14.45" customHeight="1" x14ac:dyDescent="0.2">
      <c r="A12" s="538"/>
      <c r="B12" s="233"/>
      <c r="C12" s="261"/>
      <c r="D12" s="259"/>
      <c r="E12" s="260"/>
      <c r="F12" s="259"/>
      <c r="G12" s="260"/>
      <c r="H12" s="261"/>
      <c r="I12" s="321"/>
      <c r="J12" s="318"/>
      <c r="K12" s="537"/>
      <c r="L12" s="296"/>
      <c r="S12" s="250"/>
    </row>
    <row r="13" spans="1:19" ht="14.45" customHeight="1" x14ac:dyDescent="0.25">
      <c r="A13" s="538"/>
      <c r="B13" s="283"/>
      <c r="C13" s="261"/>
      <c r="D13" s="259"/>
      <c r="E13" s="260"/>
      <c r="F13" s="259"/>
      <c r="G13" s="290"/>
      <c r="H13" s="333"/>
      <c r="I13" s="321"/>
      <c r="J13" s="318"/>
      <c r="K13" s="537"/>
      <c r="L13" s="296"/>
      <c r="S13" s="250"/>
    </row>
    <row r="14" spans="1:19" ht="14.45" customHeight="1" x14ac:dyDescent="0.2">
      <c r="A14" s="538"/>
      <c r="B14" s="284"/>
      <c r="C14" s="261"/>
      <c r="D14" s="259"/>
      <c r="E14" s="260"/>
      <c r="F14" s="259"/>
      <c r="G14" s="260"/>
      <c r="H14" s="261"/>
      <c r="I14" s="254"/>
      <c r="J14" s="318"/>
      <c r="K14" s="537"/>
      <c r="L14" s="296"/>
      <c r="S14" s="250"/>
    </row>
    <row r="15" spans="1:19" ht="14.45" customHeight="1" x14ac:dyDescent="0.2">
      <c r="A15" s="538"/>
      <c r="B15" s="284"/>
      <c r="C15" s="261"/>
      <c r="D15" s="259"/>
      <c r="E15" s="260"/>
      <c r="F15" s="259"/>
      <c r="G15" s="275"/>
      <c r="H15" s="274"/>
      <c r="I15" s="254"/>
      <c r="J15" s="318"/>
      <c r="K15" s="537"/>
      <c r="L15" s="296"/>
      <c r="S15" s="250"/>
    </row>
    <row r="16" spans="1:19" ht="14.45" customHeight="1" x14ac:dyDescent="0.2">
      <c r="A16" s="541"/>
      <c r="B16" s="284"/>
      <c r="C16" s="261"/>
      <c r="D16" s="259"/>
      <c r="E16" s="260"/>
      <c r="F16" s="259"/>
      <c r="G16" s="275"/>
      <c r="H16" s="274"/>
      <c r="I16" s="254"/>
      <c r="J16" s="318"/>
      <c r="K16" s="537"/>
      <c r="L16" s="296"/>
      <c r="S16" s="250"/>
    </row>
    <row r="17" spans="1:19" ht="14.45" customHeight="1" x14ac:dyDescent="0.2">
      <c r="A17" s="541"/>
      <c r="B17" s="284"/>
      <c r="C17" s="261"/>
      <c r="D17" s="259"/>
      <c r="E17" s="260"/>
      <c r="F17" s="259"/>
      <c r="G17" s="260"/>
      <c r="H17" s="261"/>
      <c r="I17" s="254"/>
      <c r="J17" s="318"/>
      <c r="K17" s="537"/>
      <c r="L17" s="296"/>
      <c r="S17" s="250"/>
    </row>
    <row r="18" spans="1:19" ht="14.45" customHeight="1" x14ac:dyDescent="0.2">
      <c r="A18" s="541"/>
      <c r="B18" s="284"/>
      <c r="C18" s="279"/>
      <c r="D18" s="259"/>
      <c r="E18" s="260"/>
      <c r="F18" s="259"/>
      <c r="G18" s="260"/>
      <c r="H18" s="261"/>
      <c r="I18" s="254"/>
      <c r="J18" s="318"/>
      <c r="K18" s="537"/>
      <c r="L18" s="296"/>
      <c r="S18" s="250"/>
    </row>
    <row r="19" spans="1:19" ht="14.45" customHeight="1" x14ac:dyDescent="0.2">
      <c r="A19" s="248"/>
      <c r="B19" s="284"/>
      <c r="C19" s="261"/>
      <c r="D19" s="259"/>
      <c r="E19" s="260"/>
      <c r="F19" s="259"/>
      <c r="G19" s="260"/>
      <c r="H19" s="261"/>
      <c r="I19" s="254"/>
      <c r="J19" s="318"/>
      <c r="K19" s="537"/>
      <c r="L19" s="296"/>
      <c r="S19" s="250"/>
    </row>
    <row r="20" spans="1:19" ht="14.45" customHeight="1" x14ac:dyDescent="0.2">
      <c r="A20" s="248"/>
      <c r="B20" s="284"/>
      <c r="C20" s="261"/>
      <c r="D20" s="259"/>
      <c r="E20" s="260"/>
      <c r="F20" s="259"/>
      <c r="G20" s="260"/>
      <c r="H20" s="261"/>
      <c r="I20" s="254"/>
      <c r="J20" s="318"/>
      <c r="K20" s="537"/>
      <c r="L20" s="296"/>
      <c r="S20" s="250"/>
    </row>
    <row r="21" spans="1:19" ht="14.45" customHeight="1" x14ac:dyDescent="0.2">
      <c r="A21" s="248"/>
      <c r="B21" s="284"/>
      <c r="C21" s="261"/>
      <c r="D21" s="259"/>
      <c r="E21" s="260"/>
      <c r="F21" s="259"/>
      <c r="G21" s="260"/>
      <c r="H21" s="261"/>
      <c r="I21" s="254"/>
      <c r="J21" s="320"/>
      <c r="K21" s="537"/>
      <c r="L21" s="296"/>
      <c r="S21" s="250"/>
    </row>
    <row r="22" spans="1:19" ht="14.45" customHeight="1" x14ac:dyDescent="0.2">
      <c r="A22" s="248"/>
      <c r="B22" s="284"/>
      <c r="C22" s="261"/>
      <c r="D22" s="259"/>
      <c r="E22" s="260"/>
      <c r="F22" s="259"/>
      <c r="G22" s="260"/>
      <c r="H22" s="261"/>
      <c r="I22" s="254"/>
      <c r="J22" s="318"/>
      <c r="K22" s="537"/>
      <c r="L22" s="296"/>
      <c r="S22" s="250"/>
    </row>
    <row r="23" spans="1:19" ht="14.45" customHeight="1" x14ac:dyDescent="0.2">
      <c r="A23" s="248"/>
      <c r="B23" s="284"/>
      <c r="C23" s="261"/>
      <c r="D23" s="259"/>
      <c r="E23" s="260"/>
      <c r="F23" s="259"/>
      <c r="G23" s="260"/>
      <c r="H23" s="261"/>
      <c r="I23" s="254"/>
      <c r="J23" s="318"/>
      <c r="K23" s="537"/>
      <c r="S23" s="250"/>
    </row>
    <row r="24" spans="1:19" ht="14.45" customHeight="1" x14ac:dyDescent="0.2">
      <c r="A24" s="248"/>
      <c r="B24" s="284"/>
      <c r="C24" s="261"/>
      <c r="D24" s="259"/>
      <c r="E24" s="260"/>
      <c r="F24" s="259"/>
      <c r="G24" s="260"/>
      <c r="H24" s="261"/>
      <c r="I24" s="254"/>
      <c r="J24" s="318"/>
      <c r="K24" s="537"/>
      <c r="S24" s="250"/>
    </row>
    <row r="25" spans="1:19" ht="14.45" customHeight="1" x14ac:dyDescent="0.2">
      <c r="A25" s="248"/>
      <c r="B25" s="284"/>
      <c r="C25" s="261"/>
      <c r="D25" s="259"/>
      <c r="E25" s="260"/>
      <c r="F25" s="259"/>
      <c r="G25" s="260"/>
      <c r="H25" s="261"/>
      <c r="I25" s="254"/>
      <c r="J25" s="318"/>
      <c r="K25" s="537"/>
      <c r="S25" s="250"/>
    </row>
    <row r="26" spans="1:19" ht="14.45" customHeight="1" x14ac:dyDescent="0.2">
      <c r="A26" s="248"/>
      <c r="B26" s="284"/>
      <c r="C26" s="261"/>
      <c r="D26" s="259"/>
      <c r="E26" s="260"/>
      <c r="F26" s="259"/>
      <c r="G26" s="260"/>
      <c r="H26" s="261"/>
      <c r="I26" s="254"/>
      <c r="J26" s="318"/>
      <c r="K26" s="537"/>
      <c r="S26" s="250"/>
    </row>
    <row r="27" spans="1:19" ht="14.45" customHeight="1" x14ac:dyDescent="0.2">
      <c r="A27" s="248"/>
      <c r="B27" s="284"/>
      <c r="C27" s="261"/>
      <c r="D27" s="259"/>
      <c r="E27" s="260"/>
      <c r="F27" s="259"/>
      <c r="G27" s="260"/>
      <c r="H27" s="261"/>
      <c r="I27" s="254"/>
      <c r="J27" s="318"/>
      <c r="K27" s="537"/>
      <c r="S27" s="250"/>
    </row>
    <row r="28" spans="1:19" ht="14.45" customHeight="1" x14ac:dyDescent="0.2">
      <c r="A28" s="248"/>
      <c r="B28" s="284"/>
      <c r="C28" s="261"/>
      <c r="D28" s="259"/>
      <c r="E28" s="260"/>
      <c r="F28" s="259"/>
      <c r="G28" s="260"/>
      <c r="H28" s="261"/>
      <c r="I28" s="254"/>
      <c r="J28" s="318"/>
      <c r="K28" s="537"/>
    </row>
    <row r="29" spans="1:19" ht="14.45" customHeight="1" x14ac:dyDescent="0.2">
      <c r="A29" s="248"/>
      <c r="B29" s="284"/>
      <c r="C29" s="261"/>
      <c r="D29" s="259"/>
      <c r="E29" s="260"/>
      <c r="F29" s="259"/>
      <c r="G29" s="260"/>
      <c r="H29" s="261"/>
      <c r="I29" s="254"/>
      <c r="J29" s="318"/>
    </row>
    <row r="30" spans="1:19" ht="14.45" customHeight="1" x14ac:dyDescent="0.2">
      <c r="A30" s="248"/>
      <c r="B30" s="284"/>
      <c r="C30" s="261"/>
      <c r="D30" s="259"/>
      <c r="E30" s="260"/>
      <c r="F30" s="259"/>
      <c r="G30" s="260"/>
      <c r="H30" s="261"/>
      <c r="I30" s="254"/>
      <c r="J30" s="318"/>
    </row>
    <row r="31" spans="1:19" ht="14.45" customHeight="1" x14ac:dyDescent="0.2">
      <c r="A31" s="248"/>
      <c r="B31" s="284"/>
      <c r="C31" s="261"/>
      <c r="D31" s="259"/>
      <c r="E31" s="260"/>
      <c r="F31" s="259"/>
      <c r="G31" s="260"/>
      <c r="H31" s="261"/>
      <c r="I31" s="254"/>
      <c r="J31" s="318"/>
    </row>
    <row r="32" spans="1:19" ht="14.45" customHeight="1" x14ac:dyDescent="0.2">
      <c r="A32" s="248"/>
      <c r="B32" s="233"/>
      <c r="C32" s="261"/>
      <c r="D32" s="259"/>
      <c r="E32" s="260"/>
      <c r="F32" s="259"/>
      <c r="G32" s="260"/>
      <c r="H32" s="261"/>
      <c r="I32" s="279"/>
      <c r="J32" s="318"/>
    </row>
    <row r="33" spans="1:10" ht="14.45" customHeight="1" x14ac:dyDescent="0.2">
      <c r="A33" s="248"/>
      <c r="B33" s="233"/>
      <c r="C33" s="261"/>
      <c r="D33" s="259"/>
      <c r="E33" s="260"/>
      <c r="F33" s="259"/>
      <c r="G33" s="260"/>
      <c r="H33" s="261"/>
      <c r="I33" s="279"/>
      <c r="J33" s="318"/>
    </row>
    <row r="34" spans="1:10" ht="14.45" customHeight="1" x14ac:dyDescent="0.2">
      <c r="A34" s="248"/>
      <c r="B34" s="233"/>
      <c r="C34" s="261"/>
      <c r="D34" s="259"/>
      <c r="E34" s="260"/>
      <c r="F34" s="259"/>
      <c r="G34" s="260"/>
      <c r="H34" s="261"/>
      <c r="I34" s="279"/>
      <c r="J34" s="318"/>
    </row>
    <row r="35" spans="1:10" ht="14.45" customHeight="1" x14ac:dyDescent="0.2">
      <c r="A35" s="248"/>
      <c r="B35" s="233"/>
      <c r="C35" s="279"/>
      <c r="D35" s="245"/>
      <c r="E35" s="244"/>
      <c r="F35" s="245"/>
      <c r="G35" s="244"/>
      <c r="H35" s="279"/>
      <c r="I35" s="279"/>
      <c r="J35" s="318"/>
    </row>
    <row r="36" spans="1:10" ht="14.45" customHeight="1" x14ac:dyDescent="0.2">
      <c r="A36" s="248"/>
      <c r="B36" s="233"/>
      <c r="C36" s="261"/>
      <c r="D36" s="259"/>
      <c r="E36" s="260"/>
      <c r="F36" s="259"/>
      <c r="G36" s="260"/>
      <c r="H36" s="261"/>
      <c r="I36" s="279"/>
      <c r="J36" s="318"/>
    </row>
    <row r="37" spans="1:10" ht="14.45" customHeight="1" x14ac:dyDescent="0.2">
      <c r="A37" s="269"/>
      <c r="B37" s="283"/>
      <c r="C37" s="279"/>
      <c r="D37" s="245"/>
      <c r="E37" s="244"/>
      <c r="F37" s="245"/>
      <c r="G37" s="275"/>
      <c r="H37" s="274"/>
      <c r="I37" s="254"/>
      <c r="J37" s="318"/>
    </row>
    <row r="38" spans="1:10" ht="14.45" customHeight="1" x14ac:dyDescent="0.2">
      <c r="A38" s="269"/>
      <c r="B38" s="283"/>
      <c r="C38" s="279"/>
      <c r="D38" s="245"/>
      <c r="E38" s="244"/>
      <c r="F38" s="245"/>
      <c r="G38" s="244"/>
      <c r="H38" s="235"/>
      <c r="I38" s="254"/>
      <c r="J38" s="318"/>
    </row>
    <row r="39" spans="1:10" ht="14.45" customHeight="1" x14ac:dyDescent="0.2">
      <c r="B39" s="283"/>
      <c r="C39" s="261"/>
      <c r="D39" s="259"/>
      <c r="E39" s="260"/>
      <c r="F39" s="259"/>
      <c r="G39" s="275"/>
      <c r="H39" s="274"/>
      <c r="I39" s="254"/>
      <c r="J39" s="318"/>
    </row>
    <row r="40" spans="1:10" ht="14.45" customHeight="1" x14ac:dyDescent="0.2">
      <c r="A40" s="269"/>
      <c r="B40" s="283"/>
      <c r="C40" s="261"/>
      <c r="D40" s="259"/>
      <c r="E40" s="260"/>
      <c r="F40" s="259"/>
      <c r="G40" s="260"/>
      <c r="H40" s="261"/>
      <c r="I40" s="254"/>
      <c r="J40" s="318"/>
    </row>
    <row r="41" spans="1:10" ht="14.45" customHeight="1" x14ac:dyDescent="0.2">
      <c r="A41" s="269"/>
      <c r="B41" s="283"/>
      <c r="C41" s="261"/>
      <c r="D41" s="259"/>
      <c r="E41" s="260"/>
      <c r="F41" s="259"/>
      <c r="G41" s="260"/>
      <c r="H41" s="261"/>
      <c r="I41" s="254"/>
      <c r="J41" s="318"/>
    </row>
    <row r="42" spans="1:10" ht="14.45" customHeight="1" x14ac:dyDescent="0.2">
      <c r="A42" s="269"/>
      <c r="B42" s="283"/>
      <c r="C42" s="261"/>
      <c r="D42" s="259"/>
      <c r="E42" s="260"/>
      <c r="F42" s="259"/>
      <c r="G42" s="260"/>
      <c r="H42" s="261"/>
      <c r="I42" s="254"/>
      <c r="J42" s="318"/>
    </row>
    <row r="43" spans="1:10" ht="14.45" customHeight="1" x14ac:dyDescent="0.2">
      <c r="A43" s="269"/>
      <c r="B43" s="283"/>
      <c r="C43" s="261"/>
      <c r="D43" s="259"/>
      <c r="E43" s="260"/>
      <c r="F43" s="259"/>
      <c r="G43" s="260"/>
      <c r="H43" s="261"/>
      <c r="I43" s="254"/>
      <c r="J43" s="318"/>
    </row>
    <row r="44" spans="1:10" ht="14.45" customHeight="1" x14ac:dyDescent="0.2">
      <c r="A44" s="269"/>
      <c r="B44" s="283"/>
      <c r="C44" s="261"/>
      <c r="D44" s="259"/>
      <c r="E44" s="260"/>
      <c r="F44" s="259"/>
      <c r="G44" s="260"/>
      <c r="H44" s="261"/>
      <c r="I44" s="254"/>
      <c r="J44" s="329"/>
    </row>
    <row r="45" spans="1:10" ht="14.45" customHeight="1" x14ac:dyDescent="0.2">
      <c r="A45" s="269"/>
      <c r="B45" s="283"/>
      <c r="C45" s="261"/>
      <c r="D45" s="259"/>
      <c r="E45" s="260"/>
      <c r="F45" s="259"/>
      <c r="G45" s="260"/>
      <c r="H45" s="261"/>
      <c r="I45" s="254"/>
      <c r="J45" s="329"/>
    </row>
    <row r="46" spans="1:10" ht="14.45" customHeight="1" x14ac:dyDescent="0.2">
      <c r="A46" s="539" t="s">
        <v>565</v>
      </c>
      <c r="B46" s="284"/>
      <c r="C46" s="261"/>
      <c r="D46" s="259"/>
      <c r="E46" s="260"/>
      <c r="F46" s="259"/>
      <c r="G46" s="260"/>
      <c r="H46" s="261"/>
      <c r="I46" s="254"/>
      <c r="J46" s="329"/>
    </row>
    <row r="47" spans="1:10" ht="14.45" customHeight="1" x14ac:dyDescent="0.2">
      <c r="A47" s="539"/>
      <c r="B47" s="284"/>
      <c r="C47" s="261"/>
      <c r="D47" s="259"/>
      <c r="E47" s="260"/>
      <c r="F47" s="259"/>
      <c r="G47" s="260"/>
      <c r="H47" s="261"/>
      <c r="I47" s="254"/>
      <c r="J47" s="329"/>
    </row>
    <row r="48" spans="1:10" ht="14.45" customHeight="1" x14ac:dyDescent="0.25">
      <c r="A48" s="539"/>
      <c r="B48" s="284"/>
      <c r="C48" s="279"/>
      <c r="D48" s="245"/>
      <c r="E48" s="244"/>
      <c r="F48" s="245"/>
      <c r="G48" s="336"/>
      <c r="H48" s="333"/>
      <c r="I48" s="254"/>
      <c r="J48" s="329"/>
    </row>
    <row r="49" spans="1:10" ht="14.45" customHeight="1" x14ac:dyDescent="0.2">
      <c r="A49" s="539"/>
      <c r="B49" s="284"/>
      <c r="C49" s="279"/>
      <c r="D49" s="245"/>
      <c r="E49" s="244"/>
      <c r="F49" s="245"/>
      <c r="G49" s="244"/>
      <c r="H49" s="235"/>
      <c r="I49" s="265"/>
      <c r="J49" s="329"/>
    </row>
    <row r="50" spans="1:10" ht="14.45" customHeight="1" x14ac:dyDescent="0.2">
      <c r="A50" s="539"/>
      <c r="B50" s="284"/>
      <c r="C50" s="279"/>
      <c r="D50" s="245"/>
      <c r="E50" s="244"/>
      <c r="F50" s="245"/>
      <c r="G50" s="244"/>
      <c r="H50" s="235"/>
      <c r="I50" s="265"/>
      <c r="J50" s="266"/>
    </row>
    <row r="51" spans="1:10" ht="14.45" customHeight="1" x14ac:dyDescent="0.2">
      <c r="A51" s="539"/>
      <c r="B51" s="284"/>
      <c r="C51" s="279"/>
      <c r="D51" s="245"/>
      <c r="E51" s="244"/>
      <c r="F51" s="245"/>
      <c r="G51" s="244"/>
      <c r="H51" s="235"/>
      <c r="I51" s="265"/>
      <c r="J51" s="266"/>
    </row>
    <row r="52" spans="1:10" ht="14.45" customHeight="1" thickBot="1" x14ac:dyDescent="0.25">
      <c r="A52" s="269"/>
      <c r="B52" s="285"/>
      <c r="C52" s="286"/>
      <c r="D52" s="171"/>
      <c r="E52" s="171"/>
      <c r="F52" s="171"/>
      <c r="G52" s="171"/>
      <c r="H52" s="171"/>
      <c r="I52" s="171"/>
      <c r="J52" s="172"/>
    </row>
    <row r="53" spans="1:10" ht="14.45" customHeight="1" x14ac:dyDescent="0.2">
      <c r="A53" s="248"/>
      <c r="B53" s="4"/>
      <c r="C53" s="4"/>
      <c r="D53" s="257"/>
      <c r="E53" s="258"/>
      <c r="G53" s="152"/>
      <c r="H53" s="29"/>
      <c r="I53" s="26"/>
      <c r="J53" s="18"/>
    </row>
    <row r="54" spans="1:10" ht="14.45" customHeight="1" x14ac:dyDescent="0.2">
      <c r="B54" s="11"/>
      <c r="C54" s="11"/>
      <c r="D54" s="12"/>
      <c r="E54" s="13"/>
      <c r="F54" s="12"/>
      <c r="G54" s="13"/>
      <c r="H54" s="25"/>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31"/>
      <c r="E59" s="32"/>
      <c r="F59" s="12"/>
      <c r="G59" s="3"/>
      <c r="H59" s="25"/>
      <c r="I59" s="26"/>
      <c r="J59" s="18"/>
    </row>
    <row r="60" spans="1:10" x14ac:dyDescent="0.2">
      <c r="B60" s="11"/>
      <c r="C60" s="11"/>
      <c r="D60" s="12"/>
      <c r="E60" s="13"/>
      <c r="F60" s="12"/>
      <c r="G60" s="1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297"/>
      <c r="H63" s="27"/>
      <c r="I63" s="26"/>
      <c r="J63" s="18"/>
    </row>
    <row r="64" spans="1:10" x14ac:dyDescent="0.2">
      <c r="B64" s="11"/>
      <c r="C64" s="11"/>
      <c r="D64" s="12"/>
      <c r="E64" s="13"/>
      <c r="F64" s="12"/>
      <c r="G64" s="13"/>
      <c r="H64" s="25"/>
      <c r="I64" s="26"/>
      <c r="J64" s="18"/>
    </row>
    <row r="65" spans="1:10" x14ac:dyDescent="0.2">
      <c r="B65" s="11"/>
      <c r="C65" s="11"/>
      <c r="D65" s="12"/>
      <c r="E65" s="3"/>
      <c r="F65" s="12"/>
      <c r="G65" s="13"/>
      <c r="H65" s="25"/>
      <c r="I65" s="26"/>
      <c r="J65" s="18"/>
    </row>
    <row r="66" spans="1:10" x14ac:dyDescent="0.2">
      <c r="B66" s="11"/>
      <c r="C66" s="11"/>
      <c r="D66" s="12"/>
      <c r="E66" s="13"/>
      <c r="F66" s="12"/>
      <c r="G66" s="13"/>
      <c r="H66" s="25"/>
      <c r="I66" s="26"/>
      <c r="J66" s="18"/>
    </row>
    <row r="67" spans="1:10" x14ac:dyDescent="0.2">
      <c r="B67" s="4"/>
      <c r="C67" s="4"/>
      <c r="D67" s="28"/>
      <c r="E67" s="3"/>
      <c r="F67" s="28"/>
      <c r="G67" s="3"/>
      <c r="H67" s="29"/>
      <c r="I67" s="30"/>
      <c r="J67" s="18"/>
    </row>
    <row r="68" spans="1:10" x14ac:dyDescent="0.2">
      <c r="B68" s="11"/>
      <c r="C68" s="11"/>
      <c r="D68" s="12"/>
      <c r="E68" s="13"/>
      <c r="F68" s="12"/>
      <c r="G68" s="13"/>
      <c r="H68" s="25"/>
      <c r="I68" s="26"/>
      <c r="J68" s="18"/>
    </row>
    <row r="69" spans="1:10" x14ac:dyDescent="0.2">
      <c r="B69" s="11"/>
      <c r="C69" s="11"/>
      <c r="D69" s="12"/>
      <c r="E69" s="13"/>
      <c r="F69" s="12"/>
      <c r="G69" s="3"/>
      <c r="H69" s="25"/>
      <c r="I69" s="26"/>
      <c r="J69" s="18"/>
    </row>
    <row r="70" spans="1:10" x14ac:dyDescent="0.2">
      <c r="B70" s="11"/>
      <c r="C70" s="11"/>
      <c r="D70" s="12"/>
      <c r="E70" s="13"/>
      <c r="F70" s="12"/>
      <c r="G70" s="1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12"/>
      <c r="I73" s="12"/>
      <c r="J73" s="18"/>
    </row>
    <row r="74" spans="1:10" x14ac:dyDescent="0.2">
      <c r="B74" s="11"/>
      <c r="C74" s="11"/>
      <c r="D74" s="12"/>
      <c r="E74" s="13"/>
      <c r="F74" s="12"/>
      <c r="G74" s="297"/>
      <c r="H74" s="33"/>
      <c r="I74" s="12"/>
      <c r="J74" s="18"/>
    </row>
    <row r="75" spans="1:10" x14ac:dyDescent="0.2">
      <c r="B75" s="11"/>
      <c r="C75" s="11"/>
      <c r="D75" s="12"/>
      <c r="E75" s="13"/>
      <c r="F75" s="12"/>
      <c r="G75" s="13"/>
      <c r="H75" s="12"/>
      <c r="I75" s="12"/>
      <c r="J75" s="18"/>
    </row>
    <row r="76" spans="1:10" x14ac:dyDescent="0.2">
      <c r="B76" s="11"/>
      <c r="C76" s="11"/>
      <c r="D76" s="12"/>
      <c r="E76" s="13"/>
      <c r="F76" s="12"/>
      <c r="G76" s="13"/>
      <c r="H76" s="25"/>
      <c r="I76" s="26"/>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A79" s="153"/>
      <c r="B79" s="11"/>
      <c r="C79" s="11"/>
      <c r="D79" s="12"/>
      <c r="E79" s="13"/>
      <c r="F79" s="12"/>
      <c r="G79" s="13"/>
      <c r="H79" s="25"/>
      <c r="I79" s="26"/>
      <c r="J79" s="11"/>
    </row>
    <row r="80" spans="1:10" x14ac:dyDescent="0.2">
      <c r="A80" s="153"/>
      <c r="B80" s="11"/>
      <c r="C80" s="11"/>
      <c r="D80" s="12"/>
      <c r="E80" s="13"/>
      <c r="F80" s="12"/>
      <c r="G80" s="13"/>
      <c r="H80" s="25"/>
      <c r="I80" s="26"/>
      <c r="J80" s="11"/>
    </row>
    <row r="81" spans="1:10" x14ac:dyDescent="0.2">
      <c r="A81" s="153"/>
      <c r="B81" s="11"/>
      <c r="C81" s="11"/>
      <c r="D81" s="12"/>
      <c r="E81" s="3"/>
      <c r="F81" s="12"/>
      <c r="G81" s="13"/>
      <c r="H81" s="25"/>
      <c r="I81" s="26"/>
      <c r="J81" s="11"/>
    </row>
    <row r="82" spans="1:10" x14ac:dyDescent="0.2">
      <c r="A82" s="153"/>
      <c r="B82" s="11"/>
      <c r="C82" s="11"/>
      <c r="D82" s="12"/>
      <c r="E82" s="13"/>
      <c r="F82" s="12"/>
      <c r="G82" s="13"/>
      <c r="H82" s="25"/>
      <c r="I82" s="26"/>
      <c r="J82" s="11"/>
    </row>
    <row r="83" spans="1:10" x14ac:dyDescent="0.2">
      <c r="A83" s="153"/>
      <c r="B83" s="11"/>
      <c r="C83" s="11"/>
      <c r="D83" s="12"/>
      <c r="E83" s="13"/>
      <c r="F83" s="11"/>
      <c r="G83" s="146"/>
      <c r="H83" s="11"/>
      <c r="I83" s="11"/>
      <c r="J83" s="11"/>
    </row>
    <row r="84" spans="1:10" x14ac:dyDescent="0.2">
      <c r="A84" s="153"/>
      <c r="B84" s="11"/>
      <c r="C84" s="11"/>
      <c r="D84" s="12"/>
      <c r="E84" s="13"/>
      <c r="F84" s="12"/>
      <c r="G84" s="13"/>
      <c r="H84" s="25"/>
      <c r="I84" s="26"/>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4"/>
      <c r="C90" s="4"/>
      <c r="D90" s="28"/>
      <c r="E90" s="3"/>
      <c r="F90" s="28"/>
      <c r="G90" s="3"/>
      <c r="H90" s="25"/>
      <c r="I90" s="26"/>
      <c r="J90" s="11"/>
    </row>
    <row r="91" spans="1:10" x14ac:dyDescent="0.2">
      <c r="A91" s="153"/>
      <c r="B91" s="11"/>
      <c r="C91" s="11"/>
      <c r="D91" s="12"/>
      <c r="E91" s="13"/>
      <c r="F91" s="12"/>
      <c r="G91" s="1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36"/>
      <c r="H93" s="27"/>
      <c r="I93" s="26"/>
      <c r="J93" s="11"/>
    </row>
    <row r="94" spans="1:10" x14ac:dyDescent="0.2">
      <c r="A94" s="153"/>
      <c r="B94" s="11"/>
      <c r="C94" s="11"/>
      <c r="D94" s="12"/>
      <c r="E94" s="13"/>
      <c r="F94" s="12"/>
      <c r="G94" s="13"/>
      <c r="H94" s="25"/>
      <c r="I94" s="26"/>
      <c r="J94" s="11"/>
    </row>
    <row r="95" spans="1:10" x14ac:dyDescent="0.2">
      <c r="B95" s="11"/>
      <c r="C95" s="11"/>
      <c r="D95" s="12"/>
      <c r="E95" s="13"/>
      <c r="F95" s="12"/>
      <c r="G95" s="13"/>
      <c r="H95" s="25"/>
      <c r="I95" s="26"/>
      <c r="J95" s="18"/>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3"/>
      <c r="H98" s="25"/>
      <c r="I98" s="30"/>
      <c r="J98" s="18"/>
    </row>
    <row r="99" spans="2:10" x14ac:dyDescent="0.2">
      <c r="B99" s="11"/>
      <c r="C99" s="11"/>
      <c r="D99" s="12"/>
      <c r="E99" s="3"/>
      <c r="F99" s="28"/>
      <c r="G99" s="3"/>
      <c r="H99" s="29"/>
      <c r="I99" s="30"/>
      <c r="J99" s="18"/>
    </row>
    <row r="100" spans="2:10" x14ac:dyDescent="0.2">
      <c r="B100" s="11"/>
      <c r="C100" s="11"/>
      <c r="D100" s="28"/>
      <c r="E100" s="3"/>
      <c r="F100" s="28"/>
      <c r="G100" s="3"/>
      <c r="H100" s="29"/>
      <c r="I100" s="30"/>
      <c r="J100" s="18"/>
    </row>
    <row r="101" spans="2:10" x14ac:dyDescent="0.2">
      <c r="B101" s="11"/>
      <c r="C101" s="11"/>
      <c r="D101" s="12"/>
      <c r="E101" s="3"/>
      <c r="F101" s="28"/>
      <c r="G101" s="3"/>
      <c r="H101" s="25"/>
      <c r="I101" s="26"/>
      <c r="J101" s="18"/>
    </row>
    <row r="102" spans="2:10" x14ac:dyDescent="0.2">
      <c r="B102" s="11"/>
      <c r="C102" s="11"/>
      <c r="D102" s="12"/>
      <c r="E102" s="13"/>
      <c r="F102" s="12"/>
      <c r="G102" s="1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297"/>
      <c r="H116" s="27"/>
      <c r="I116" s="26"/>
      <c r="J116" s="18"/>
    </row>
    <row r="117" spans="2:10" x14ac:dyDescent="0.2">
      <c r="B117" s="11"/>
      <c r="C117" s="11"/>
      <c r="D117" s="12"/>
      <c r="E117" s="13"/>
      <c r="F117" s="12"/>
      <c r="G117" s="13"/>
      <c r="H117" s="25"/>
      <c r="I117" s="26"/>
      <c r="J117" s="18"/>
    </row>
    <row r="118" spans="2:10" x14ac:dyDescent="0.2">
      <c r="B118" s="4"/>
      <c r="C118" s="4"/>
      <c r="D118" s="28"/>
      <c r="E118" s="3"/>
      <c r="F118" s="28"/>
      <c r="G118" s="3"/>
      <c r="H118" s="29"/>
      <c r="I118" s="4"/>
      <c r="J118" s="18"/>
    </row>
    <row r="119" spans="2:10" x14ac:dyDescent="0.2">
      <c r="B119" s="11"/>
      <c r="C119" s="11"/>
      <c r="D119" s="12"/>
      <c r="E119" s="13"/>
      <c r="F119" s="12"/>
      <c r="G119" s="13"/>
      <c r="H119" s="25"/>
      <c r="I119" s="11"/>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218"/>
      <c r="H134" s="34"/>
      <c r="I134" s="26"/>
      <c r="J134" s="11"/>
    </row>
    <row r="135" spans="2:10" x14ac:dyDescent="0.2">
      <c r="B135" s="11"/>
      <c r="C135" s="11"/>
      <c r="D135" s="12"/>
      <c r="E135" s="3"/>
      <c r="F135" s="12"/>
      <c r="G135" s="13"/>
      <c r="H135" s="25"/>
      <c r="I135" s="26"/>
      <c r="J135" s="11"/>
    </row>
    <row r="136" spans="2:10" x14ac:dyDescent="0.2">
      <c r="B136" s="11"/>
      <c r="C136" s="11"/>
      <c r="D136" s="12"/>
      <c r="E136" s="13"/>
      <c r="F136" s="12"/>
      <c r="G136" s="13"/>
      <c r="H136" s="25"/>
      <c r="I136" s="26"/>
      <c r="J136" s="11"/>
    </row>
    <row r="137" spans="2:10" x14ac:dyDescent="0.2">
      <c r="B137" s="11"/>
      <c r="C137" s="11"/>
      <c r="D137" s="12"/>
      <c r="E137" s="13"/>
      <c r="F137" s="12"/>
      <c r="G137" s="218"/>
      <c r="H137" s="27"/>
      <c r="I137" s="26"/>
      <c r="J137" s="11"/>
    </row>
    <row r="138" spans="2:10" x14ac:dyDescent="0.2">
      <c r="B138" s="155"/>
      <c r="C138" s="155"/>
      <c r="D138" s="156"/>
      <c r="E138" s="154"/>
      <c r="F138" s="156"/>
      <c r="G138" s="154"/>
      <c r="H138" s="157"/>
      <c r="I138" s="158"/>
      <c r="J138" s="155"/>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9"/>
      <c r="F163" s="156"/>
      <c r="G163" s="154"/>
      <c r="H163" s="157"/>
      <c r="I163" s="158"/>
      <c r="J163" s="155"/>
    </row>
    <row r="164" spans="2:10" x14ac:dyDescent="0.2">
      <c r="B164" s="155"/>
      <c r="C164" s="155"/>
      <c r="D164" s="156"/>
      <c r="E164" s="154"/>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63"/>
      <c r="H169" s="157"/>
      <c r="I169" s="158"/>
      <c r="J169" s="155"/>
    </row>
    <row r="170" spans="2:10" x14ac:dyDescent="0.2">
      <c r="B170" s="155"/>
      <c r="C170" s="155"/>
      <c r="D170" s="156"/>
      <c r="E170" s="154"/>
      <c r="F170" s="156"/>
      <c r="G170" s="154"/>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251"/>
      <c r="H172" s="157"/>
      <c r="I172" s="158"/>
      <c r="J172" s="155"/>
    </row>
    <row r="173" spans="2:10" x14ac:dyDescent="0.2">
      <c r="B173" s="155"/>
      <c r="C173" s="155"/>
      <c r="D173" s="156"/>
      <c r="E173" s="154"/>
      <c r="F173" s="156"/>
      <c r="G173" s="154"/>
      <c r="H173" s="157"/>
      <c r="I173" s="155"/>
      <c r="J173" s="155"/>
    </row>
    <row r="174" spans="2:10" x14ac:dyDescent="0.2">
      <c r="B174" s="155"/>
      <c r="C174" s="155"/>
      <c r="D174" s="155"/>
      <c r="E174" s="163"/>
      <c r="F174" s="156"/>
      <c r="G174" s="154"/>
      <c r="H174" s="155"/>
      <c r="I174" s="155"/>
      <c r="J174" s="155"/>
    </row>
    <row r="175" spans="2:10" x14ac:dyDescent="0.2">
      <c r="B175" s="155"/>
      <c r="C175" s="155"/>
      <c r="D175" s="156"/>
      <c r="E175" s="154"/>
      <c r="F175" s="156"/>
      <c r="G175" s="154"/>
      <c r="H175" s="157"/>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8"/>
      <c r="J182" s="155"/>
    </row>
    <row r="183" spans="2:10" x14ac:dyDescent="0.2">
      <c r="B183" s="153"/>
      <c r="C183" s="316"/>
      <c r="D183" s="153"/>
      <c r="E183" s="153"/>
      <c r="F183" s="153"/>
      <c r="G183" s="252"/>
      <c r="H183" s="153"/>
      <c r="I183" s="153"/>
      <c r="J183" s="153"/>
    </row>
  </sheetData>
  <mergeCells count="3">
    <mergeCell ref="K2:K28"/>
    <mergeCell ref="A3:A18"/>
    <mergeCell ref="A46:A51"/>
  </mergeCells>
  <pageMargins left="0.15" right="0.15" top="0.3" bottom="0.3" header="0" footer="0"/>
  <pageSetup scale="7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1"/>
  <sheetViews>
    <sheetView view="pageLayout" topLeftCell="A58" zoomScaleNormal="100" workbookViewId="0">
      <selection activeCell="B74" sqref="B74"/>
    </sheetView>
  </sheetViews>
  <sheetFormatPr defaultRowHeight="15" x14ac:dyDescent="0.25"/>
  <cols>
    <col min="1" max="1" width="12.7109375" customWidth="1"/>
    <col min="2" max="2" width="49.7109375" customWidth="1"/>
    <col min="3" max="3" width="4.7109375" customWidth="1"/>
    <col min="4" max="4" width="68.7109375" customWidth="1"/>
  </cols>
  <sheetData>
    <row r="1" spans="1:20" ht="20.25" customHeight="1" x14ac:dyDescent="0.25">
      <c r="A1" s="529" t="s">
        <v>127</v>
      </c>
      <c r="B1" s="529"/>
      <c r="C1" s="127"/>
      <c r="D1" s="128"/>
      <c r="E1" s="184"/>
      <c r="F1" s="184"/>
      <c r="G1" s="184"/>
      <c r="H1" s="184"/>
      <c r="I1" s="184"/>
    </row>
    <row r="2" spans="1:20" ht="14.1" customHeight="1" x14ac:dyDescent="0.25">
      <c r="A2" s="129" t="s">
        <v>191</v>
      </c>
      <c r="B2" s="129"/>
      <c r="C2" s="130"/>
      <c r="D2" s="129" t="s">
        <v>192</v>
      </c>
      <c r="E2" s="184"/>
      <c r="F2" s="184"/>
      <c r="G2" s="184"/>
      <c r="H2" s="184"/>
      <c r="I2" s="184"/>
      <c r="T2" s="216"/>
    </row>
    <row r="3" spans="1:20" ht="14.1" customHeight="1" x14ac:dyDescent="0.25">
      <c r="A3" s="131" t="s">
        <v>193</v>
      </c>
      <c r="B3" s="131"/>
      <c r="C3" s="130"/>
      <c r="D3" s="131" t="s">
        <v>194</v>
      </c>
      <c r="E3" s="184"/>
      <c r="F3" s="184"/>
      <c r="G3" s="184"/>
      <c r="H3" s="184"/>
      <c r="I3" s="184"/>
      <c r="T3" s="216"/>
    </row>
    <row r="4" spans="1:20" ht="14.1" customHeight="1" x14ac:dyDescent="0.25">
      <c r="A4" s="131" t="s">
        <v>195</v>
      </c>
      <c r="B4" s="131"/>
      <c r="C4" s="132"/>
      <c r="D4" s="131" t="s">
        <v>196</v>
      </c>
      <c r="E4" s="184"/>
      <c r="F4" s="184"/>
      <c r="G4" s="184"/>
      <c r="H4" s="184"/>
      <c r="I4" s="184"/>
      <c r="T4" s="216"/>
    </row>
    <row r="5" spans="1:20" ht="14.1" customHeight="1" x14ac:dyDescent="0.25">
      <c r="A5" s="131" t="s">
        <v>197</v>
      </c>
      <c r="B5" s="131"/>
      <c r="C5" s="132"/>
      <c r="D5" s="131" t="s">
        <v>198</v>
      </c>
      <c r="E5" s="184"/>
      <c r="F5" s="184"/>
      <c r="G5" s="184"/>
      <c r="H5" s="184"/>
      <c r="I5" s="184"/>
      <c r="T5" s="216"/>
    </row>
    <row r="6" spans="1:20" ht="14.1" customHeight="1" x14ac:dyDescent="0.25">
      <c r="A6" s="131"/>
      <c r="B6" s="131"/>
      <c r="C6" s="132"/>
      <c r="D6" s="131" t="s">
        <v>199</v>
      </c>
      <c r="E6" s="184"/>
      <c r="F6" s="184"/>
      <c r="G6" s="184"/>
      <c r="H6" s="184"/>
      <c r="I6" s="184"/>
      <c r="T6" s="216"/>
    </row>
    <row r="7" spans="1:20" ht="14.1" customHeight="1" x14ac:dyDescent="0.25">
      <c r="A7" s="131" t="s">
        <v>200</v>
      </c>
      <c r="B7" s="131"/>
      <c r="C7" s="132"/>
      <c r="D7" s="131" t="s">
        <v>201</v>
      </c>
      <c r="E7" s="184"/>
      <c r="F7" s="184"/>
      <c r="G7" s="184"/>
      <c r="H7" s="184"/>
      <c r="I7" s="184"/>
      <c r="T7" s="216"/>
    </row>
    <row r="8" spans="1:20" ht="14.1" customHeight="1" x14ac:dyDescent="0.25">
      <c r="A8" s="131"/>
      <c r="B8" s="131"/>
      <c r="C8" s="132"/>
      <c r="D8" s="131" t="s">
        <v>202</v>
      </c>
      <c r="E8" s="184"/>
      <c r="F8" s="184"/>
      <c r="G8" s="184"/>
      <c r="H8" s="184"/>
      <c r="I8" s="184"/>
      <c r="T8" s="216"/>
    </row>
    <row r="9" spans="1:20" ht="14.1" customHeight="1" x14ac:dyDescent="0.25">
      <c r="A9" s="133" t="s">
        <v>203</v>
      </c>
      <c r="B9" s="133"/>
      <c r="C9" s="132"/>
      <c r="D9" s="131" t="s">
        <v>204</v>
      </c>
      <c r="E9" s="184"/>
      <c r="F9" s="184"/>
      <c r="G9" s="184"/>
      <c r="H9" s="184"/>
      <c r="I9" s="184"/>
      <c r="T9" s="216"/>
    </row>
    <row r="10" spans="1:20" ht="14.1" customHeight="1" x14ac:dyDescent="0.25">
      <c r="A10" s="133" t="s">
        <v>205</v>
      </c>
      <c r="B10" s="133" t="s">
        <v>206</v>
      </c>
      <c r="C10" s="132"/>
      <c r="D10" s="131" t="s">
        <v>207</v>
      </c>
      <c r="E10" s="184"/>
      <c r="F10" s="184"/>
      <c r="G10" s="184"/>
      <c r="H10" s="184"/>
      <c r="I10" s="184"/>
      <c r="T10" s="216"/>
    </row>
    <row r="11" spans="1:20" ht="14.1" customHeight="1" x14ac:dyDescent="0.25">
      <c r="A11" s="131"/>
      <c r="B11" s="132"/>
      <c r="C11" s="132"/>
      <c r="D11" s="131"/>
      <c r="E11" s="184"/>
      <c r="F11" s="184"/>
      <c r="G11" s="184"/>
      <c r="H11" s="184"/>
      <c r="I11" s="184"/>
      <c r="T11" s="216"/>
    </row>
    <row r="12" spans="1:20" ht="14.1" customHeight="1" x14ac:dyDescent="0.25">
      <c r="A12" s="131" t="s">
        <v>208</v>
      </c>
      <c r="B12" s="131" t="s">
        <v>209</v>
      </c>
      <c r="C12" s="132"/>
      <c r="D12" s="131" t="s">
        <v>210</v>
      </c>
      <c r="E12" s="184"/>
      <c r="F12" s="184"/>
      <c r="G12" s="184"/>
      <c r="H12" s="184"/>
      <c r="I12" s="184"/>
      <c r="T12" s="216"/>
    </row>
    <row r="13" spans="1:20" ht="14.1" customHeight="1" x14ac:dyDescent="0.25">
      <c r="A13" s="131" t="s">
        <v>211</v>
      </c>
      <c r="B13" s="131" t="s">
        <v>212</v>
      </c>
      <c r="C13" s="132"/>
      <c r="D13" s="131" t="s">
        <v>213</v>
      </c>
      <c r="E13" s="184"/>
      <c r="F13" s="184"/>
      <c r="G13" s="184"/>
      <c r="H13" s="184"/>
      <c r="I13" s="184"/>
      <c r="T13" s="216"/>
    </row>
    <row r="14" spans="1:20" ht="14.1" customHeight="1" x14ac:dyDescent="0.25">
      <c r="A14" s="131" t="s">
        <v>214</v>
      </c>
      <c r="B14" s="131" t="s">
        <v>215</v>
      </c>
      <c r="C14" s="132"/>
      <c r="D14" s="131"/>
      <c r="E14" s="184"/>
      <c r="F14" s="184"/>
      <c r="G14" s="184"/>
      <c r="H14" s="184"/>
      <c r="I14" s="184"/>
      <c r="T14" s="216"/>
    </row>
    <row r="15" spans="1:20" ht="14.1" customHeight="1" x14ac:dyDescent="0.25">
      <c r="A15" s="131" t="s">
        <v>216</v>
      </c>
      <c r="B15" s="131" t="s">
        <v>217</v>
      </c>
      <c r="C15" s="132"/>
      <c r="D15" s="131" t="s">
        <v>218</v>
      </c>
      <c r="E15" s="184"/>
      <c r="F15" s="184"/>
      <c r="G15" s="184"/>
      <c r="H15" s="184"/>
      <c r="I15" s="184"/>
      <c r="T15" s="216"/>
    </row>
    <row r="16" spans="1:20" ht="14.1" customHeight="1" x14ac:dyDescent="0.25">
      <c r="A16" s="131" t="s">
        <v>219</v>
      </c>
      <c r="B16" s="131" t="s">
        <v>220</v>
      </c>
      <c r="C16" s="132"/>
      <c r="D16" s="131" t="s">
        <v>221</v>
      </c>
      <c r="E16" s="184"/>
      <c r="F16" s="184"/>
      <c r="G16" s="184"/>
      <c r="H16" s="184"/>
      <c r="I16" s="184"/>
      <c r="T16" s="216"/>
    </row>
    <row r="17" spans="1:20" ht="14.1" customHeight="1" x14ac:dyDescent="0.25">
      <c r="A17" s="131" t="s">
        <v>222</v>
      </c>
      <c r="B17" s="131" t="s">
        <v>223</v>
      </c>
      <c r="C17" s="130"/>
      <c r="D17" s="134"/>
      <c r="E17" s="184"/>
      <c r="F17" s="184"/>
      <c r="G17" s="184"/>
      <c r="H17" s="184"/>
      <c r="I17" s="184"/>
      <c r="T17" s="216"/>
    </row>
    <row r="18" spans="1:20" ht="14.1" customHeight="1" x14ac:dyDescent="0.25">
      <c r="A18" s="131" t="s">
        <v>224</v>
      </c>
      <c r="B18" s="131" t="s">
        <v>209</v>
      </c>
      <c r="C18" s="132"/>
      <c r="D18" s="129" t="s">
        <v>225</v>
      </c>
      <c r="E18" s="184"/>
      <c r="F18" s="184"/>
      <c r="G18" s="184"/>
      <c r="H18" s="184"/>
      <c r="I18" s="184"/>
      <c r="T18" s="216"/>
    </row>
    <row r="19" spans="1:20" ht="14.1" customHeight="1" x14ac:dyDescent="0.25">
      <c r="A19" s="131"/>
      <c r="B19" s="131"/>
      <c r="C19" s="132"/>
      <c r="D19" s="131" t="s">
        <v>226</v>
      </c>
      <c r="E19" s="184"/>
      <c r="F19" s="184"/>
      <c r="G19" s="184"/>
      <c r="H19" s="184"/>
      <c r="I19" s="184"/>
      <c r="T19" s="216"/>
    </row>
    <row r="20" spans="1:20" ht="14.1" customHeight="1" x14ac:dyDescent="0.25">
      <c r="A20" s="131" t="s">
        <v>227</v>
      </c>
      <c r="B20" s="131"/>
      <c r="C20" s="132"/>
      <c r="D20" s="131" t="s">
        <v>228</v>
      </c>
      <c r="E20" s="184"/>
      <c r="F20" s="184"/>
      <c r="G20" s="184"/>
      <c r="H20" s="184"/>
      <c r="I20" s="184"/>
      <c r="T20" s="216"/>
    </row>
    <row r="21" spans="1:20" ht="14.1" customHeight="1" x14ac:dyDescent="0.25">
      <c r="A21" s="131" t="s">
        <v>229</v>
      </c>
      <c r="B21" s="131"/>
      <c r="C21" s="132"/>
      <c r="D21" s="131" t="s">
        <v>230</v>
      </c>
      <c r="E21" s="184"/>
      <c r="F21" s="184"/>
      <c r="G21" s="184"/>
      <c r="H21" s="184"/>
      <c r="I21" s="184"/>
      <c r="T21" s="216"/>
    </row>
    <row r="22" spans="1:20" ht="14.1" customHeight="1" x14ac:dyDescent="0.25">
      <c r="A22" s="131" t="s">
        <v>231</v>
      </c>
      <c r="B22" s="131"/>
      <c r="C22" s="132"/>
      <c r="D22" s="131" t="s">
        <v>232</v>
      </c>
      <c r="E22" s="184"/>
      <c r="F22" s="184"/>
      <c r="G22" s="184"/>
      <c r="H22" s="184"/>
      <c r="I22" s="184"/>
      <c r="T22" s="216"/>
    </row>
    <row r="23" spans="1:20" ht="14.1" customHeight="1" x14ac:dyDescent="0.25">
      <c r="A23" s="131"/>
      <c r="B23" s="131"/>
      <c r="C23" s="132"/>
      <c r="D23" s="131" t="s">
        <v>233</v>
      </c>
      <c r="E23" s="184"/>
      <c r="F23" s="184"/>
      <c r="G23" s="184"/>
      <c r="H23" s="184"/>
      <c r="I23" s="184"/>
      <c r="T23" s="216"/>
    </row>
    <row r="24" spans="1:20" ht="14.1" customHeight="1" x14ac:dyDescent="0.25">
      <c r="A24" s="131" t="s">
        <v>234</v>
      </c>
      <c r="B24" s="131"/>
      <c r="C24" s="132"/>
      <c r="D24" s="131"/>
      <c r="E24" s="184"/>
      <c r="F24" s="184"/>
      <c r="G24" s="184"/>
      <c r="H24" s="184"/>
      <c r="I24" s="184"/>
      <c r="T24" s="216"/>
    </row>
    <row r="25" spans="1:20" ht="14.1" customHeight="1" x14ac:dyDescent="0.25">
      <c r="A25" s="131" t="s">
        <v>235</v>
      </c>
      <c r="B25" s="131"/>
      <c r="C25" s="132"/>
      <c r="D25" s="131" t="s">
        <v>236</v>
      </c>
      <c r="E25" s="184"/>
      <c r="F25" s="184"/>
      <c r="G25" s="184"/>
      <c r="H25" s="184"/>
      <c r="I25" s="184"/>
      <c r="T25" s="216"/>
    </row>
    <row r="26" spans="1:20" ht="14.1" customHeight="1" x14ac:dyDescent="0.25">
      <c r="A26" s="131" t="s">
        <v>237</v>
      </c>
      <c r="B26" s="131"/>
      <c r="C26" s="132"/>
      <c r="D26" s="131" t="s">
        <v>238</v>
      </c>
      <c r="E26" s="184"/>
      <c r="F26" s="184"/>
      <c r="G26" s="184"/>
      <c r="H26" s="184"/>
      <c r="I26" s="184"/>
      <c r="T26" s="216"/>
    </row>
    <row r="27" spans="1:20" ht="14.1" customHeight="1" x14ac:dyDescent="0.25">
      <c r="A27" s="131"/>
      <c r="B27" s="131"/>
      <c r="C27" s="132"/>
      <c r="D27" s="131" t="s">
        <v>239</v>
      </c>
      <c r="E27" s="184"/>
      <c r="F27" s="184"/>
      <c r="G27" s="184"/>
      <c r="H27" s="184"/>
      <c r="I27" s="184"/>
      <c r="T27" s="216"/>
    </row>
    <row r="28" spans="1:20" ht="14.1" customHeight="1" x14ac:dyDescent="0.25">
      <c r="A28" s="131" t="s">
        <v>240</v>
      </c>
      <c r="B28" s="131"/>
      <c r="C28" s="132"/>
      <c r="D28" s="131"/>
      <c r="E28" s="184"/>
      <c r="F28" s="184"/>
      <c r="G28" s="184"/>
      <c r="H28" s="184"/>
      <c r="I28" s="184"/>
    </row>
    <row r="29" spans="1:20" ht="14.1" customHeight="1" x14ac:dyDescent="0.25">
      <c r="A29" s="131" t="s">
        <v>241</v>
      </c>
      <c r="B29" s="131"/>
      <c r="C29" s="132"/>
      <c r="D29" s="133" t="s">
        <v>242</v>
      </c>
      <c r="E29" s="184"/>
      <c r="F29" s="184"/>
      <c r="G29" s="184"/>
      <c r="H29" s="184"/>
      <c r="I29" s="184"/>
    </row>
    <row r="30" spans="1:20" ht="14.1" customHeight="1" x14ac:dyDescent="0.25">
      <c r="A30" s="131"/>
      <c r="B30" s="131"/>
      <c r="C30" s="132"/>
      <c r="D30" s="131" t="s">
        <v>243</v>
      </c>
      <c r="E30" s="184"/>
      <c r="F30" s="184"/>
      <c r="G30" s="184"/>
      <c r="H30" s="184"/>
      <c r="I30" s="184"/>
    </row>
    <row r="31" spans="1:20" ht="14.1" customHeight="1" x14ac:dyDescent="0.25">
      <c r="A31" s="131" t="s">
        <v>244</v>
      </c>
      <c r="B31" s="131"/>
      <c r="C31" s="132"/>
      <c r="D31" s="131" t="s">
        <v>245</v>
      </c>
      <c r="E31" s="184"/>
      <c r="F31" s="184"/>
      <c r="G31" s="184"/>
      <c r="H31" s="184"/>
      <c r="I31" s="184"/>
    </row>
    <row r="32" spans="1:20" ht="14.1" customHeight="1" x14ac:dyDescent="0.25">
      <c r="A32" s="131" t="s">
        <v>246</v>
      </c>
      <c r="B32" s="131"/>
      <c r="C32" s="132"/>
      <c r="D32" s="131" t="s">
        <v>247</v>
      </c>
      <c r="E32" s="184"/>
      <c r="F32" s="184"/>
      <c r="G32" s="184"/>
      <c r="H32" s="184"/>
      <c r="I32" s="184"/>
    </row>
    <row r="33" spans="1:9" ht="14.1" customHeight="1" x14ac:dyDescent="0.25">
      <c r="A33" s="131" t="s">
        <v>248</v>
      </c>
      <c r="B33" s="134"/>
      <c r="C33" s="132"/>
      <c r="D33" s="131" t="s">
        <v>249</v>
      </c>
      <c r="E33" s="184"/>
      <c r="F33" s="184"/>
      <c r="G33" s="184"/>
      <c r="H33" s="184"/>
      <c r="I33" s="184"/>
    </row>
    <row r="34" spans="1:9" ht="14.1" customHeight="1" x14ac:dyDescent="0.25">
      <c r="A34" s="131" t="s">
        <v>250</v>
      </c>
      <c r="B34" s="131"/>
      <c r="C34" s="132"/>
      <c r="D34" s="131" t="s">
        <v>251</v>
      </c>
      <c r="E34" s="184"/>
      <c r="F34" s="184"/>
      <c r="G34" s="184"/>
      <c r="H34" s="184"/>
      <c r="I34" s="184"/>
    </row>
    <row r="35" spans="1:9" ht="14.1" customHeight="1" x14ac:dyDescent="0.25">
      <c r="A35" s="131" t="s">
        <v>252</v>
      </c>
      <c r="B35" s="131"/>
      <c r="C35" s="132"/>
      <c r="D35" s="131"/>
      <c r="E35" s="184"/>
      <c r="F35" s="184"/>
      <c r="G35" s="184"/>
      <c r="H35" s="184"/>
      <c r="I35" s="184"/>
    </row>
    <row r="36" spans="1:9" ht="14.1" customHeight="1" x14ac:dyDescent="0.25">
      <c r="A36" s="131" t="s">
        <v>253</v>
      </c>
      <c r="B36" s="131"/>
      <c r="C36" s="132"/>
      <c r="D36" s="135" t="s">
        <v>254</v>
      </c>
      <c r="E36" s="184"/>
      <c r="F36" s="184"/>
      <c r="G36" s="184"/>
      <c r="H36" s="184"/>
      <c r="I36" s="184"/>
    </row>
    <row r="37" spans="1:9" ht="14.1" customHeight="1" x14ac:dyDescent="0.25">
      <c r="A37" s="131" t="s">
        <v>255</v>
      </c>
      <c r="B37" s="131"/>
      <c r="C37" s="132"/>
      <c r="D37" s="133" t="s">
        <v>256</v>
      </c>
      <c r="E37" s="184"/>
      <c r="F37" s="184"/>
      <c r="G37" s="184"/>
      <c r="H37" s="184"/>
      <c r="I37" s="184"/>
    </row>
    <row r="38" spans="1:9" ht="14.1" customHeight="1" x14ac:dyDescent="0.25">
      <c r="A38" s="131" t="s">
        <v>257</v>
      </c>
      <c r="B38" s="131"/>
      <c r="C38" s="132"/>
      <c r="D38" s="131" t="s">
        <v>247</v>
      </c>
      <c r="E38" s="184"/>
      <c r="F38" s="184"/>
      <c r="G38" s="184"/>
      <c r="H38" s="184"/>
      <c r="I38" s="184"/>
    </row>
    <row r="39" spans="1:9" ht="14.1" customHeight="1" x14ac:dyDescent="0.25">
      <c r="A39" s="131" t="s">
        <v>258</v>
      </c>
      <c r="B39" s="131"/>
      <c r="C39" s="132"/>
      <c r="D39" s="131" t="s">
        <v>249</v>
      </c>
      <c r="E39" s="184"/>
      <c r="F39" s="184"/>
      <c r="G39" s="184"/>
      <c r="H39" s="184"/>
      <c r="I39" s="184"/>
    </row>
    <row r="40" spans="1:9" ht="14.1" customHeight="1" x14ac:dyDescent="0.25">
      <c r="A40" s="131" t="s">
        <v>259</v>
      </c>
      <c r="B40" s="131"/>
      <c r="C40" s="132"/>
      <c r="D40" s="131" t="s">
        <v>251</v>
      </c>
      <c r="E40" s="184"/>
      <c r="F40" s="184"/>
      <c r="G40" s="184"/>
      <c r="H40" s="184"/>
      <c r="I40" s="184"/>
    </row>
    <row r="41" spans="1:9" ht="14.1" customHeight="1" x14ac:dyDescent="0.25">
      <c r="A41" s="131" t="s">
        <v>260</v>
      </c>
      <c r="B41" s="131"/>
      <c r="C41" s="132"/>
      <c r="D41" s="131"/>
      <c r="E41" s="184"/>
      <c r="F41" s="184"/>
      <c r="G41" s="184"/>
      <c r="H41" s="184"/>
      <c r="I41" s="184"/>
    </row>
    <row r="42" spans="1:9" ht="14.1" customHeight="1" x14ac:dyDescent="0.25">
      <c r="A42" s="131" t="s">
        <v>261</v>
      </c>
      <c r="B42" s="131"/>
      <c r="C42" s="132"/>
      <c r="D42" s="133" t="s">
        <v>262</v>
      </c>
      <c r="E42" s="184"/>
      <c r="F42" s="184"/>
      <c r="G42" s="184"/>
      <c r="H42" s="184"/>
      <c r="I42" s="184"/>
    </row>
    <row r="43" spans="1:9" ht="14.1" customHeight="1" x14ac:dyDescent="0.25">
      <c r="A43" s="131" t="s">
        <v>263</v>
      </c>
      <c r="B43" s="131"/>
      <c r="C43" s="132"/>
      <c r="D43" s="131" t="s">
        <v>243</v>
      </c>
      <c r="E43" s="184"/>
      <c r="F43" s="184"/>
      <c r="G43" s="184"/>
      <c r="H43" s="184"/>
      <c r="I43" s="184"/>
    </row>
    <row r="44" spans="1:9" ht="14.1" customHeight="1" x14ac:dyDescent="0.25">
      <c r="A44" s="131"/>
      <c r="B44" s="131"/>
      <c r="C44" s="132"/>
      <c r="D44" s="131" t="s">
        <v>249</v>
      </c>
      <c r="E44" s="184"/>
      <c r="F44" s="184"/>
      <c r="G44" s="184"/>
      <c r="H44" s="184"/>
      <c r="I44" s="184"/>
    </row>
    <row r="45" spans="1:9" ht="14.1" customHeight="1" x14ac:dyDescent="0.25">
      <c r="A45" s="129" t="s">
        <v>264</v>
      </c>
      <c r="B45" s="131"/>
      <c r="C45" s="130"/>
      <c r="D45" s="131" t="s">
        <v>251</v>
      </c>
      <c r="E45" s="184"/>
      <c r="F45" s="184"/>
      <c r="G45" s="184"/>
      <c r="H45" s="184"/>
      <c r="I45" s="184"/>
    </row>
    <row r="46" spans="1:9" ht="14.1" customHeight="1" x14ac:dyDescent="0.25">
      <c r="A46" s="129"/>
      <c r="B46" s="131"/>
      <c r="C46" s="130"/>
      <c r="D46" s="131"/>
      <c r="E46" s="184"/>
      <c r="F46" s="184"/>
      <c r="G46" s="184"/>
      <c r="H46" s="184"/>
      <c r="I46" s="184"/>
    </row>
    <row r="47" spans="1:9" ht="14.1" customHeight="1" x14ac:dyDescent="0.25">
      <c r="A47" s="136" t="s">
        <v>265</v>
      </c>
      <c r="B47" s="131"/>
      <c r="C47" s="130"/>
      <c r="D47" s="133" t="s">
        <v>266</v>
      </c>
      <c r="E47" s="184"/>
      <c r="F47" s="184"/>
      <c r="G47" s="184"/>
      <c r="H47" s="184"/>
      <c r="I47" s="184"/>
    </row>
    <row r="48" spans="1:9" ht="14.1" customHeight="1" x14ac:dyDescent="0.25">
      <c r="A48" s="136" t="s">
        <v>267</v>
      </c>
      <c r="B48" s="134"/>
      <c r="C48" s="130"/>
      <c r="D48" s="131" t="s">
        <v>243</v>
      </c>
      <c r="E48" s="184"/>
      <c r="F48" s="184"/>
      <c r="G48" s="184"/>
      <c r="H48" s="184"/>
      <c r="I48" s="184"/>
    </row>
    <row r="49" spans="1:9" ht="14.1" customHeight="1" x14ac:dyDescent="0.25">
      <c r="A49" s="136" t="s">
        <v>268</v>
      </c>
      <c r="B49" s="129"/>
      <c r="C49" s="130"/>
      <c r="D49" s="131" t="s">
        <v>245</v>
      </c>
      <c r="E49" s="184"/>
      <c r="F49" s="184"/>
      <c r="G49" s="184"/>
      <c r="H49" s="184"/>
      <c r="I49" s="184"/>
    </row>
    <row r="50" spans="1:9" ht="14.1" customHeight="1" x14ac:dyDescent="0.25">
      <c r="A50" s="136" t="s">
        <v>269</v>
      </c>
      <c r="B50" s="131"/>
      <c r="C50" s="130"/>
      <c r="D50" s="131" t="s">
        <v>251</v>
      </c>
      <c r="E50" s="184"/>
      <c r="F50" s="184"/>
      <c r="G50" s="184"/>
      <c r="H50" s="184"/>
      <c r="I50" s="184"/>
    </row>
    <row r="51" spans="1:9" ht="14.1" customHeight="1" x14ac:dyDescent="0.25">
      <c r="A51" s="136" t="s">
        <v>270</v>
      </c>
      <c r="B51" s="131"/>
      <c r="C51" s="130"/>
      <c r="D51" s="131"/>
      <c r="E51" s="184"/>
      <c r="F51" s="184"/>
      <c r="G51" s="184"/>
      <c r="H51" s="184"/>
      <c r="I51" s="184"/>
    </row>
    <row r="52" spans="1:9" ht="14.1" customHeight="1" x14ac:dyDescent="0.25">
      <c r="A52" s="131"/>
      <c r="B52" s="131"/>
      <c r="C52" s="130"/>
      <c r="D52" s="133" t="s">
        <v>271</v>
      </c>
      <c r="E52" s="184"/>
      <c r="F52" s="184"/>
      <c r="G52" s="184"/>
      <c r="H52" s="184"/>
      <c r="I52" s="184"/>
    </row>
    <row r="53" spans="1:9" ht="14.1" customHeight="1" x14ac:dyDescent="0.25">
      <c r="A53" s="131" t="s">
        <v>272</v>
      </c>
      <c r="B53" s="131"/>
      <c r="C53" s="130"/>
      <c r="D53" s="131" t="s">
        <v>243</v>
      </c>
      <c r="E53" s="184"/>
      <c r="F53" s="184"/>
      <c r="G53" s="184"/>
      <c r="H53" s="184"/>
      <c r="I53" s="184"/>
    </row>
    <row r="54" spans="1:9" ht="14.1" customHeight="1" x14ac:dyDescent="0.25">
      <c r="A54" s="131" t="s">
        <v>273</v>
      </c>
      <c r="B54" s="131"/>
      <c r="C54" s="130"/>
      <c r="D54" s="131" t="s">
        <v>245</v>
      </c>
    </row>
    <row r="55" spans="1:9" ht="14.1" customHeight="1" x14ac:dyDescent="0.25">
      <c r="A55" s="131" t="s">
        <v>274</v>
      </c>
      <c r="B55" s="131"/>
      <c r="C55" s="130"/>
      <c r="D55" s="131" t="s">
        <v>247</v>
      </c>
    </row>
    <row r="56" spans="1:9" ht="14.1" customHeight="1" x14ac:dyDescent="0.25">
      <c r="A56" s="131" t="s">
        <v>275</v>
      </c>
      <c r="B56" s="131"/>
      <c r="C56" s="130"/>
      <c r="D56" s="131"/>
    </row>
    <row r="57" spans="1:9" ht="14.1" customHeight="1" x14ac:dyDescent="0.25">
      <c r="A57" s="131"/>
      <c r="B57" s="137"/>
      <c r="C57" s="130"/>
      <c r="D57" s="133" t="s">
        <v>276</v>
      </c>
    </row>
    <row r="58" spans="1:9" ht="14.1" customHeight="1" x14ac:dyDescent="0.25">
      <c r="A58" s="131" t="s">
        <v>277</v>
      </c>
      <c r="B58" s="131"/>
      <c r="C58" s="130"/>
      <c r="D58" s="131" t="s">
        <v>243</v>
      </c>
    </row>
    <row r="59" spans="1:9" ht="14.1" customHeight="1" x14ac:dyDescent="0.25">
      <c r="A59" s="131" t="s">
        <v>278</v>
      </c>
      <c r="B59" s="131"/>
      <c r="C59" s="130"/>
      <c r="D59" s="131" t="s">
        <v>245</v>
      </c>
    </row>
    <row r="60" spans="1:9" ht="14.1" customHeight="1" x14ac:dyDescent="0.25">
      <c r="A60" s="131" t="s">
        <v>279</v>
      </c>
      <c r="B60" s="131"/>
      <c r="C60" s="130"/>
      <c r="D60" s="131" t="s">
        <v>247</v>
      </c>
    </row>
    <row r="61" spans="1:9" ht="14.1" customHeight="1" x14ac:dyDescent="0.25">
      <c r="A61" s="131" t="s">
        <v>280</v>
      </c>
      <c r="B61" s="131"/>
      <c r="C61" s="130"/>
      <c r="D61" s="131" t="s">
        <v>249</v>
      </c>
    </row>
    <row r="62" spans="1:9" ht="14.1" customHeight="1" x14ac:dyDescent="0.25">
      <c r="A62" s="131" t="s">
        <v>281</v>
      </c>
      <c r="B62" s="138"/>
      <c r="C62" s="130"/>
      <c r="D62" s="131"/>
    </row>
    <row r="63" spans="1:9" ht="14.1" customHeight="1" x14ac:dyDescent="0.25">
      <c r="A63" s="134"/>
      <c r="B63" s="134"/>
      <c r="C63" s="130"/>
      <c r="D63" s="131" t="s">
        <v>282</v>
      </c>
    </row>
    <row r="64" spans="1:9" ht="14.1" customHeight="1" x14ac:dyDescent="0.25">
      <c r="A64" s="131" t="s">
        <v>283</v>
      </c>
      <c r="B64" s="134"/>
      <c r="C64" s="130"/>
      <c r="D64" s="131" t="s">
        <v>284</v>
      </c>
    </row>
    <row r="65" spans="1:4" ht="14.1" customHeight="1" x14ac:dyDescent="0.25">
      <c r="A65" s="131" t="s">
        <v>285</v>
      </c>
      <c r="B65" s="134"/>
      <c r="C65" s="130"/>
      <c r="D65" s="131" t="s">
        <v>286</v>
      </c>
    </row>
    <row r="66" spans="1:4" ht="14.1" customHeight="1" x14ac:dyDescent="0.25">
      <c r="A66" s="131"/>
      <c r="B66" s="134"/>
      <c r="C66" s="130"/>
      <c r="D66" s="131" t="s">
        <v>287</v>
      </c>
    </row>
    <row r="67" spans="1:4" ht="14.1" customHeight="1" x14ac:dyDescent="0.25">
      <c r="A67" s="130"/>
      <c r="B67" s="130"/>
      <c r="C67" s="130"/>
      <c r="D67" s="131" t="s">
        <v>288</v>
      </c>
    </row>
    <row r="68" spans="1:4" ht="14.1" customHeight="1" x14ac:dyDescent="0.25">
      <c r="A68" s="134"/>
      <c r="B68" s="134"/>
      <c r="C68" s="130"/>
      <c r="D68" s="130"/>
    </row>
    <row r="69" spans="1:4" ht="14.1" customHeight="1" x14ac:dyDescent="0.25">
      <c r="A69" s="134"/>
      <c r="B69" s="134"/>
      <c r="C69" s="130"/>
      <c r="D69" s="131" t="s">
        <v>150</v>
      </c>
    </row>
    <row r="70" spans="1:4" ht="14.1" customHeight="1" x14ac:dyDescent="0.25">
      <c r="A70" s="139"/>
      <c r="B70" s="139"/>
      <c r="C70" s="130"/>
      <c r="D70" s="131" t="s">
        <v>152</v>
      </c>
    </row>
    <row r="71" spans="1:4" ht="27" customHeight="1" x14ac:dyDescent="0.25">
      <c r="A71" s="530" t="s">
        <v>386</v>
      </c>
      <c r="B71" s="530"/>
      <c r="C71" s="127"/>
      <c r="D71" s="140" t="s">
        <v>597</v>
      </c>
    </row>
  </sheetData>
  <mergeCells count="2">
    <mergeCell ref="A1:B1"/>
    <mergeCell ref="A71:B71"/>
  </mergeCells>
  <pageMargins left="0.15" right="0.15" top="0.25" bottom="0.25" header="0" footer="0"/>
  <pageSetup scale="76"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B69E-C60E-4478-A8BC-B9F738382BC5}">
  <dimension ref="A1:S184"/>
  <sheetViews>
    <sheetView zoomScale="80" zoomScaleNormal="80" zoomScaleSheetLayoutView="100" zoomScalePageLayoutView="70" workbookViewId="0">
      <selection activeCell="K2" sqref="K2:K41"/>
    </sheetView>
  </sheetViews>
  <sheetFormatPr defaultRowHeight="14.25" x14ac:dyDescent="0.2"/>
  <cols>
    <col min="1" max="1" width="5.7109375" style="152" customWidth="1"/>
    <col min="2" max="2" width="11" style="152" bestFit="1" customWidth="1"/>
    <col min="3" max="3" width="8.7109375" style="314" customWidth="1"/>
    <col min="4" max="4" width="8.7109375" style="152" customWidth="1"/>
    <col min="5" max="5" width="40.28515625" style="152" customWidth="1"/>
    <col min="6" max="6" width="8.7109375" style="152" customWidth="1"/>
    <col min="7" max="7" width="40.28515625" style="160" customWidth="1"/>
    <col min="8" max="8" width="8.7109375" style="152" customWidth="1"/>
    <col min="9" max="9" width="31.28515625" style="152" customWidth="1"/>
    <col min="10" max="10" width="15.7109375" style="152" customWidth="1"/>
    <col min="11" max="12" width="5.7109375" style="152" customWidth="1"/>
    <col min="13" max="16384" width="9.140625" style="152"/>
  </cols>
  <sheetData>
    <row r="1" spans="1:19" ht="9.9499999999999993" customHeight="1" thickBot="1" x14ac:dyDescent="0.25">
      <c r="A1" s="248"/>
      <c r="B1" s="248"/>
      <c r="C1" s="317"/>
      <c r="D1" s="248"/>
      <c r="E1" s="248"/>
      <c r="F1" s="248"/>
      <c r="G1" s="249"/>
      <c r="H1" s="248"/>
    </row>
    <row r="2" spans="1:19" ht="35.1" customHeight="1" thickBot="1" x14ac:dyDescent="0.25">
      <c r="A2" s="248"/>
      <c r="B2" s="19" t="s">
        <v>0</v>
      </c>
      <c r="C2" s="19" t="s">
        <v>1</v>
      </c>
      <c r="D2" s="20" t="s">
        <v>54</v>
      </c>
      <c r="E2" s="21" t="s">
        <v>55</v>
      </c>
      <c r="F2" s="21" t="s">
        <v>65</v>
      </c>
      <c r="G2" s="21" t="s">
        <v>56</v>
      </c>
      <c r="H2" s="22" t="s">
        <v>42</v>
      </c>
      <c r="I2" s="21" t="s">
        <v>57</v>
      </c>
      <c r="J2" s="39" t="s">
        <v>554</v>
      </c>
      <c r="K2" s="537" t="s">
        <v>645</v>
      </c>
      <c r="L2" s="296"/>
      <c r="S2" s="250"/>
    </row>
    <row r="3" spans="1:19" ht="14.45" customHeight="1" x14ac:dyDescent="0.2">
      <c r="A3" s="541" t="s">
        <v>386</v>
      </c>
      <c r="B3" s="372" t="s">
        <v>3</v>
      </c>
      <c r="C3" s="288" t="s">
        <v>37</v>
      </c>
      <c r="D3" s="293">
        <v>15.23</v>
      </c>
      <c r="E3" s="303" t="s">
        <v>440</v>
      </c>
      <c r="F3" s="302">
        <v>19.350000000000001</v>
      </c>
      <c r="G3" s="303" t="s">
        <v>391</v>
      </c>
      <c r="H3" s="339">
        <v>2</v>
      </c>
      <c r="I3" s="334" t="s">
        <v>6</v>
      </c>
      <c r="J3" s="335"/>
      <c r="K3" s="537"/>
      <c r="L3" s="296"/>
      <c r="S3" s="250"/>
    </row>
    <row r="4" spans="1:19" ht="14.45" customHeight="1" x14ac:dyDescent="0.25">
      <c r="A4" s="541"/>
      <c r="B4" s="362"/>
      <c r="C4" s="261"/>
      <c r="D4" s="259"/>
      <c r="E4" s="260"/>
      <c r="F4" s="259"/>
      <c r="G4" s="290" t="s">
        <v>293</v>
      </c>
      <c r="H4" s="333">
        <f>SUM(H3)</f>
        <v>2</v>
      </c>
      <c r="I4" s="334"/>
      <c r="J4" s="335"/>
      <c r="K4" s="537"/>
      <c r="L4" s="296"/>
      <c r="S4" s="250"/>
    </row>
    <row r="5" spans="1:19" ht="14.45" customHeight="1" x14ac:dyDescent="0.2">
      <c r="A5" s="541"/>
      <c r="B5" s="362"/>
      <c r="C5" s="261"/>
      <c r="D5" s="259"/>
      <c r="E5" s="260"/>
      <c r="F5" s="259"/>
      <c r="G5" s="260"/>
      <c r="H5" s="261"/>
      <c r="I5" s="334"/>
      <c r="J5" s="335"/>
      <c r="K5" s="537"/>
      <c r="L5" s="296"/>
      <c r="S5" s="250"/>
    </row>
    <row r="6" spans="1:19" ht="14.45" customHeight="1" x14ac:dyDescent="0.2">
      <c r="A6" s="541"/>
      <c r="B6" s="362" t="s">
        <v>5</v>
      </c>
      <c r="C6" s="261" t="s">
        <v>17</v>
      </c>
      <c r="D6" s="259">
        <v>9.9999999999999995E-7</v>
      </c>
      <c r="E6" s="260" t="s">
        <v>396</v>
      </c>
      <c r="F6" s="259">
        <v>7.88</v>
      </c>
      <c r="G6" s="260" t="s">
        <v>417</v>
      </c>
      <c r="H6" s="339">
        <v>2</v>
      </c>
      <c r="I6" s="321"/>
      <c r="J6" s="318"/>
      <c r="K6" s="537"/>
      <c r="L6" s="296"/>
      <c r="S6" s="250"/>
    </row>
    <row r="7" spans="1:19" ht="14.45" customHeight="1" x14ac:dyDescent="0.25">
      <c r="A7" s="541"/>
      <c r="B7" s="362"/>
      <c r="C7" s="261"/>
      <c r="D7" s="259"/>
      <c r="E7" s="260"/>
      <c r="F7" s="259"/>
      <c r="G7" s="290" t="s">
        <v>295</v>
      </c>
      <c r="H7" s="333">
        <f>SUM(H6:H6)</f>
        <v>2</v>
      </c>
      <c r="I7" s="321"/>
      <c r="J7" s="318"/>
      <c r="K7" s="537"/>
      <c r="L7" s="296"/>
      <c r="S7" s="250"/>
    </row>
    <row r="8" spans="1:19" ht="14.45" customHeight="1" x14ac:dyDescent="0.2">
      <c r="A8" s="541"/>
      <c r="B8" s="362"/>
      <c r="C8" s="261"/>
      <c r="D8" s="259"/>
      <c r="E8" s="260"/>
      <c r="F8" s="259"/>
      <c r="G8" s="260"/>
      <c r="H8" s="261"/>
      <c r="I8" s="321"/>
      <c r="J8" s="318"/>
      <c r="K8" s="537"/>
      <c r="L8" s="296"/>
      <c r="S8" s="250"/>
    </row>
    <row r="9" spans="1:19" ht="14.45" customHeight="1" x14ac:dyDescent="0.2">
      <c r="A9" s="541"/>
      <c r="B9" s="362" t="s">
        <v>10</v>
      </c>
      <c r="C9" s="261" t="s">
        <v>31</v>
      </c>
      <c r="D9" s="259">
        <v>6.7</v>
      </c>
      <c r="E9" s="260" t="s">
        <v>496</v>
      </c>
      <c r="F9" s="259">
        <v>7.48</v>
      </c>
      <c r="G9" s="260" t="s">
        <v>16</v>
      </c>
      <c r="H9" s="261">
        <v>2</v>
      </c>
      <c r="I9" s="321"/>
      <c r="J9" s="318"/>
      <c r="K9" s="537"/>
      <c r="L9" s="296"/>
      <c r="S9" s="250"/>
    </row>
    <row r="10" spans="1:19" ht="14.45" customHeight="1" x14ac:dyDescent="0.25">
      <c r="A10" s="541"/>
      <c r="B10" s="362"/>
      <c r="C10" s="261"/>
      <c r="D10" s="259"/>
      <c r="E10" s="260"/>
      <c r="F10" s="259"/>
      <c r="G10" s="290" t="s">
        <v>297</v>
      </c>
      <c r="H10" s="333">
        <f>SUM(H9)</f>
        <v>2</v>
      </c>
      <c r="I10" s="321"/>
      <c r="J10" s="318"/>
      <c r="K10" s="537"/>
      <c r="L10" s="296"/>
      <c r="S10" s="250"/>
    </row>
    <row r="11" spans="1:19" ht="14.45" customHeight="1" x14ac:dyDescent="0.2">
      <c r="A11" s="541"/>
      <c r="B11" s="362"/>
      <c r="C11" s="261"/>
      <c r="D11" s="259"/>
      <c r="E11" s="260"/>
      <c r="F11" s="259"/>
      <c r="G11" s="260"/>
      <c r="H11" s="261"/>
      <c r="I11" s="321"/>
      <c r="J11" s="318"/>
      <c r="K11" s="537"/>
      <c r="L11" s="296"/>
      <c r="S11" s="250"/>
    </row>
    <row r="12" spans="1:19" ht="14.45" customHeight="1" x14ac:dyDescent="0.2">
      <c r="A12" s="541"/>
      <c r="B12" s="362"/>
      <c r="C12" s="261"/>
      <c r="D12" s="259"/>
      <c r="E12" s="260"/>
      <c r="F12" s="259"/>
      <c r="G12" s="260"/>
      <c r="H12" s="261"/>
      <c r="I12" s="321"/>
      <c r="J12" s="318"/>
      <c r="K12" s="537"/>
      <c r="L12" s="296"/>
      <c r="S12" s="250"/>
    </row>
    <row r="13" spans="1:19" ht="14.45" customHeight="1" x14ac:dyDescent="0.25">
      <c r="A13" s="541"/>
      <c r="B13" s="362"/>
      <c r="C13" s="261"/>
      <c r="D13" s="259"/>
      <c r="E13" s="260"/>
      <c r="F13" s="559" t="s">
        <v>562</v>
      </c>
      <c r="G13" s="560"/>
      <c r="H13" s="338">
        <f>H14+H10+H7+H4</f>
        <v>6</v>
      </c>
      <c r="I13" s="321"/>
      <c r="J13" s="318"/>
      <c r="K13" s="537"/>
      <c r="L13" s="296"/>
      <c r="S13" s="250"/>
    </row>
    <row r="14" spans="1:19" ht="14.45" customHeight="1" x14ac:dyDescent="0.25">
      <c r="A14" s="541"/>
      <c r="B14" s="362"/>
      <c r="C14" s="261"/>
      <c r="D14" s="259"/>
      <c r="E14" s="260"/>
      <c r="F14" s="259"/>
      <c r="G14" s="290"/>
      <c r="H14" s="333"/>
      <c r="I14" s="321"/>
      <c r="J14" s="318"/>
      <c r="K14" s="537"/>
      <c r="L14" s="296"/>
      <c r="S14" s="250"/>
    </row>
    <row r="15" spans="1:19" ht="14.45" customHeight="1" x14ac:dyDescent="0.2">
      <c r="A15" s="541"/>
      <c r="B15" s="362"/>
      <c r="C15" s="261"/>
      <c r="D15" s="259"/>
      <c r="E15" s="260"/>
      <c r="F15" s="259"/>
      <c r="G15" s="260"/>
      <c r="H15" s="261"/>
      <c r="I15" s="321"/>
      <c r="J15" s="318"/>
      <c r="K15" s="537"/>
      <c r="L15" s="296"/>
      <c r="S15" s="250"/>
    </row>
    <row r="16" spans="1:19" ht="14.45" customHeight="1" x14ac:dyDescent="0.2">
      <c r="A16" s="541"/>
      <c r="B16" s="362"/>
      <c r="C16" s="261"/>
      <c r="D16" s="259"/>
      <c r="E16" s="260"/>
      <c r="F16" s="259"/>
      <c r="G16" s="260"/>
      <c r="H16" s="261"/>
      <c r="I16" s="321"/>
      <c r="J16" s="318"/>
      <c r="K16" s="537"/>
      <c r="L16" s="296"/>
      <c r="S16" s="250"/>
    </row>
    <row r="17" spans="1:19" ht="14.45" customHeight="1" x14ac:dyDescent="0.2">
      <c r="A17" s="541"/>
      <c r="B17" s="362"/>
      <c r="C17" s="261"/>
      <c r="D17" s="259"/>
      <c r="E17" s="260"/>
      <c r="F17" s="259"/>
      <c r="G17" s="274"/>
      <c r="H17" s="274"/>
      <c r="I17" s="321"/>
      <c r="J17" s="318"/>
      <c r="K17" s="537"/>
      <c r="L17" s="296"/>
      <c r="S17" s="250"/>
    </row>
    <row r="18" spans="1:19" ht="14.45" customHeight="1" x14ac:dyDescent="0.25">
      <c r="A18" s="541"/>
      <c r="B18" s="362"/>
      <c r="C18" s="261"/>
      <c r="D18" s="259"/>
      <c r="E18" s="260"/>
      <c r="F18" s="259"/>
      <c r="G18" s="290"/>
      <c r="H18" s="333"/>
      <c r="I18" s="321"/>
      <c r="J18" s="318"/>
      <c r="K18" s="537"/>
      <c r="L18" s="296"/>
      <c r="S18" s="250"/>
    </row>
    <row r="19" spans="1:19" ht="14.45" customHeight="1" x14ac:dyDescent="0.2">
      <c r="A19" s="541"/>
      <c r="B19" s="362"/>
      <c r="C19" s="261"/>
      <c r="D19" s="259"/>
      <c r="E19" s="260"/>
      <c r="F19" s="259"/>
      <c r="G19" s="260"/>
      <c r="H19" s="261"/>
      <c r="I19" s="321"/>
      <c r="J19" s="318"/>
      <c r="K19" s="537"/>
      <c r="L19" s="296"/>
      <c r="S19" s="250"/>
    </row>
    <row r="20" spans="1:19" ht="14.45" customHeight="1" x14ac:dyDescent="0.2">
      <c r="A20" s="541"/>
      <c r="B20" s="362"/>
      <c r="C20" s="261"/>
      <c r="D20" s="259"/>
      <c r="E20" s="260"/>
      <c r="F20" s="259"/>
      <c r="G20" s="260"/>
      <c r="H20" s="261"/>
      <c r="I20" s="322"/>
      <c r="J20" s="318"/>
      <c r="K20" s="537"/>
      <c r="L20" s="296"/>
      <c r="S20" s="250"/>
    </row>
    <row r="21" spans="1:19" ht="14.45" customHeight="1" x14ac:dyDescent="0.25">
      <c r="A21" s="541"/>
      <c r="B21" s="362"/>
      <c r="C21" s="261"/>
      <c r="D21" s="259"/>
      <c r="E21" s="260"/>
      <c r="F21" s="259"/>
      <c r="G21" s="290"/>
      <c r="H21" s="333"/>
      <c r="I21" s="322"/>
      <c r="J21" s="318"/>
      <c r="K21" s="537"/>
      <c r="L21" s="296"/>
      <c r="S21" s="250"/>
    </row>
    <row r="22" spans="1:19" ht="14.45" customHeight="1" x14ac:dyDescent="0.2">
      <c r="A22" s="541"/>
      <c r="B22" s="362"/>
      <c r="C22" s="261"/>
      <c r="D22" s="259"/>
      <c r="E22" s="260"/>
      <c r="F22" s="259"/>
      <c r="G22" s="260"/>
      <c r="H22" s="261"/>
      <c r="I22" s="322"/>
      <c r="J22" s="318"/>
      <c r="K22" s="537"/>
      <c r="L22" s="296"/>
      <c r="S22" s="250"/>
    </row>
    <row r="23" spans="1:19" ht="14.45" customHeight="1" x14ac:dyDescent="0.2">
      <c r="A23" s="541"/>
      <c r="B23" s="362"/>
      <c r="C23" s="261"/>
      <c r="D23" s="259"/>
      <c r="E23" s="260"/>
      <c r="F23" s="259"/>
      <c r="G23" s="260"/>
      <c r="H23" s="261"/>
      <c r="I23" s="322"/>
      <c r="J23" s="318"/>
      <c r="K23" s="537"/>
      <c r="L23" s="296"/>
      <c r="S23" s="250"/>
    </row>
    <row r="24" spans="1:19" ht="14.45" customHeight="1" x14ac:dyDescent="0.25">
      <c r="A24" s="541"/>
      <c r="B24" s="362"/>
      <c r="C24" s="261"/>
      <c r="D24" s="259"/>
      <c r="E24" s="260"/>
      <c r="F24" s="259"/>
      <c r="G24" s="290"/>
      <c r="H24" s="333"/>
      <c r="I24" s="322"/>
      <c r="J24" s="318"/>
      <c r="K24" s="537"/>
      <c r="L24" s="296"/>
      <c r="S24" s="250"/>
    </row>
    <row r="25" spans="1:19" ht="14.45" customHeight="1" x14ac:dyDescent="0.2">
      <c r="A25" s="541"/>
      <c r="B25" s="362"/>
      <c r="C25" s="261"/>
      <c r="D25" s="259"/>
      <c r="E25" s="260"/>
      <c r="F25" s="259"/>
      <c r="G25" s="260"/>
      <c r="H25" s="261"/>
      <c r="I25" s="322"/>
      <c r="J25" s="318"/>
      <c r="K25" s="537"/>
      <c r="L25" s="296"/>
      <c r="S25" s="250"/>
    </row>
    <row r="26" spans="1:19" ht="14.45" customHeight="1" x14ac:dyDescent="0.2">
      <c r="A26" s="541"/>
      <c r="B26" s="362"/>
      <c r="C26" s="261"/>
      <c r="D26" s="259"/>
      <c r="E26" s="260"/>
      <c r="F26" s="259"/>
      <c r="G26" s="260"/>
      <c r="H26" s="261"/>
      <c r="I26" s="322"/>
      <c r="J26" s="318"/>
      <c r="K26" s="537"/>
      <c r="L26" s="296"/>
      <c r="S26" s="250"/>
    </row>
    <row r="27" spans="1:19" ht="14.45" customHeight="1" x14ac:dyDescent="0.2">
      <c r="A27" s="541"/>
      <c r="B27" s="362"/>
      <c r="C27" s="261"/>
      <c r="D27" s="259"/>
      <c r="E27" s="260"/>
      <c r="F27" s="259"/>
      <c r="G27" s="260"/>
      <c r="H27" s="261"/>
      <c r="I27" s="321"/>
      <c r="J27" s="318"/>
      <c r="K27" s="537"/>
      <c r="L27" s="296"/>
      <c r="S27" s="250"/>
    </row>
    <row r="28" spans="1:19" ht="14.45" customHeight="1" x14ac:dyDescent="0.2">
      <c r="A28" s="541"/>
      <c r="B28" s="362"/>
      <c r="C28" s="261"/>
      <c r="D28" s="259"/>
      <c r="E28" s="260"/>
      <c r="F28" s="259"/>
      <c r="G28" s="260"/>
      <c r="H28" s="261"/>
      <c r="I28" s="321"/>
      <c r="J28" s="318"/>
      <c r="K28" s="537"/>
      <c r="L28" s="296"/>
      <c r="S28" s="250"/>
    </row>
    <row r="29" spans="1:19" ht="14.45" customHeight="1" x14ac:dyDescent="0.25">
      <c r="A29" s="541"/>
      <c r="B29" s="362"/>
      <c r="C29" s="261"/>
      <c r="D29" s="259"/>
      <c r="E29" s="260"/>
      <c r="F29" s="259"/>
      <c r="G29" s="290"/>
      <c r="H29" s="333"/>
      <c r="I29" s="321"/>
      <c r="J29" s="318"/>
      <c r="K29" s="537"/>
      <c r="L29" s="296"/>
      <c r="S29" s="250"/>
    </row>
    <row r="30" spans="1:19" ht="14.45" customHeight="1" x14ac:dyDescent="0.2">
      <c r="A30" s="541"/>
      <c r="B30" s="362"/>
      <c r="C30" s="261"/>
      <c r="D30" s="259"/>
      <c r="E30" s="260"/>
      <c r="F30" s="259"/>
      <c r="G30" s="260"/>
      <c r="H30" s="261"/>
      <c r="I30" s="321"/>
      <c r="J30" s="318"/>
      <c r="K30" s="537"/>
      <c r="L30" s="296"/>
      <c r="S30" s="250"/>
    </row>
    <row r="31" spans="1:19" ht="14.45" customHeight="1" x14ac:dyDescent="0.2">
      <c r="A31" s="541"/>
      <c r="B31" s="362"/>
      <c r="C31" s="261"/>
      <c r="D31" s="259"/>
      <c r="E31" s="260"/>
      <c r="F31" s="259"/>
      <c r="G31" s="260"/>
      <c r="H31" s="261"/>
      <c r="I31" s="321"/>
      <c r="J31" s="318"/>
      <c r="K31" s="537"/>
      <c r="L31" s="296"/>
      <c r="S31" s="250"/>
    </row>
    <row r="32" spans="1:19" ht="14.45" customHeight="1" x14ac:dyDescent="0.2">
      <c r="A32" s="541"/>
      <c r="B32" s="362"/>
      <c r="C32" s="261"/>
      <c r="D32" s="259"/>
      <c r="E32" s="260"/>
      <c r="F32" s="259"/>
      <c r="G32" s="260"/>
      <c r="H32" s="261"/>
      <c r="I32" s="321"/>
      <c r="J32" s="318"/>
      <c r="K32" s="537"/>
      <c r="L32" s="296"/>
      <c r="S32" s="250"/>
    </row>
    <row r="33" spans="1:19" ht="14.45" customHeight="1" x14ac:dyDescent="0.2">
      <c r="A33" s="541"/>
      <c r="B33" s="362"/>
      <c r="C33" s="261"/>
      <c r="D33" s="259"/>
      <c r="E33" s="260"/>
      <c r="F33" s="259"/>
      <c r="G33" s="260"/>
      <c r="H33" s="261"/>
      <c r="I33" s="321"/>
      <c r="J33" s="318"/>
      <c r="K33" s="537"/>
      <c r="L33" s="296"/>
      <c r="S33" s="250"/>
    </row>
    <row r="34" spans="1:19" ht="14.45" customHeight="1" x14ac:dyDescent="0.2">
      <c r="A34" s="541"/>
      <c r="B34" s="362"/>
      <c r="C34" s="261"/>
      <c r="D34" s="259"/>
      <c r="E34" s="260"/>
      <c r="F34" s="259"/>
      <c r="G34" s="260"/>
      <c r="H34" s="261"/>
      <c r="I34" s="321"/>
      <c r="J34" s="318"/>
      <c r="K34" s="537"/>
      <c r="L34" s="296"/>
      <c r="S34" s="250"/>
    </row>
    <row r="35" spans="1:19" ht="14.45" customHeight="1" x14ac:dyDescent="0.2">
      <c r="A35" s="541"/>
      <c r="B35" s="362"/>
      <c r="C35" s="261"/>
      <c r="D35" s="259"/>
      <c r="E35" s="260"/>
      <c r="F35" s="259"/>
      <c r="G35" s="260"/>
      <c r="H35" s="261"/>
      <c r="I35" s="321"/>
      <c r="J35" s="318"/>
      <c r="K35" s="537"/>
      <c r="L35" s="296"/>
      <c r="S35" s="250"/>
    </row>
    <row r="36" spans="1:19" ht="14.45" customHeight="1" x14ac:dyDescent="0.2">
      <c r="A36" s="541"/>
      <c r="B36" s="362"/>
      <c r="C36" s="261"/>
      <c r="D36" s="259"/>
      <c r="E36" s="260"/>
      <c r="F36" s="259"/>
      <c r="G36" s="274"/>
      <c r="H36" s="274"/>
      <c r="I36" s="321"/>
      <c r="J36" s="318"/>
      <c r="K36" s="537"/>
      <c r="L36" s="296"/>
      <c r="S36" s="250"/>
    </row>
    <row r="37" spans="1:19" ht="14.45" customHeight="1" x14ac:dyDescent="0.2">
      <c r="A37" s="541"/>
      <c r="B37" s="362"/>
      <c r="C37" s="261"/>
      <c r="D37" s="259"/>
      <c r="E37" s="260"/>
      <c r="F37" s="259"/>
      <c r="G37" s="260"/>
      <c r="H37" s="261"/>
      <c r="I37" s="321"/>
      <c r="J37" s="318"/>
      <c r="K37" s="537"/>
      <c r="L37" s="296"/>
      <c r="S37" s="250"/>
    </row>
    <row r="38" spans="1:19" ht="14.45" customHeight="1" x14ac:dyDescent="0.2">
      <c r="A38" s="541"/>
      <c r="B38" s="362"/>
      <c r="C38" s="261"/>
      <c r="D38" s="259"/>
      <c r="E38" s="260"/>
      <c r="F38" s="259"/>
      <c r="G38" s="260"/>
      <c r="H38" s="261"/>
      <c r="I38" s="321"/>
      <c r="J38" s="318"/>
      <c r="K38" s="537"/>
      <c r="L38" s="296"/>
      <c r="S38" s="250"/>
    </row>
    <row r="39" spans="1:19" ht="14.45" customHeight="1" x14ac:dyDescent="0.25">
      <c r="A39" s="541"/>
      <c r="B39" s="362"/>
      <c r="C39" s="261"/>
      <c r="D39" s="259"/>
      <c r="E39" s="260"/>
      <c r="F39" s="259"/>
      <c r="G39" s="290"/>
      <c r="H39" s="333"/>
      <c r="I39" s="321"/>
      <c r="J39" s="318"/>
      <c r="K39" s="537"/>
      <c r="L39" s="296"/>
      <c r="S39" s="250"/>
    </row>
    <row r="40" spans="1:19" ht="14.45" customHeight="1" x14ac:dyDescent="0.2">
      <c r="A40" s="541"/>
      <c r="B40" s="362"/>
      <c r="C40" s="261"/>
      <c r="D40" s="259"/>
      <c r="E40" s="260"/>
      <c r="F40" s="259"/>
      <c r="G40" s="260"/>
      <c r="H40" s="261"/>
      <c r="I40" s="321"/>
      <c r="J40" s="318"/>
      <c r="K40" s="537"/>
      <c r="L40" s="296"/>
      <c r="S40" s="250"/>
    </row>
    <row r="41" spans="1:19" ht="14.45" customHeight="1" x14ac:dyDescent="0.2">
      <c r="A41" s="248"/>
      <c r="B41" s="233"/>
      <c r="C41" s="261"/>
      <c r="D41" s="259"/>
      <c r="E41" s="260"/>
      <c r="F41" s="259"/>
      <c r="G41" s="260"/>
      <c r="H41" s="261"/>
      <c r="I41" s="279"/>
      <c r="J41" s="318"/>
      <c r="K41" s="537"/>
    </row>
    <row r="42" spans="1:19" ht="14.45" customHeight="1" x14ac:dyDescent="0.2">
      <c r="A42" s="191"/>
      <c r="B42" s="233"/>
      <c r="C42" s="261"/>
      <c r="D42" s="259"/>
      <c r="E42" s="260"/>
      <c r="F42" s="259"/>
      <c r="G42" s="260"/>
      <c r="H42" s="261"/>
      <c r="I42" s="254"/>
      <c r="J42" s="318"/>
    </row>
    <row r="43" spans="1:19" ht="14.45" customHeight="1" x14ac:dyDescent="0.2">
      <c r="A43" s="191"/>
      <c r="B43" s="233"/>
      <c r="C43" s="261"/>
      <c r="D43" s="259"/>
      <c r="E43" s="260"/>
      <c r="F43" s="259"/>
      <c r="G43" s="260"/>
      <c r="H43" s="261"/>
      <c r="I43" s="254"/>
      <c r="J43" s="318"/>
    </row>
    <row r="44" spans="1:19" ht="14.45" customHeight="1" x14ac:dyDescent="0.2">
      <c r="A44" s="191"/>
      <c r="B44" s="233"/>
      <c r="C44" s="261"/>
      <c r="D44" s="259"/>
      <c r="E44" s="260"/>
      <c r="F44" s="259"/>
      <c r="G44" s="260"/>
      <c r="H44" s="261"/>
      <c r="I44" s="254"/>
      <c r="J44" s="318"/>
    </row>
    <row r="45" spans="1:19" ht="14.45" customHeight="1" x14ac:dyDescent="0.2">
      <c r="A45" s="191"/>
      <c r="B45" s="233"/>
      <c r="C45" s="261"/>
      <c r="D45" s="259"/>
      <c r="E45" s="260"/>
      <c r="F45" s="259"/>
      <c r="G45" s="260"/>
      <c r="H45" s="261"/>
      <c r="I45" s="254"/>
      <c r="J45" s="329"/>
    </row>
    <row r="46" spans="1:19" ht="14.45" customHeight="1" x14ac:dyDescent="0.2">
      <c r="A46" s="539" t="s">
        <v>564</v>
      </c>
      <c r="B46" s="233"/>
      <c r="C46" s="261"/>
      <c r="D46" s="259"/>
      <c r="E46" s="260"/>
      <c r="F46" s="259"/>
      <c r="G46" s="260"/>
      <c r="H46" s="261"/>
      <c r="I46" s="254"/>
      <c r="J46" s="329"/>
    </row>
    <row r="47" spans="1:19" ht="14.45" customHeight="1" x14ac:dyDescent="0.2">
      <c r="A47" s="539"/>
      <c r="B47" s="233"/>
      <c r="C47" s="261"/>
      <c r="D47" s="259"/>
      <c r="E47" s="260"/>
      <c r="F47" s="259"/>
      <c r="G47" s="260"/>
      <c r="H47" s="261"/>
      <c r="I47" s="254"/>
      <c r="J47" s="329"/>
    </row>
    <row r="48" spans="1:19" ht="14.45" customHeight="1" x14ac:dyDescent="0.2">
      <c r="A48" s="539"/>
      <c r="B48" s="233"/>
      <c r="C48" s="261"/>
      <c r="D48" s="259"/>
      <c r="E48" s="260"/>
      <c r="F48" s="259"/>
      <c r="G48" s="274"/>
      <c r="H48" s="274"/>
      <c r="I48" s="254"/>
      <c r="J48" s="329"/>
    </row>
    <row r="49" spans="1:10" ht="14.45" customHeight="1" x14ac:dyDescent="0.25">
      <c r="A49" s="539"/>
      <c r="B49" s="233"/>
      <c r="C49" s="279"/>
      <c r="D49" s="245"/>
      <c r="E49" s="244"/>
      <c r="F49" s="245"/>
      <c r="G49" s="336"/>
      <c r="H49" s="333"/>
      <c r="I49" s="254"/>
      <c r="J49" s="329"/>
    </row>
    <row r="50" spans="1:10" ht="14.45" customHeight="1" x14ac:dyDescent="0.2">
      <c r="A50" s="539"/>
      <c r="B50" s="233"/>
      <c r="C50" s="279"/>
      <c r="D50" s="245"/>
      <c r="E50" s="244"/>
      <c r="F50" s="245"/>
      <c r="G50" s="244"/>
      <c r="H50" s="235"/>
      <c r="I50" s="254"/>
      <c r="J50" s="329"/>
    </row>
    <row r="51" spans="1:10" ht="14.45" customHeight="1" x14ac:dyDescent="0.2">
      <c r="A51" s="539"/>
      <c r="B51" s="284"/>
      <c r="C51" s="279"/>
      <c r="D51" s="245"/>
      <c r="E51" s="244"/>
      <c r="F51" s="245"/>
      <c r="G51" s="244"/>
      <c r="H51" s="235"/>
      <c r="I51" s="254"/>
      <c r="J51" s="266"/>
    </row>
    <row r="52" spans="1:10" ht="14.45" customHeight="1" x14ac:dyDescent="0.2">
      <c r="A52" s="269"/>
      <c r="B52" s="284"/>
      <c r="C52" s="279"/>
      <c r="D52" s="245"/>
      <c r="E52" s="244"/>
      <c r="F52" s="245"/>
      <c r="G52" s="274"/>
      <c r="H52" s="274"/>
      <c r="I52" s="254"/>
      <c r="J52" s="266"/>
    </row>
    <row r="53" spans="1:10" ht="14.45" customHeight="1" thickBot="1" x14ac:dyDescent="0.25">
      <c r="A53" s="269"/>
      <c r="B53" s="285"/>
      <c r="C53" s="286"/>
      <c r="D53" s="171"/>
      <c r="E53" s="171"/>
      <c r="F53" s="171"/>
      <c r="G53" s="171"/>
      <c r="H53" s="171"/>
      <c r="I53" s="171"/>
      <c r="J53" s="172"/>
    </row>
    <row r="54" spans="1:10" ht="14.45" customHeight="1" x14ac:dyDescent="0.2">
      <c r="A54" s="248"/>
      <c r="B54" s="4"/>
      <c r="C54" s="4"/>
      <c r="D54" s="257"/>
      <c r="E54" s="258"/>
      <c r="G54" s="152"/>
      <c r="H54" s="29"/>
      <c r="I54" s="26"/>
      <c r="J54" s="18"/>
    </row>
    <row r="55" spans="1:10" ht="14.45" customHeight="1" x14ac:dyDescent="0.2">
      <c r="B55" s="11"/>
      <c r="C55" s="11"/>
      <c r="D55" s="12"/>
      <c r="E55" s="13"/>
      <c r="F55" s="12"/>
      <c r="G55" s="13"/>
      <c r="H55" s="25"/>
      <c r="I55" s="26"/>
      <c r="J55" s="18"/>
    </row>
    <row r="56" spans="1:10" ht="14.45" customHeight="1" x14ac:dyDescent="0.2">
      <c r="B56" s="11"/>
      <c r="C56" s="11"/>
      <c r="D56" s="12"/>
      <c r="E56" s="13"/>
      <c r="F56" s="12"/>
      <c r="G56" s="13"/>
      <c r="H56" s="25"/>
      <c r="I56" s="26"/>
      <c r="J56" s="18"/>
    </row>
    <row r="57" spans="1:10" ht="14.45" customHeight="1" x14ac:dyDescent="0.2">
      <c r="B57" s="11"/>
      <c r="C57" s="11"/>
      <c r="D57" s="12"/>
      <c r="E57" s="13"/>
      <c r="F57" s="12"/>
      <c r="G57" s="13"/>
      <c r="H57" s="25"/>
      <c r="I57" s="26"/>
      <c r="J57" s="18"/>
    </row>
    <row r="58" spans="1:10" x14ac:dyDescent="0.2">
      <c r="B58" s="11"/>
      <c r="C58" s="11"/>
      <c r="D58" s="12"/>
      <c r="E58" s="13"/>
      <c r="F58" s="12"/>
      <c r="G58" s="13"/>
      <c r="H58" s="25"/>
      <c r="I58" s="26"/>
      <c r="J58" s="18"/>
    </row>
    <row r="59" spans="1:10" x14ac:dyDescent="0.2">
      <c r="B59" s="11"/>
      <c r="C59" s="11"/>
      <c r="D59" s="12"/>
      <c r="E59" s="13"/>
      <c r="F59" s="12"/>
      <c r="G59" s="13"/>
      <c r="H59" s="25"/>
      <c r="I59" s="26"/>
      <c r="J59" s="18"/>
    </row>
    <row r="60" spans="1:10" x14ac:dyDescent="0.2">
      <c r="B60" s="11"/>
      <c r="C60" s="11"/>
      <c r="D60" s="31"/>
      <c r="E60" s="32"/>
      <c r="F60" s="12"/>
      <c r="G60" s="3"/>
      <c r="H60" s="25"/>
      <c r="I60" s="26"/>
      <c r="J60" s="18"/>
    </row>
    <row r="61" spans="1:10" x14ac:dyDescent="0.2">
      <c r="B61" s="11"/>
      <c r="C61" s="11"/>
      <c r="D61" s="12"/>
      <c r="E61" s="13"/>
      <c r="F61" s="12"/>
      <c r="G61" s="13"/>
      <c r="H61" s="25"/>
      <c r="I61" s="26"/>
      <c r="J61" s="18"/>
    </row>
    <row r="62" spans="1:10" x14ac:dyDescent="0.2">
      <c r="B62" s="11"/>
      <c r="C62" s="11"/>
      <c r="D62" s="12"/>
      <c r="E62" s="13"/>
      <c r="F62" s="12"/>
      <c r="G62" s="13"/>
      <c r="H62" s="25"/>
      <c r="I62" s="26"/>
      <c r="J62" s="18"/>
    </row>
    <row r="63" spans="1:10" x14ac:dyDescent="0.2">
      <c r="B63" s="11"/>
      <c r="C63" s="11"/>
      <c r="D63" s="12"/>
      <c r="E63" s="13"/>
      <c r="F63" s="12"/>
      <c r="G63" s="13"/>
      <c r="H63" s="25"/>
      <c r="I63" s="26"/>
      <c r="J63" s="18"/>
    </row>
    <row r="64" spans="1:10" x14ac:dyDescent="0.2">
      <c r="B64" s="11"/>
      <c r="C64" s="11"/>
      <c r="D64" s="12"/>
      <c r="E64" s="13"/>
      <c r="F64" s="12"/>
      <c r="G64" s="297"/>
      <c r="H64" s="27"/>
      <c r="I64" s="26"/>
      <c r="J64" s="18"/>
    </row>
    <row r="65" spans="1:10" x14ac:dyDescent="0.2">
      <c r="B65" s="11"/>
      <c r="C65" s="11"/>
      <c r="D65" s="12"/>
      <c r="E65" s="13"/>
      <c r="F65" s="12"/>
      <c r="G65" s="13"/>
      <c r="H65" s="25"/>
      <c r="I65" s="26"/>
      <c r="J65" s="18"/>
    </row>
    <row r="66" spans="1:10" x14ac:dyDescent="0.2">
      <c r="B66" s="11"/>
      <c r="C66" s="11"/>
      <c r="D66" s="12"/>
      <c r="E66" s="3"/>
      <c r="F66" s="12"/>
      <c r="G66" s="13"/>
      <c r="H66" s="25"/>
      <c r="I66" s="26"/>
      <c r="J66" s="18"/>
    </row>
    <row r="67" spans="1:10" x14ac:dyDescent="0.2">
      <c r="B67" s="11"/>
      <c r="C67" s="11"/>
      <c r="D67" s="12"/>
      <c r="E67" s="13"/>
      <c r="F67" s="12"/>
      <c r="G67" s="13"/>
      <c r="H67" s="25"/>
      <c r="I67" s="26"/>
      <c r="J67" s="18"/>
    </row>
    <row r="68" spans="1:10" x14ac:dyDescent="0.2">
      <c r="B68" s="4"/>
      <c r="C68" s="4"/>
      <c r="D68" s="28"/>
      <c r="E68" s="3"/>
      <c r="F68" s="28"/>
      <c r="G68" s="3"/>
      <c r="H68" s="29"/>
      <c r="I68" s="30"/>
      <c r="J68" s="18"/>
    </row>
    <row r="69" spans="1:10" x14ac:dyDescent="0.2">
      <c r="B69" s="11"/>
      <c r="C69" s="11"/>
      <c r="D69" s="12"/>
      <c r="E69" s="13"/>
      <c r="F69" s="12"/>
      <c r="G69" s="13"/>
      <c r="H69" s="25"/>
      <c r="I69" s="26"/>
      <c r="J69" s="18"/>
    </row>
    <row r="70" spans="1:10" x14ac:dyDescent="0.2">
      <c r="B70" s="11"/>
      <c r="C70" s="11"/>
      <c r="D70" s="12"/>
      <c r="E70" s="13"/>
      <c r="F70" s="12"/>
      <c r="G70" s="3"/>
      <c r="H70" s="25"/>
      <c r="I70" s="26"/>
      <c r="J70" s="18"/>
    </row>
    <row r="71" spans="1:10" x14ac:dyDescent="0.2">
      <c r="B71" s="11"/>
      <c r="C71" s="11"/>
      <c r="D71" s="12"/>
      <c r="E71" s="13"/>
      <c r="F71" s="12"/>
      <c r="G71" s="13"/>
      <c r="H71" s="25"/>
      <c r="I71" s="26"/>
      <c r="J71" s="18"/>
    </row>
    <row r="72" spans="1:10" x14ac:dyDescent="0.2">
      <c r="B72" s="11"/>
      <c r="C72" s="11"/>
      <c r="D72" s="12"/>
      <c r="E72" s="13"/>
      <c r="F72" s="12"/>
      <c r="G72" s="13"/>
      <c r="H72" s="25"/>
      <c r="I72" s="26"/>
      <c r="J72" s="18"/>
    </row>
    <row r="73" spans="1:10" x14ac:dyDescent="0.2">
      <c r="B73" s="11"/>
      <c r="C73" s="11"/>
      <c r="D73" s="12"/>
      <c r="E73" s="13"/>
      <c r="F73" s="12"/>
      <c r="G73" s="13"/>
      <c r="H73" s="25"/>
      <c r="I73" s="26"/>
      <c r="J73" s="18"/>
    </row>
    <row r="74" spans="1:10" x14ac:dyDescent="0.2">
      <c r="B74" s="11"/>
      <c r="C74" s="11"/>
      <c r="D74" s="12"/>
      <c r="E74" s="13"/>
      <c r="F74" s="12"/>
      <c r="G74" s="13"/>
      <c r="H74" s="12"/>
      <c r="I74" s="12"/>
      <c r="J74" s="18"/>
    </row>
    <row r="75" spans="1:10" x14ac:dyDescent="0.2">
      <c r="B75" s="11"/>
      <c r="C75" s="11"/>
      <c r="D75" s="12"/>
      <c r="E75" s="13"/>
      <c r="F75" s="12"/>
      <c r="G75" s="297"/>
      <c r="H75" s="33"/>
      <c r="I75" s="12"/>
      <c r="J75" s="18"/>
    </row>
    <row r="76" spans="1:10" x14ac:dyDescent="0.2">
      <c r="B76" s="11"/>
      <c r="C76" s="11"/>
      <c r="D76" s="12"/>
      <c r="E76" s="13"/>
      <c r="F76" s="12"/>
      <c r="G76" s="13"/>
      <c r="H76" s="12"/>
      <c r="I76" s="12"/>
      <c r="J76" s="18"/>
    </row>
    <row r="77" spans="1:10" x14ac:dyDescent="0.2">
      <c r="B77" s="11"/>
      <c r="C77" s="11"/>
      <c r="D77" s="12"/>
      <c r="E77" s="13"/>
      <c r="F77" s="12"/>
      <c r="G77" s="13"/>
      <c r="H77" s="25"/>
      <c r="I77" s="26"/>
      <c r="J77" s="18"/>
    </row>
    <row r="78" spans="1:10" x14ac:dyDescent="0.2">
      <c r="B78" s="11"/>
      <c r="C78" s="11"/>
      <c r="D78" s="12"/>
      <c r="E78" s="13"/>
      <c r="F78" s="12"/>
      <c r="G78" s="13"/>
      <c r="H78" s="25"/>
      <c r="I78" s="26"/>
      <c r="J78" s="18"/>
    </row>
    <row r="79" spans="1:10" x14ac:dyDescent="0.2">
      <c r="B79" s="11"/>
      <c r="C79" s="11"/>
      <c r="D79" s="12"/>
      <c r="E79" s="13"/>
      <c r="F79" s="12"/>
      <c r="G79" s="13"/>
      <c r="H79" s="25"/>
      <c r="I79" s="26"/>
      <c r="J79" s="18"/>
    </row>
    <row r="80" spans="1:10" x14ac:dyDescent="0.2">
      <c r="A80" s="153"/>
      <c r="B80" s="11"/>
      <c r="C80" s="11"/>
      <c r="D80" s="12"/>
      <c r="E80" s="13"/>
      <c r="F80" s="12"/>
      <c r="G80" s="13"/>
      <c r="H80" s="25"/>
      <c r="I80" s="26"/>
      <c r="J80" s="11"/>
    </row>
    <row r="81" spans="1:10" x14ac:dyDescent="0.2">
      <c r="A81" s="153"/>
      <c r="B81" s="11"/>
      <c r="C81" s="11"/>
      <c r="D81" s="12"/>
      <c r="E81" s="13"/>
      <c r="F81" s="12"/>
      <c r="G81" s="13"/>
      <c r="H81" s="25"/>
      <c r="I81" s="26"/>
      <c r="J81" s="11"/>
    </row>
    <row r="82" spans="1:10" x14ac:dyDescent="0.2">
      <c r="A82" s="153"/>
      <c r="B82" s="11"/>
      <c r="C82" s="11"/>
      <c r="D82" s="12"/>
      <c r="E82" s="3"/>
      <c r="F82" s="12"/>
      <c r="G82" s="13"/>
      <c r="H82" s="25"/>
      <c r="I82" s="26"/>
      <c r="J82" s="11"/>
    </row>
    <row r="83" spans="1:10" x14ac:dyDescent="0.2">
      <c r="A83" s="153"/>
      <c r="B83" s="11"/>
      <c r="C83" s="11"/>
      <c r="D83" s="12"/>
      <c r="E83" s="13"/>
      <c r="F83" s="12"/>
      <c r="G83" s="13"/>
      <c r="H83" s="25"/>
      <c r="I83" s="26"/>
      <c r="J83" s="11"/>
    </row>
    <row r="84" spans="1:10" x14ac:dyDescent="0.2">
      <c r="A84" s="153"/>
      <c r="B84" s="11"/>
      <c r="C84" s="11"/>
      <c r="D84" s="12"/>
      <c r="E84" s="13"/>
      <c r="F84" s="11"/>
      <c r="G84" s="146"/>
      <c r="H84" s="11"/>
      <c r="I84" s="11"/>
      <c r="J84" s="11"/>
    </row>
    <row r="85" spans="1:10" x14ac:dyDescent="0.2">
      <c r="A85" s="153"/>
      <c r="B85" s="11"/>
      <c r="C85" s="11"/>
      <c r="D85" s="12"/>
      <c r="E85" s="13"/>
      <c r="F85" s="12"/>
      <c r="G85" s="13"/>
      <c r="H85" s="25"/>
      <c r="I85" s="26"/>
      <c r="J85" s="11"/>
    </row>
    <row r="86" spans="1:10" x14ac:dyDescent="0.2">
      <c r="A86" s="153"/>
      <c r="B86" s="11"/>
      <c r="C86" s="11"/>
      <c r="D86" s="12"/>
      <c r="E86" s="13"/>
      <c r="F86" s="12"/>
      <c r="G86" s="13"/>
      <c r="H86" s="25"/>
      <c r="I86" s="26"/>
      <c r="J86" s="11"/>
    </row>
    <row r="87" spans="1:10" x14ac:dyDescent="0.2">
      <c r="A87" s="153"/>
      <c r="B87" s="11"/>
      <c r="C87" s="11"/>
      <c r="D87" s="12"/>
      <c r="E87" s="13"/>
      <c r="F87" s="12"/>
      <c r="G87" s="13"/>
      <c r="H87" s="25"/>
      <c r="I87" s="26"/>
      <c r="J87" s="11"/>
    </row>
    <row r="88" spans="1:10" x14ac:dyDescent="0.2">
      <c r="A88" s="153"/>
      <c r="B88" s="11"/>
      <c r="C88" s="11"/>
      <c r="D88" s="12"/>
      <c r="E88" s="13"/>
      <c r="F88" s="12"/>
      <c r="G88" s="13"/>
      <c r="H88" s="25"/>
      <c r="I88" s="26"/>
      <c r="J88" s="11"/>
    </row>
    <row r="89" spans="1:10" x14ac:dyDescent="0.2">
      <c r="A89" s="153"/>
      <c r="B89" s="11"/>
      <c r="C89" s="11"/>
      <c r="D89" s="12"/>
      <c r="E89" s="13"/>
      <c r="F89" s="12"/>
      <c r="G89" s="13"/>
      <c r="H89" s="25"/>
      <c r="I89" s="26"/>
      <c r="J89" s="11"/>
    </row>
    <row r="90" spans="1:10" x14ac:dyDescent="0.2">
      <c r="A90" s="153"/>
      <c r="B90" s="11"/>
      <c r="C90" s="11"/>
      <c r="D90" s="12"/>
      <c r="E90" s="13"/>
      <c r="F90" s="12"/>
      <c r="G90" s="13"/>
      <c r="H90" s="25"/>
      <c r="I90" s="26"/>
      <c r="J90" s="11"/>
    </row>
    <row r="91" spans="1:10" x14ac:dyDescent="0.2">
      <c r="A91" s="153"/>
      <c r="B91" s="4"/>
      <c r="C91" s="4"/>
      <c r="D91" s="28"/>
      <c r="E91" s="3"/>
      <c r="F91" s="28"/>
      <c r="G91" s="3"/>
      <c r="H91" s="25"/>
      <c r="I91" s="26"/>
      <c r="J91" s="11"/>
    </row>
    <row r="92" spans="1:10" x14ac:dyDescent="0.2">
      <c r="A92" s="153"/>
      <c r="B92" s="11"/>
      <c r="C92" s="11"/>
      <c r="D92" s="12"/>
      <c r="E92" s="13"/>
      <c r="F92" s="12"/>
      <c r="G92" s="13"/>
      <c r="H92" s="25"/>
      <c r="I92" s="26"/>
      <c r="J92" s="11"/>
    </row>
    <row r="93" spans="1:10" x14ac:dyDescent="0.2">
      <c r="A93" s="153"/>
      <c r="B93" s="11"/>
      <c r="C93" s="11"/>
      <c r="D93" s="12"/>
      <c r="E93" s="13"/>
      <c r="F93" s="12"/>
      <c r="G93" s="13"/>
      <c r="H93" s="25"/>
      <c r="I93" s="26"/>
      <c r="J93" s="11"/>
    </row>
    <row r="94" spans="1:10" x14ac:dyDescent="0.2">
      <c r="A94" s="153"/>
      <c r="B94" s="11"/>
      <c r="C94" s="11"/>
      <c r="D94" s="12"/>
      <c r="E94" s="13"/>
      <c r="F94" s="12"/>
      <c r="G94" s="36"/>
      <c r="H94" s="27"/>
      <c r="I94" s="26"/>
      <c r="J94" s="11"/>
    </row>
    <row r="95" spans="1:10" x14ac:dyDescent="0.2">
      <c r="A95" s="153"/>
      <c r="B95" s="11"/>
      <c r="C95" s="11"/>
      <c r="D95" s="12"/>
      <c r="E95" s="13"/>
      <c r="F95" s="12"/>
      <c r="G95" s="13"/>
      <c r="H95" s="25"/>
      <c r="I95" s="26"/>
      <c r="J95" s="11"/>
    </row>
    <row r="96" spans="1:10" x14ac:dyDescent="0.2">
      <c r="B96" s="11"/>
      <c r="C96" s="11"/>
      <c r="D96" s="12"/>
      <c r="E96" s="13"/>
      <c r="F96" s="12"/>
      <c r="G96" s="13"/>
      <c r="H96" s="25"/>
      <c r="I96" s="26"/>
      <c r="J96" s="18"/>
    </row>
    <row r="97" spans="2:10" x14ac:dyDescent="0.2">
      <c r="B97" s="11"/>
      <c r="C97" s="11"/>
      <c r="D97" s="12"/>
      <c r="E97" s="13"/>
      <c r="F97" s="12"/>
      <c r="G97" s="13"/>
      <c r="H97" s="25"/>
      <c r="I97" s="26"/>
      <c r="J97" s="18"/>
    </row>
    <row r="98" spans="2:10" x14ac:dyDescent="0.2">
      <c r="B98" s="11"/>
      <c r="C98" s="11"/>
      <c r="D98" s="12"/>
      <c r="E98" s="13"/>
      <c r="F98" s="12"/>
      <c r="G98" s="13"/>
      <c r="H98" s="25"/>
      <c r="I98" s="26"/>
      <c r="J98" s="18"/>
    </row>
    <row r="99" spans="2:10" x14ac:dyDescent="0.2">
      <c r="B99" s="11"/>
      <c r="C99" s="11"/>
      <c r="D99" s="12"/>
      <c r="E99" s="13"/>
      <c r="F99" s="12"/>
      <c r="G99" s="3"/>
      <c r="H99" s="25"/>
      <c r="I99" s="30"/>
      <c r="J99" s="18"/>
    </row>
    <row r="100" spans="2:10" x14ac:dyDescent="0.2">
      <c r="B100" s="11"/>
      <c r="C100" s="11"/>
      <c r="D100" s="12"/>
      <c r="E100" s="3"/>
      <c r="F100" s="28"/>
      <c r="G100" s="3"/>
      <c r="H100" s="29"/>
      <c r="I100" s="30"/>
      <c r="J100" s="18"/>
    </row>
    <row r="101" spans="2:10" x14ac:dyDescent="0.2">
      <c r="B101" s="11"/>
      <c r="C101" s="11"/>
      <c r="D101" s="28"/>
      <c r="E101" s="3"/>
      <c r="F101" s="28"/>
      <c r="G101" s="3"/>
      <c r="H101" s="29"/>
      <c r="I101" s="30"/>
      <c r="J101" s="18"/>
    </row>
    <row r="102" spans="2:10" x14ac:dyDescent="0.2">
      <c r="B102" s="11"/>
      <c r="C102" s="11"/>
      <c r="D102" s="12"/>
      <c r="E102" s="3"/>
      <c r="F102" s="28"/>
      <c r="G102" s="3"/>
      <c r="H102" s="25"/>
      <c r="I102" s="26"/>
      <c r="J102" s="18"/>
    </row>
    <row r="103" spans="2:10" x14ac:dyDescent="0.2">
      <c r="B103" s="11"/>
      <c r="C103" s="11"/>
      <c r="D103" s="12"/>
      <c r="E103" s="13"/>
      <c r="F103" s="12"/>
      <c r="G103" s="13"/>
      <c r="H103" s="25"/>
      <c r="I103" s="26"/>
      <c r="J103" s="18"/>
    </row>
    <row r="104" spans="2:10" x14ac:dyDescent="0.2">
      <c r="B104" s="11"/>
      <c r="C104" s="11"/>
      <c r="D104" s="12"/>
      <c r="E104" s="13"/>
      <c r="F104" s="12"/>
      <c r="G104" s="13"/>
      <c r="H104" s="25"/>
      <c r="I104" s="26"/>
      <c r="J104" s="18"/>
    </row>
    <row r="105" spans="2:10" x14ac:dyDescent="0.2">
      <c r="B105" s="11"/>
      <c r="C105" s="11"/>
      <c r="D105" s="12"/>
      <c r="E105" s="13"/>
      <c r="F105" s="12"/>
      <c r="G105" s="13"/>
      <c r="H105" s="25"/>
      <c r="I105" s="26"/>
      <c r="J105" s="18"/>
    </row>
    <row r="106" spans="2:10" x14ac:dyDescent="0.2">
      <c r="B106" s="11"/>
      <c r="C106" s="11"/>
      <c r="D106" s="12"/>
      <c r="E106" s="13"/>
      <c r="F106" s="12"/>
      <c r="G106" s="13"/>
      <c r="H106" s="25"/>
      <c r="I106" s="26"/>
      <c r="J106" s="18"/>
    </row>
    <row r="107" spans="2:10" x14ac:dyDescent="0.2">
      <c r="B107" s="11"/>
      <c r="C107" s="11"/>
      <c r="D107" s="12"/>
      <c r="E107" s="13"/>
      <c r="F107" s="12"/>
      <c r="G107" s="13"/>
      <c r="H107" s="25"/>
      <c r="I107" s="26"/>
      <c r="J107" s="18"/>
    </row>
    <row r="108" spans="2:10" x14ac:dyDescent="0.2">
      <c r="B108" s="11"/>
      <c r="C108" s="11"/>
      <c r="D108" s="12"/>
      <c r="E108" s="13"/>
      <c r="F108" s="12"/>
      <c r="G108" s="13"/>
      <c r="H108" s="25"/>
      <c r="I108" s="26"/>
      <c r="J108" s="18"/>
    </row>
    <row r="109" spans="2:10" x14ac:dyDescent="0.2">
      <c r="B109" s="11"/>
      <c r="C109" s="11"/>
      <c r="D109" s="12"/>
      <c r="E109" s="13"/>
      <c r="F109" s="12"/>
      <c r="G109" s="13"/>
      <c r="H109" s="25"/>
      <c r="I109" s="26"/>
      <c r="J109" s="18"/>
    </row>
    <row r="110" spans="2:10" x14ac:dyDescent="0.2">
      <c r="B110" s="11"/>
      <c r="C110" s="11"/>
      <c r="D110" s="12"/>
      <c r="E110" s="13"/>
      <c r="F110" s="12"/>
      <c r="G110" s="13"/>
      <c r="H110" s="25"/>
      <c r="I110" s="26"/>
      <c r="J110" s="18"/>
    </row>
    <row r="111" spans="2:10" x14ac:dyDescent="0.2">
      <c r="B111" s="11"/>
      <c r="C111" s="11"/>
      <c r="D111" s="12"/>
      <c r="E111" s="13"/>
      <c r="F111" s="12"/>
      <c r="G111" s="13"/>
      <c r="H111" s="25"/>
      <c r="I111" s="26"/>
      <c r="J111" s="18"/>
    </row>
    <row r="112" spans="2:10" x14ac:dyDescent="0.2">
      <c r="B112" s="11"/>
      <c r="C112" s="11"/>
      <c r="D112" s="12"/>
      <c r="E112" s="13"/>
      <c r="F112" s="12"/>
      <c r="G112" s="13"/>
      <c r="H112" s="25"/>
      <c r="I112" s="26"/>
      <c r="J112" s="18"/>
    </row>
    <row r="113" spans="2:10" x14ac:dyDescent="0.2">
      <c r="B113" s="11"/>
      <c r="C113" s="11"/>
      <c r="D113" s="12"/>
      <c r="E113" s="13"/>
      <c r="F113" s="12"/>
      <c r="G113" s="13"/>
      <c r="H113" s="25"/>
      <c r="I113" s="26"/>
      <c r="J113" s="18"/>
    </row>
    <row r="114" spans="2:10" x14ac:dyDescent="0.2">
      <c r="B114" s="11"/>
      <c r="C114" s="11"/>
      <c r="D114" s="12"/>
      <c r="E114" s="13"/>
      <c r="F114" s="12"/>
      <c r="G114" s="13"/>
      <c r="H114" s="25"/>
      <c r="I114" s="26"/>
      <c r="J114" s="18"/>
    </row>
    <row r="115" spans="2:10" x14ac:dyDescent="0.2">
      <c r="B115" s="11"/>
      <c r="C115" s="11"/>
      <c r="D115" s="12"/>
      <c r="E115" s="13"/>
      <c r="F115" s="12"/>
      <c r="G115" s="13"/>
      <c r="H115" s="25"/>
      <c r="I115" s="26"/>
      <c r="J115" s="18"/>
    </row>
    <row r="116" spans="2:10" x14ac:dyDescent="0.2">
      <c r="B116" s="11"/>
      <c r="C116" s="11"/>
      <c r="D116" s="12"/>
      <c r="E116" s="13"/>
      <c r="F116" s="12"/>
      <c r="G116" s="13"/>
      <c r="H116" s="25"/>
      <c r="I116" s="26"/>
      <c r="J116" s="18"/>
    </row>
    <row r="117" spans="2:10" x14ac:dyDescent="0.2">
      <c r="B117" s="11"/>
      <c r="C117" s="11"/>
      <c r="D117" s="12"/>
      <c r="E117" s="13"/>
      <c r="F117" s="12"/>
      <c r="G117" s="297"/>
      <c r="H117" s="27"/>
      <c r="I117" s="26"/>
      <c r="J117" s="18"/>
    </row>
    <row r="118" spans="2:10" x14ac:dyDescent="0.2">
      <c r="B118" s="11"/>
      <c r="C118" s="11"/>
      <c r="D118" s="12"/>
      <c r="E118" s="13"/>
      <c r="F118" s="12"/>
      <c r="G118" s="13"/>
      <c r="H118" s="25"/>
      <c r="I118" s="26"/>
      <c r="J118" s="18"/>
    </row>
    <row r="119" spans="2:10" x14ac:dyDescent="0.2">
      <c r="B119" s="4"/>
      <c r="C119" s="4"/>
      <c r="D119" s="28"/>
      <c r="E119" s="3"/>
      <c r="F119" s="28"/>
      <c r="G119" s="3"/>
      <c r="H119" s="29"/>
      <c r="I119" s="4"/>
      <c r="J119" s="18"/>
    </row>
    <row r="120" spans="2:10" x14ac:dyDescent="0.2">
      <c r="B120" s="11"/>
      <c r="C120" s="11"/>
      <c r="D120" s="12"/>
      <c r="E120" s="13"/>
      <c r="F120" s="12"/>
      <c r="G120" s="13"/>
      <c r="H120" s="25"/>
      <c r="I120" s="11"/>
      <c r="J120" s="18"/>
    </row>
    <row r="121" spans="2:10" x14ac:dyDescent="0.2">
      <c r="B121" s="11"/>
      <c r="C121" s="11"/>
      <c r="D121" s="12"/>
      <c r="E121" s="13"/>
      <c r="F121" s="12"/>
      <c r="G121" s="13"/>
      <c r="H121" s="25"/>
      <c r="I121" s="11"/>
      <c r="J121" s="18"/>
    </row>
    <row r="122" spans="2:10" x14ac:dyDescent="0.2">
      <c r="B122" s="11"/>
      <c r="C122" s="11"/>
      <c r="D122" s="12"/>
      <c r="E122" s="13"/>
      <c r="F122" s="12"/>
      <c r="G122" s="13"/>
      <c r="H122" s="25"/>
      <c r="I122" s="11"/>
      <c r="J122" s="18"/>
    </row>
    <row r="123" spans="2:10" x14ac:dyDescent="0.2">
      <c r="B123" s="11"/>
      <c r="C123" s="11"/>
      <c r="D123" s="12"/>
      <c r="E123" s="13"/>
      <c r="F123" s="12"/>
      <c r="G123" s="13"/>
      <c r="H123" s="25"/>
      <c r="I123" s="11"/>
      <c r="J123" s="18"/>
    </row>
    <row r="124" spans="2:10" x14ac:dyDescent="0.2">
      <c r="B124" s="11"/>
      <c r="C124" s="11"/>
      <c r="D124" s="12"/>
      <c r="E124" s="13"/>
      <c r="F124" s="12"/>
      <c r="G124" s="13"/>
      <c r="H124" s="25"/>
      <c r="I124" s="11"/>
      <c r="J124" s="18"/>
    </row>
    <row r="125" spans="2:10" x14ac:dyDescent="0.2">
      <c r="B125" s="11"/>
      <c r="C125" s="11"/>
      <c r="D125" s="12"/>
      <c r="E125" s="13"/>
      <c r="F125" s="12"/>
      <c r="G125" s="13"/>
      <c r="H125" s="25"/>
      <c r="I125" s="11"/>
      <c r="J125" s="18"/>
    </row>
    <row r="126" spans="2:10" x14ac:dyDescent="0.2">
      <c r="B126" s="11"/>
      <c r="C126" s="11"/>
      <c r="D126" s="12"/>
      <c r="E126" s="13"/>
      <c r="F126" s="12"/>
      <c r="G126" s="13"/>
      <c r="H126" s="25"/>
      <c r="I126" s="11"/>
      <c r="J126" s="18"/>
    </row>
    <row r="127" spans="2:10" x14ac:dyDescent="0.2">
      <c r="B127" s="11"/>
      <c r="C127" s="11"/>
      <c r="D127" s="12"/>
      <c r="E127" s="13"/>
      <c r="F127" s="12"/>
      <c r="G127" s="13"/>
      <c r="H127" s="25"/>
      <c r="I127" s="11"/>
      <c r="J127" s="18"/>
    </row>
    <row r="128" spans="2:10" x14ac:dyDescent="0.2">
      <c r="B128" s="11"/>
      <c r="C128" s="11"/>
      <c r="D128" s="12"/>
      <c r="E128" s="13"/>
      <c r="F128" s="12"/>
      <c r="G128" s="13"/>
      <c r="H128" s="25"/>
      <c r="I128" s="11"/>
      <c r="J128" s="18"/>
    </row>
    <row r="129" spans="2:10" x14ac:dyDescent="0.2">
      <c r="B129" s="11"/>
      <c r="C129" s="11"/>
      <c r="D129" s="12"/>
      <c r="E129" s="13"/>
      <c r="F129" s="12"/>
      <c r="G129" s="13"/>
      <c r="H129" s="25"/>
      <c r="I129" s="11"/>
      <c r="J129" s="18"/>
    </row>
    <row r="130" spans="2:10" x14ac:dyDescent="0.2">
      <c r="B130" s="11"/>
      <c r="C130" s="11"/>
      <c r="D130" s="12"/>
      <c r="E130" s="13"/>
      <c r="F130" s="12"/>
      <c r="G130" s="13"/>
      <c r="H130" s="25"/>
      <c r="I130" s="11"/>
      <c r="J130" s="18"/>
    </row>
    <row r="131" spans="2:10" x14ac:dyDescent="0.2">
      <c r="B131" s="11"/>
      <c r="C131" s="11"/>
      <c r="D131" s="12"/>
      <c r="E131" s="13"/>
      <c r="F131" s="12"/>
      <c r="G131" s="13"/>
      <c r="H131" s="25"/>
      <c r="I131" s="11"/>
      <c r="J131" s="18"/>
    </row>
    <row r="132" spans="2:10" x14ac:dyDescent="0.2">
      <c r="B132" s="11"/>
      <c r="C132" s="11"/>
      <c r="D132" s="12"/>
      <c r="E132" s="13"/>
      <c r="F132" s="12"/>
      <c r="G132" s="13"/>
      <c r="H132" s="25"/>
      <c r="I132" s="11"/>
      <c r="J132" s="18"/>
    </row>
    <row r="133" spans="2:10" x14ac:dyDescent="0.2">
      <c r="B133" s="11"/>
      <c r="C133" s="11"/>
      <c r="D133" s="12"/>
      <c r="E133" s="13"/>
      <c r="F133" s="12"/>
      <c r="G133" s="13"/>
      <c r="H133" s="25"/>
      <c r="I133" s="11"/>
      <c r="J133" s="18"/>
    </row>
    <row r="134" spans="2:10" x14ac:dyDescent="0.2">
      <c r="B134" s="11"/>
      <c r="C134" s="11"/>
      <c r="D134" s="12"/>
      <c r="E134" s="13"/>
      <c r="F134" s="12"/>
      <c r="G134" s="13"/>
      <c r="H134" s="25"/>
      <c r="I134" s="11"/>
      <c r="J134" s="18"/>
    </row>
    <row r="135" spans="2:10" x14ac:dyDescent="0.2">
      <c r="B135" s="11"/>
      <c r="C135" s="11"/>
      <c r="D135" s="12"/>
      <c r="E135" s="13"/>
      <c r="F135" s="12"/>
      <c r="G135" s="218"/>
      <c r="H135" s="34"/>
      <c r="I135" s="26"/>
      <c r="J135" s="11"/>
    </row>
    <row r="136" spans="2:10" x14ac:dyDescent="0.2">
      <c r="B136" s="11"/>
      <c r="C136" s="11"/>
      <c r="D136" s="12"/>
      <c r="E136" s="3"/>
      <c r="F136" s="12"/>
      <c r="G136" s="13"/>
      <c r="H136" s="25"/>
      <c r="I136" s="26"/>
      <c r="J136" s="11"/>
    </row>
    <row r="137" spans="2:10" x14ac:dyDescent="0.2">
      <c r="B137" s="11"/>
      <c r="C137" s="11"/>
      <c r="D137" s="12"/>
      <c r="E137" s="13"/>
      <c r="F137" s="12"/>
      <c r="G137" s="13"/>
      <c r="H137" s="25"/>
      <c r="I137" s="26"/>
      <c r="J137" s="11"/>
    </row>
    <row r="138" spans="2:10" x14ac:dyDescent="0.2">
      <c r="B138" s="11"/>
      <c r="C138" s="11"/>
      <c r="D138" s="12"/>
      <c r="E138" s="13"/>
      <c r="F138" s="12"/>
      <c r="G138" s="218"/>
      <c r="H138" s="27"/>
      <c r="I138" s="26"/>
      <c r="J138" s="11"/>
    </row>
    <row r="139" spans="2:10" x14ac:dyDescent="0.2">
      <c r="B139" s="155"/>
      <c r="C139" s="155"/>
      <c r="D139" s="156"/>
      <c r="E139" s="154"/>
      <c r="F139" s="156"/>
      <c r="G139" s="154"/>
      <c r="H139" s="157"/>
      <c r="I139" s="158"/>
      <c r="J139" s="155"/>
    </row>
    <row r="140" spans="2:10" x14ac:dyDescent="0.2">
      <c r="B140" s="155"/>
      <c r="C140" s="155"/>
      <c r="D140" s="156"/>
      <c r="E140" s="154"/>
      <c r="F140" s="156"/>
      <c r="G140" s="154"/>
      <c r="H140" s="157"/>
      <c r="I140" s="158"/>
      <c r="J140" s="155"/>
    </row>
    <row r="141" spans="2:10" x14ac:dyDescent="0.2">
      <c r="B141" s="155"/>
      <c r="C141" s="155"/>
      <c r="D141" s="156"/>
      <c r="E141" s="154"/>
      <c r="F141" s="156"/>
      <c r="G141" s="154"/>
      <c r="H141" s="157"/>
      <c r="I141" s="158"/>
      <c r="J141" s="155"/>
    </row>
    <row r="142" spans="2:10" x14ac:dyDescent="0.2">
      <c r="B142" s="155"/>
      <c r="C142" s="155"/>
      <c r="D142" s="156"/>
      <c r="E142" s="154"/>
      <c r="F142" s="156"/>
      <c r="G142" s="154"/>
      <c r="H142" s="157"/>
      <c r="I142" s="158"/>
      <c r="J142" s="155"/>
    </row>
    <row r="143" spans="2:10" x14ac:dyDescent="0.2">
      <c r="B143" s="155"/>
      <c r="C143" s="155"/>
      <c r="D143" s="156"/>
      <c r="E143" s="154"/>
      <c r="F143" s="156"/>
      <c r="G143" s="154"/>
      <c r="H143" s="157"/>
      <c r="I143" s="158"/>
      <c r="J143" s="155"/>
    </row>
    <row r="144" spans="2:10" x14ac:dyDescent="0.2">
      <c r="B144" s="155"/>
      <c r="C144" s="155"/>
      <c r="D144" s="156"/>
      <c r="E144" s="154"/>
      <c r="F144" s="156"/>
      <c r="G144" s="154"/>
      <c r="H144" s="157"/>
      <c r="I144" s="158"/>
      <c r="J144" s="155"/>
    </row>
    <row r="145" spans="2:10" x14ac:dyDescent="0.2">
      <c r="B145" s="155"/>
      <c r="C145" s="155"/>
      <c r="D145" s="156"/>
      <c r="E145" s="154"/>
      <c r="F145" s="156"/>
      <c r="G145" s="154"/>
      <c r="H145" s="157"/>
      <c r="I145" s="158"/>
      <c r="J145" s="155"/>
    </row>
    <row r="146" spans="2:10" x14ac:dyDescent="0.2">
      <c r="B146" s="155"/>
      <c r="C146" s="155"/>
      <c r="D146" s="156"/>
      <c r="E146" s="154"/>
      <c r="F146" s="156"/>
      <c r="G146" s="154"/>
      <c r="H146" s="157"/>
      <c r="I146" s="158"/>
      <c r="J146" s="155"/>
    </row>
    <row r="147" spans="2:10" x14ac:dyDescent="0.2">
      <c r="B147" s="155"/>
      <c r="C147" s="155"/>
      <c r="D147" s="156"/>
      <c r="E147" s="154"/>
      <c r="F147" s="156"/>
      <c r="G147" s="154"/>
      <c r="H147" s="157"/>
      <c r="I147" s="158"/>
      <c r="J147" s="155"/>
    </row>
    <row r="148" spans="2:10" x14ac:dyDescent="0.2">
      <c r="B148" s="155"/>
      <c r="C148" s="155"/>
      <c r="D148" s="156"/>
      <c r="E148" s="154"/>
      <c r="F148" s="156"/>
      <c r="G148" s="154"/>
      <c r="H148" s="157"/>
      <c r="I148" s="158"/>
      <c r="J148" s="155"/>
    </row>
    <row r="149" spans="2:10" x14ac:dyDescent="0.2">
      <c r="B149" s="155"/>
      <c r="C149" s="155"/>
      <c r="D149" s="156"/>
      <c r="E149" s="154"/>
      <c r="F149" s="156"/>
      <c r="G149" s="154"/>
      <c r="H149" s="157"/>
      <c r="I149" s="158"/>
      <c r="J149" s="155"/>
    </row>
    <row r="150" spans="2:10" x14ac:dyDescent="0.2">
      <c r="B150" s="155"/>
      <c r="C150" s="155"/>
      <c r="D150" s="156"/>
      <c r="E150" s="154"/>
      <c r="F150" s="156"/>
      <c r="G150" s="154"/>
      <c r="H150" s="157"/>
      <c r="I150" s="158"/>
      <c r="J150" s="155"/>
    </row>
    <row r="151" spans="2:10" x14ac:dyDescent="0.2">
      <c r="B151" s="155"/>
      <c r="C151" s="155"/>
      <c r="D151" s="156"/>
      <c r="E151" s="154"/>
      <c r="F151" s="156"/>
      <c r="G151" s="154"/>
      <c r="H151" s="157"/>
      <c r="I151" s="158"/>
      <c r="J151" s="155"/>
    </row>
    <row r="152" spans="2:10" x14ac:dyDescent="0.2">
      <c r="B152" s="155"/>
      <c r="C152" s="155"/>
      <c r="D152" s="156"/>
      <c r="E152" s="154"/>
      <c r="F152" s="156"/>
      <c r="G152" s="154"/>
      <c r="H152" s="157"/>
      <c r="I152" s="158"/>
      <c r="J152" s="155"/>
    </row>
    <row r="153" spans="2:10" x14ac:dyDescent="0.2">
      <c r="B153" s="155"/>
      <c r="C153" s="155"/>
      <c r="D153" s="156"/>
      <c r="E153" s="154"/>
      <c r="F153" s="156"/>
      <c r="G153" s="154"/>
      <c r="H153" s="157"/>
      <c r="I153" s="158"/>
      <c r="J153" s="155"/>
    </row>
    <row r="154" spans="2:10" x14ac:dyDescent="0.2">
      <c r="B154" s="155"/>
      <c r="C154" s="155"/>
      <c r="D154" s="156"/>
      <c r="E154" s="154"/>
      <c r="F154" s="156"/>
      <c r="G154" s="154"/>
      <c r="H154" s="157"/>
      <c r="I154" s="158"/>
      <c r="J154" s="155"/>
    </row>
    <row r="155" spans="2:10" x14ac:dyDescent="0.2">
      <c r="B155" s="155"/>
      <c r="C155" s="155"/>
      <c r="D155" s="156"/>
      <c r="E155" s="154"/>
      <c r="F155" s="156"/>
      <c r="G155" s="154"/>
      <c r="H155" s="157"/>
      <c r="I155" s="158"/>
      <c r="J155" s="155"/>
    </row>
    <row r="156" spans="2:10" x14ac:dyDescent="0.2">
      <c r="B156" s="155"/>
      <c r="C156" s="155"/>
      <c r="D156" s="156"/>
      <c r="E156" s="154"/>
      <c r="F156" s="156"/>
      <c r="G156" s="154"/>
      <c r="H156" s="157"/>
      <c r="I156" s="158"/>
      <c r="J156" s="155"/>
    </row>
    <row r="157" spans="2:10" x14ac:dyDescent="0.2">
      <c r="B157" s="155"/>
      <c r="C157" s="155"/>
      <c r="D157" s="156"/>
      <c r="E157" s="154"/>
      <c r="F157" s="156"/>
      <c r="G157" s="154"/>
      <c r="H157" s="157"/>
      <c r="I157" s="158"/>
      <c r="J157" s="155"/>
    </row>
    <row r="158" spans="2:10" x14ac:dyDescent="0.2">
      <c r="B158" s="155"/>
      <c r="C158" s="155"/>
      <c r="D158" s="156"/>
      <c r="E158" s="154"/>
      <c r="F158" s="156"/>
      <c r="G158" s="154"/>
      <c r="H158" s="157"/>
      <c r="I158" s="158"/>
      <c r="J158" s="155"/>
    </row>
    <row r="159" spans="2:10" x14ac:dyDescent="0.2">
      <c r="B159" s="155"/>
      <c r="C159" s="155"/>
      <c r="D159" s="156"/>
      <c r="E159" s="154"/>
      <c r="F159" s="156"/>
      <c r="G159" s="154"/>
      <c r="H159" s="157"/>
      <c r="I159" s="158"/>
      <c r="J159" s="155"/>
    </row>
    <row r="160" spans="2:10" x14ac:dyDescent="0.2">
      <c r="B160" s="155"/>
      <c r="C160" s="155"/>
      <c r="D160" s="156"/>
      <c r="E160" s="154"/>
      <c r="F160" s="156"/>
      <c r="G160" s="154"/>
      <c r="H160" s="157"/>
      <c r="I160" s="158"/>
      <c r="J160" s="155"/>
    </row>
    <row r="161" spans="2:10" x14ac:dyDescent="0.2">
      <c r="B161" s="155"/>
      <c r="C161" s="155"/>
      <c r="D161" s="156"/>
      <c r="E161" s="154"/>
      <c r="F161" s="156"/>
      <c r="G161" s="154"/>
      <c r="H161" s="157"/>
      <c r="I161" s="158"/>
      <c r="J161" s="155"/>
    </row>
    <row r="162" spans="2:10" x14ac:dyDescent="0.2">
      <c r="B162" s="155"/>
      <c r="C162" s="155"/>
      <c r="D162" s="156"/>
      <c r="E162" s="154"/>
      <c r="F162" s="156"/>
      <c r="G162" s="154"/>
      <c r="H162" s="157"/>
      <c r="I162" s="158"/>
      <c r="J162" s="155"/>
    </row>
    <row r="163" spans="2:10" x14ac:dyDescent="0.2">
      <c r="B163" s="155"/>
      <c r="C163" s="155"/>
      <c r="D163" s="156"/>
      <c r="E163" s="154"/>
      <c r="F163" s="156"/>
      <c r="G163" s="154"/>
      <c r="H163" s="157"/>
      <c r="I163" s="158"/>
      <c r="J163" s="155"/>
    </row>
    <row r="164" spans="2:10" x14ac:dyDescent="0.2">
      <c r="B164" s="155"/>
      <c r="C164" s="155"/>
      <c r="D164" s="156"/>
      <c r="E164" s="159"/>
      <c r="F164" s="156"/>
      <c r="G164" s="154"/>
      <c r="H164" s="157"/>
      <c r="I164" s="158"/>
      <c r="J164" s="155"/>
    </row>
    <row r="165" spans="2:10" x14ac:dyDescent="0.2">
      <c r="B165" s="155"/>
      <c r="C165" s="155"/>
      <c r="D165" s="156"/>
      <c r="E165" s="154"/>
      <c r="F165" s="156"/>
      <c r="G165" s="154"/>
      <c r="H165" s="157"/>
      <c r="I165" s="158"/>
      <c r="J165" s="155"/>
    </row>
    <row r="166" spans="2:10" x14ac:dyDescent="0.2">
      <c r="B166" s="155"/>
      <c r="C166" s="155"/>
      <c r="D166" s="156"/>
      <c r="E166" s="154"/>
      <c r="F166" s="156"/>
      <c r="G166" s="154"/>
      <c r="H166" s="157"/>
      <c r="I166" s="158"/>
      <c r="J166" s="155"/>
    </row>
    <row r="167" spans="2:10" x14ac:dyDescent="0.2">
      <c r="B167" s="155"/>
      <c r="C167" s="155"/>
      <c r="D167" s="156"/>
      <c r="E167" s="154"/>
      <c r="F167" s="156"/>
      <c r="G167" s="154"/>
      <c r="H167" s="157"/>
      <c r="I167" s="158"/>
      <c r="J167" s="155"/>
    </row>
    <row r="168" spans="2:10" x14ac:dyDescent="0.2">
      <c r="B168" s="155"/>
      <c r="C168" s="155"/>
      <c r="D168" s="156"/>
      <c r="E168" s="154"/>
      <c r="F168" s="156"/>
      <c r="G168" s="154"/>
      <c r="H168" s="157"/>
      <c r="I168" s="158"/>
      <c r="J168" s="155"/>
    </row>
    <row r="169" spans="2:10" x14ac:dyDescent="0.2">
      <c r="B169" s="155"/>
      <c r="C169" s="155"/>
      <c r="D169" s="156"/>
      <c r="E169" s="154"/>
      <c r="F169" s="156"/>
      <c r="G169" s="154"/>
      <c r="H169" s="157"/>
      <c r="I169" s="158"/>
      <c r="J169" s="155"/>
    </row>
    <row r="170" spans="2:10" x14ac:dyDescent="0.2">
      <c r="B170" s="155"/>
      <c r="C170" s="155"/>
      <c r="D170" s="156"/>
      <c r="E170" s="154"/>
      <c r="F170" s="156"/>
      <c r="G170" s="163"/>
      <c r="H170" s="157"/>
      <c r="I170" s="158"/>
      <c r="J170" s="155"/>
    </row>
    <row r="171" spans="2:10" x14ac:dyDescent="0.2">
      <c r="B171" s="155"/>
      <c r="C171" s="155"/>
      <c r="D171" s="156"/>
      <c r="E171" s="154"/>
      <c r="F171" s="156"/>
      <c r="G171" s="154"/>
      <c r="H171" s="157"/>
      <c r="I171" s="158"/>
      <c r="J171" s="155"/>
    </row>
    <row r="172" spans="2:10" x14ac:dyDescent="0.2">
      <c r="B172" s="155"/>
      <c r="C172" s="155"/>
      <c r="D172" s="156"/>
      <c r="E172" s="154"/>
      <c r="F172" s="156"/>
      <c r="G172" s="154"/>
      <c r="H172" s="157"/>
      <c r="I172" s="158"/>
      <c r="J172" s="155"/>
    </row>
    <row r="173" spans="2:10" x14ac:dyDescent="0.2">
      <c r="B173" s="155"/>
      <c r="C173" s="155"/>
      <c r="D173" s="156"/>
      <c r="E173" s="154"/>
      <c r="F173" s="156"/>
      <c r="G173" s="251"/>
      <c r="H173" s="157"/>
      <c r="I173" s="158"/>
      <c r="J173" s="155"/>
    </row>
    <row r="174" spans="2:10" x14ac:dyDescent="0.2">
      <c r="B174" s="155"/>
      <c r="C174" s="155"/>
      <c r="D174" s="156"/>
      <c r="E174" s="154"/>
      <c r="F174" s="156"/>
      <c r="G174" s="154"/>
      <c r="H174" s="157"/>
      <c r="I174" s="155"/>
      <c r="J174" s="155"/>
    </row>
    <row r="175" spans="2:10" x14ac:dyDescent="0.2">
      <c r="B175" s="155"/>
      <c r="C175" s="155"/>
      <c r="D175" s="155"/>
      <c r="E175" s="163"/>
      <c r="F175" s="156"/>
      <c r="G175" s="154"/>
      <c r="H175" s="155"/>
      <c r="I175" s="155"/>
      <c r="J175" s="155"/>
    </row>
    <row r="176" spans="2:10" x14ac:dyDescent="0.2">
      <c r="B176" s="155"/>
      <c r="C176" s="155"/>
      <c r="D176" s="156"/>
      <c r="E176" s="154"/>
      <c r="F176" s="156"/>
      <c r="G176" s="154"/>
      <c r="H176" s="157"/>
      <c r="I176" s="155"/>
      <c r="J176" s="155"/>
    </row>
    <row r="177" spans="2:10" x14ac:dyDescent="0.2">
      <c r="B177" s="155"/>
      <c r="C177" s="155"/>
      <c r="D177" s="156"/>
      <c r="E177" s="154"/>
      <c r="F177" s="156"/>
      <c r="G177" s="154"/>
      <c r="H177" s="157"/>
      <c r="I177" s="155"/>
      <c r="J177" s="155"/>
    </row>
    <row r="178" spans="2:10" x14ac:dyDescent="0.2">
      <c r="B178" s="155"/>
      <c r="C178" s="155"/>
      <c r="D178" s="156"/>
      <c r="E178" s="154"/>
      <c r="F178" s="156"/>
      <c r="G178" s="154"/>
      <c r="H178" s="157"/>
      <c r="I178" s="155"/>
      <c r="J178" s="155"/>
    </row>
    <row r="179" spans="2:10" x14ac:dyDescent="0.2">
      <c r="B179" s="155"/>
      <c r="C179" s="155"/>
      <c r="D179" s="156"/>
      <c r="E179" s="154"/>
      <c r="F179" s="156"/>
      <c r="G179" s="154"/>
      <c r="H179" s="157"/>
      <c r="I179" s="155"/>
      <c r="J179" s="155"/>
    </row>
    <row r="180" spans="2:10" x14ac:dyDescent="0.2">
      <c r="B180" s="155"/>
      <c r="C180" s="155"/>
      <c r="D180" s="156"/>
      <c r="E180" s="154"/>
      <c r="F180" s="156"/>
      <c r="G180" s="154"/>
      <c r="H180" s="157"/>
      <c r="I180" s="155"/>
      <c r="J180" s="155"/>
    </row>
    <row r="181" spans="2:10" x14ac:dyDescent="0.2">
      <c r="B181" s="155"/>
      <c r="C181" s="155"/>
      <c r="D181" s="156"/>
      <c r="E181" s="154"/>
      <c r="F181" s="156"/>
      <c r="G181" s="154"/>
      <c r="H181" s="157"/>
      <c r="I181" s="155"/>
      <c r="J181" s="155"/>
    </row>
    <row r="182" spans="2:10" x14ac:dyDescent="0.2">
      <c r="B182" s="155"/>
      <c r="C182" s="155"/>
      <c r="D182" s="156"/>
      <c r="E182" s="154"/>
      <c r="F182" s="156"/>
      <c r="G182" s="154"/>
      <c r="H182" s="157"/>
      <c r="I182" s="155"/>
      <c r="J182" s="155"/>
    </row>
    <row r="183" spans="2:10" x14ac:dyDescent="0.2">
      <c r="B183" s="155"/>
      <c r="C183" s="155"/>
      <c r="D183" s="156"/>
      <c r="E183" s="154"/>
      <c r="F183" s="156"/>
      <c r="G183" s="154"/>
      <c r="H183" s="157"/>
      <c r="I183" s="158"/>
      <c r="J183" s="155"/>
    </row>
    <row r="184" spans="2:10" x14ac:dyDescent="0.2">
      <c r="B184" s="153"/>
      <c r="C184" s="316"/>
      <c r="D184" s="153"/>
      <c r="E184" s="153"/>
      <c r="F184" s="153"/>
      <c r="G184" s="252"/>
      <c r="H184" s="153"/>
      <c r="I184" s="153"/>
      <c r="J184" s="153"/>
    </row>
  </sheetData>
  <mergeCells count="4">
    <mergeCell ref="K2:K41"/>
    <mergeCell ref="A3:A40"/>
    <mergeCell ref="A46:A51"/>
    <mergeCell ref="F13:G13"/>
  </mergeCells>
  <pageMargins left="0.15" right="0.15" top="0.3" bottom="0.3" header="0" footer="0"/>
  <pageSetup scale="72"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U71"/>
  <sheetViews>
    <sheetView topLeftCell="A34" zoomScaleNormal="100" workbookViewId="0">
      <selection activeCell="B1" sqref="B1:E1"/>
    </sheetView>
  </sheetViews>
  <sheetFormatPr defaultRowHeight="15" x14ac:dyDescent="0.25"/>
  <cols>
    <col min="1" max="1" width="1.28515625" customWidth="1"/>
    <col min="2" max="2" width="12.7109375" customWidth="1"/>
    <col min="3" max="3" width="48.7109375" customWidth="1"/>
    <col min="4" max="4" width="5.140625" customWidth="1"/>
    <col min="5" max="5" width="69.7109375" customWidth="1"/>
  </cols>
  <sheetData>
    <row r="1" spans="2:21" ht="20.25" customHeight="1" x14ac:dyDescent="0.25">
      <c r="B1" s="531" t="s">
        <v>625</v>
      </c>
      <c r="C1" s="531"/>
      <c r="D1" s="531"/>
      <c r="E1" s="531"/>
      <c r="F1" s="184"/>
      <c r="G1" s="184"/>
      <c r="H1" s="184"/>
      <c r="I1" s="184"/>
      <c r="J1" s="184"/>
    </row>
    <row r="2" spans="2:21" ht="14.1" customHeight="1" x14ac:dyDescent="0.25">
      <c r="B2" s="192"/>
      <c r="C2" s="129"/>
      <c r="D2" s="130"/>
      <c r="E2" s="129"/>
      <c r="F2" s="184"/>
      <c r="G2" s="184"/>
      <c r="H2" s="184"/>
      <c r="I2" s="184"/>
      <c r="J2" s="184"/>
      <c r="U2" s="216"/>
    </row>
    <row r="3" spans="2:21" ht="14.1" customHeight="1" x14ac:dyDescent="0.25">
      <c r="B3" s="192" t="s">
        <v>339</v>
      </c>
      <c r="C3" s="131"/>
      <c r="D3" s="130"/>
      <c r="E3" s="184"/>
      <c r="F3" s="184"/>
      <c r="G3" s="184"/>
      <c r="H3" s="184"/>
      <c r="I3" s="184"/>
      <c r="J3" s="184"/>
      <c r="U3" s="216"/>
    </row>
    <row r="4" spans="2:21" ht="14.1" customHeight="1" x14ac:dyDescent="0.25">
      <c r="B4" s="193" t="s">
        <v>365</v>
      </c>
      <c r="C4" s="131"/>
      <c r="D4" s="132"/>
      <c r="E4" s="193" t="s">
        <v>348</v>
      </c>
      <c r="F4" s="184"/>
      <c r="G4" s="184"/>
      <c r="H4" s="184"/>
      <c r="I4" s="184"/>
      <c r="J4" s="184"/>
      <c r="U4" s="216"/>
    </row>
    <row r="5" spans="2:21" ht="14.1" customHeight="1" x14ac:dyDescent="0.25">
      <c r="B5" s="193" t="s">
        <v>366</v>
      </c>
      <c r="C5" s="131"/>
      <c r="D5" s="132"/>
      <c r="E5" s="193" t="s">
        <v>361</v>
      </c>
      <c r="F5" s="184"/>
      <c r="G5" s="184"/>
      <c r="H5" s="184"/>
      <c r="I5" s="184"/>
      <c r="J5" s="184"/>
      <c r="U5" s="216"/>
    </row>
    <row r="6" spans="2:21" ht="14.1" customHeight="1" x14ac:dyDescent="0.25">
      <c r="B6" s="193" t="s">
        <v>367</v>
      </c>
      <c r="C6" s="131"/>
      <c r="D6" s="132"/>
      <c r="E6" s="193" t="s">
        <v>349</v>
      </c>
      <c r="F6" s="184"/>
      <c r="G6" s="184"/>
      <c r="H6" s="184"/>
      <c r="I6" s="184"/>
      <c r="J6" s="184"/>
      <c r="U6" s="216"/>
    </row>
    <row r="7" spans="2:21" ht="14.1" customHeight="1" x14ac:dyDescent="0.25">
      <c r="B7" s="193" t="s">
        <v>368</v>
      </c>
      <c r="C7" s="131"/>
      <c r="D7" s="132"/>
      <c r="E7" s="193" t="s">
        <v>350</v>
      </c>
      <c r="F7" s="184"/>
      <c r="G7" s="184"/>
      <c r="H7" s="184"/>
      <c r="I7" s="184"/>
      <c r="J7" s="184"/>
      <c r="U7" s="216"/>
    </row>
    <row r="8" spans="2:21" ht="14.1" customHeight="1" x14ac:dyDescent="0.25">
      <c r="B8" s="193" t="s">
        <v>369</v>
      </c>
      <c r="C8" s="131"/>
      <c r="D8" s="132"/>
      <c r="E8" s="193" t="s">
        <v>351</v>
      </c>
      <c r="F8" s="184"/>
      <c r="G8" s="184"/>
      <c r="H8" s="184"/>
      <c r="I8" s="184"/>
      <c r="J8" s="184"/>
      <c r="U8" s="216"/>
    </row>
    <row r="9" spans="2:21" ht="14.1" customHeight="1" x14ac:dyDescent="0.25">
      <c r="B9" s="193"/>
      <c r="C9" s="133"/>
      <c r="D9" s="132"/>
      <c r="E9" s="193" t="s">
        <v>352</v>
      </c>
      <c r="F9" s="184"/>
      <c r="G9" s="184"/>
      <c r="H9" s="184"/>
      <c r="I9" s="184"/>
      <c r="J9" s="184"/>
      <c r="U9" s="216"/>
    </row>
    <row r="10" spans="2:21" ht="14.1" customHeight="1" x14ac:dyDescent="0.25">
      <c r="B10" s="193" t="s">
        <v>340</v>
      </c>
      <c r="C10" s="133"/>
      <c r="D10" s="132"/>
      <c r="E10" s="193" t="s">
        <v>353</v>
      </c>
      <c r="F10" s="184"/>
      <c r="G10" s="184"/>
      <c r="H10" s="184"/>
      <c r="I10" s="184"/>
      <c r="J10" s="184"/>
      <c r="U10" s="216"/>
    </row>
    <row r="11" spans="2:21" ht="14.1" customHeight="1" x14ac:dyDescent="0.25">
      <c r="B11" s="193" t="s">
        <v>370</v>
      </c>
      <c r="C11" s="132"/>
      <c r="D11" s="132"/>
      <c r="E11" s="193" t="s">
        <v>355</v>
      </c>
      <c r="F11" s="184"/>
      <c r="G11" s="184"/>
      <c r="H11" s="184"/>
      <c r="I11" s="184"/>
      <c r="J11" s="184"/>
      <c r="U11" s="216"/>
    </row>
    <row r="12" spans="2:21" ht="14.1" customHeight="1" x14ac:dyDescent="0.25">
      <c r="B12" s="193" t="s">
        <v>371</v>
      </c>
      <c r="C12" s="131"/>
      <c r="D12" s="132"/>
      <c r="E12" s="193" t="s">
        <v>354</v>
      </c>
      <c r="F12" s="184"/>
      <c r="G12" s="184"/>
      <c r="H12" s="184"/>
      <c r="I12" s="184"/>
      <c r="J12" s="184"/>
      <c r="U12" s="216"/>
    </row>
    <row r="13" spans="2:21" ht="14.1" customHeight="1" x14ac:dyDescent="0.25">
      <c r="B13" s="193" t="s">
        <v>372</v>
      </c>
      <c r="C13" s="131"/>
      <c r="D13" s="132"/>
      <c r="E13" s="131"/>
      <c r="F13" s="184"/>
      <c r="G13" s="184"/>
      <c r="H13" s="184"/>
      <c r="I13" s="184"/>
      <c r="J13" s="184"/>
      <c r="U13" s="216"/>
    </row>
    <row r="14" spans="2:21" ht="14.1" customHeight="1" x14ac:dyDescent="0.25">
      <c r="B14" s="193" t="s">
        <v>373</v>
      </c>
      <c r="C14" s="131"/>
      <c r="D14" s="132"/>
      <c r="E14" s="193" t="s">
        <v>356</v>
      </c>
      <c r="F14" s="184"/>
      <c r="G14" s="184"/>
      <c r="H14" s="184"/>
      <c r="I14" s="184"/>
      <c r="J14" s="184"/>
      <c r="U14" s="216"/>
    </row>
    <row r="15" spans="2:21" ht="14.1" customHeight="1" x14ac:dyDescent="0.25">
      <c r="B15" s="193"/>
      <c r="C15" s="131"/>
      <c r="D15" s="132"/>
      <c r="E15" s="193" t="s">
        <v>357</v>
      </c>
      <c r="F15" s="184"/>
      <c r="G15" s="184"/>
      <c r="H15" s="184"/>
      <c r="I15" s="184"/>
      <c r="J15" s="184"/>
      <c r="U15" s="216"/>
    </row>
    <row r="16" spans="2:21" ht="14.1" customHeight="1" x14ac:dyDescent="0.25">
      <c r="B16" s="193" t="s">
        <v>374</v>
      </c>
      <c r="C16" s="131"/>
      <c r="D16" s="132"/>
      <c r="E16" s="193"/>
      <c r="F16" s="184"/>
      <c r="G16" s="184"/>
      <c r="H16" s="184"/>
      <c r="I16" s="184"/>
      <c r="J16" s="184"/>
      <c r="U16" s="216"/>
    </row>
    <row r="17" spans="2:21" ht="14.1" customHeight="1" x14ac:dyDescent="0.25">
      <c r="B17" s="193" t="s">
        <v>375</v>
      </c>
      <c r="C17" s="131"/>
      <c r="D17" s="130"/>
      <c r="E17" s="193" t="s">
        <v>358</v>
      </c>
      <c r="F17" s="184"/>
      <c r="G17" s="184"/>
      <c r="H17" s="184"/>
      <c r="I17" s="184"/>
      <c r="J17" s="184"/>
      <c r="U17" s="216"/>
    </row>
    <row r="18" spans="2:21" ht="14.1" customHeight="1" x14ac:dyDescent="0.25">
      <c r="B18" s="193" t="s">
        <v>376</v>
      </c>
      <c r="C18" s="131"/>
      <c r="D18" s="132"/>
      <c r="E18" s="193" t="s">
        <v>359</v>
      </c>
      <c r="F18" s="184"/>
      <c r="G18" s="184"/>
      <c r="H18" s="184"/>
      <c r="I18" s="184"/>
      <c r="J18" s="184"/>
      <c r="U18" s="216"/>
    </row>
    <row r="19" spans="2:21" ht="14.1" customHeight="1" x14ac:dyDescent="0.25">
      <c r="B19" s="193" t="s">
        <v>377</v>
      </c>
      <c r="C19" s="131"/>
      <c r="D19" s="132"/>
      <c r="E19" s="193" t="s">
        <v>360</v>
      </c>
      <c r="F19" s="184"/>
      <c r="G19" s="184"/>
      <c r="H19" s="184"/>
      <c r="I19" s="184"/>
      <c r="J19" s="184"/>
      <c r="U19" s="216"/>
    </row>
    <row r="20" spans="2:21" ht="14.1" customHeight="1" x14ac:dyDescent="0.25">
      <c r="B20" s="193"/>
      <c r="C20" s="131"/>
      <c r="D20" s="132"/>
      <c r="F20" s="184"/>
      <c r="G20" s="184"/>
      <c r="H20" s="184"/>
      <c r="I20" s="184"/>
      <c r="J20" s="184"/>
      <c r="U20" s="216"/>
    </row>
    <row r="21" spans="2:21" ht="14.1" customHeight="1" x14ac:dyDescent="0.25">
      <c r="B21" s="193" t="s">
        <v>378</v>
      </c>
      <c r="C21" s="131"/>
      <c r="D21" s="132"/>
      <c r="E21" s="193" t="s">
        <v>608</v>
      </c>
      <c r="F21" s="184"/>
      <c r="G21" s="184"/>
      <c r="H21" s="184"/>
      <c r="I21" s="184"/>
      <c r="J21" s="184"/>
      <c r="U21" s="216"/>
    </row>
    <row r="22" spans="2:21" ht="14.1" customHeight="1" x14ac:dyDescent="0.25">
      <c r="B22" s="193" t="s">
        <v>379</v>
      </c>
      <c r="C22" s="131"/>
      <c r="D22" s="132"/>
      <c r="E22" s="193" t="s">
        <v>609</v>
      </c>
      <c r="F22" s="184"/>
      <c r="G22" s="184"/>
      <c r="H22" s="184"/>
      <c r="I22" s="184"/>
      <c r="J22" s="184"/>
      <c r="U22" s="216"/>
    </row>
    <row r="23" spans="2:21" ht="14.1" customHeight="1" x14ac:dyDescent="0.25">
      <c r="B23" s="193"/>
      <c r="C23" s="131"/>
      <c r="D23" s="132"/>
      <c r="E23" s="193" t="s">
        <v>610</v>
      </c>
      <c r="F23" s="184"/>
      <c r="G23" s="184"/>
      <c r="H23" s="184"/>
      <c r="I23" s="184"/>
      <c r="J23" s="184"/>
      <c r="U23" s="216"/>
    </row>
    <row r="24" spans="2:21" ht="14.1" customHeight="1" x14ac:dyDescent="0.25">
      <c r="B24" s="193" t="s">
        <v>341</v>
      </c>
      <c r="C24" s="131"/>
      <c r="D24" s="132"/>
      <c r="E24" s="193" t="s">
        <v>611</v>
      </c>
      <c r="F24" s="184"/>
      <c r="G24" s="184"/>
      <c r="H24" s="184"/>
      <c r="I24" s="184"/>
      <c r="J24" s="184"/>
      <c r="U24" s="216"/>
    </row>
    <row r="25" spans="2:21" ht="14.1" customHeight="1" x14ac:dyDescent="0.25">
      <c r="B25" s="193" t="s">
        <v>342</v>
      </c>
      <c r="C25" s="131"/>
      <c r="D25" s="132"/>
      <c r="E25" s="193" t="s">
        <v>612</v>
      </c>
      <c r="F25" s="184"/>
      <c r="G25" s="184"/>
      <c r="H25" s="184"/>
      <c r="I25" s="184"/>
      <c r="J25" s="184"/>
      <c r="U25" s="216"/>
    </row>
    <row r="26" spans="2:21" ht="14.1" customHeight="1" x14ac:dyDescent="0.25">
      <c r="B26" s="193" t="s">
        <v>343</v>
      </c>
      <c r="C26" s="131"/>
      <c r="D26" s="132"/>
      <c r="E26" s="193" t="s">
        <v>613</v>
      </c>
      <c r="F26" s="184"/>
      <c r="G26" s="184"/>
      <c r="H26" s="184"/>
      <c r="I26" s="184"/>
      <c r="J26" s="184"/>
      <c r="U26" s="216"/>
    </row>
    <row r="27" spans="2:21" ht="14.1" customHeight="1" x14ac:dyDescent="0.25">
      <c r="B27" s="193" t="s">
        <v>344</v>
      </c>
      <c r="C27" s="131"/>
      <c r="D27" s="132"/>
      <c r="E27" s="193" t="s">
        <v>617</v>
      </c>
      <c r="F27" s="184"/>
      <c r="G27" s="184"/>
      <c r="H27" s="184"/>
      <c r="I27" s="184"/>
      <c r="J27" s="184"/>
      <c r="U27" s="216"/>
    </row>
    <row r="28" spans="2:21" ht="14.1" customHeight="1" x14ac:dyDescent="0.25">
      <c r="B28" s="193" t="s">
        <v>345</v>
      </c>
      <c r="C28" s="131"/>
      <c r="D28" s="132"/>
      <c r="E28" s="193"/>
      <c r="F28" s="184"/>
      <c r="G28" s="184"/>
      <c r="H28" s="184"/>
      <c r="I28" s="184"/>
      <c r="J28" s="184"/>
    </row>
    <row r="29" spans="2:21" ht="14.1" customHeight="1" x14ac:dyDescent="0.25">
      <c r="B29" s="193" t="s">
        <v>346</v>
      </c>
      <c r="C29" s="131"/>
      <c r="D29" s="132"/>
      <c r="E29" s="193" t="s">
        <v>383</v>
      </c>
      <c r="F29" s="184"/>
      <c r="G29" s="184"/>
      <c r="H29" s="184"/>
      <c r="I29" s="184"/>
      <c r="J29" s="184"/>
    </row>
    <row r="30" spans="2:21" ht="14.1" customHeight="1" x14ac:dyDescent="0.25">
      <c r="B30" s="193" t="s">
        <v>347</v>
      </c>
      <c r="C30" s="131"/>
      <c r="D30" s="132"/>
      <c r="E30" s="193" t="s">
        <v>362</v>
      </c>
      <c r="F30" s="184"/>
      <c r="G30" s="184"/>
      <c r="H30" s="184"/>
      <c r="I30" s="184"/>
      <c r="J30" s="184"/>
    </row>
    <row r="31" spans="2:21" ht="14.1" customHeight="1" x14ac:dyDescent="0.25">
      <c r="B31" s="193"/>
      <c r="C31" s="131"/>
      <c r="D31" s="132"/>
      <c r="E31" s="193" t="s">
        <v>363</v>
      </c>
      <c r="F31" s="184"/>
      <c r="G31" s="184"/>
      <c r="H31" s="184"/>
      <c r="I31" s="184"/>
      <c r="J31" s="184"/>
    </row>
    <row r="32" spans="2:21" ht="14.1" customHeight="1" x14ac:dyDescent="0.25">
      <c r="B32" s="193" t="s">
        <v>380</v>
      </c>
      <c r="C32" s="131"/>
      <c r="D32" s="132"/>
      <c r="E32" s="131" t="s">
        <v>364</v>
      </c>
      <c r="F32" s="184"/>
      <c r="G32" s="184"/>
      <c r="H32" s="184"/>
      <c r="I32" s="184"/>
      <c r="J32" s="184"/>
    </row>
    <row r="33" spans="2:10" ht="14.1" customHeight="1" x14ac:dyDescent="0.25">
      <c r="B33" s="193" t="s">
        <v>381</v>
      </c>
      <c r="C33" s="134"/>
      <c r="D33" s="132"/>
      <c r="E33" s="184"/>
      <c r="F33" s="184"/>
      <c r="G33" s="184"/>
      <c r="H33" s="184"/>
      <c r="I33" s="184"/>
      <c r="J33" s="184"/>
    </row>
    <row r="34" spans="2:10" ht="14.1" customHeight="1" x14ac:dyDescent="0.25">
      <c r="B34" s="193" t="s">
        <v>382</v>
      </c>
      <c r="C34" s="131"/>
      <c r="D34" s="132"/>
      <c r="E34" s="131"/>
      <c r="F34" s="184"/>
      <c r="G34" s="184"/>
      <c r="H34" s="184"/>
      <c r="I34" s="184"/>
      <c r="J34" s="184"/>
    </row>
    <row r="35" spans="2:10" ht="14.1" customHeight="1" x14ac:dyDescent="0.25">
      <c r="B35" s="193"/>
      <c r="C35" s="131"/>
      <c r="D35" s="132"/>
      <c r="E35" s="131"/>
      <c r="F35" s="184"/>
      <c r="G35" s="184"/>
      <c r="H35" s="184"/>
      <c r="I35" s="184"/>
      <c r="J35" s="184"/>
    </row>
    <row r="36" spans="2:10" ht="14.1" customHeight="1" x14ac:dyDescent="0.25">
      <c r="B36" s="193"/>
      <c r="C36" s="131"/>
      <c r="D36" s="132"/>
      <c r="E36" s="135"/>
      <c r="F36" s="184"/>
      <c r="G36" s="184"/>
      <c r="H36" s="184"/>
      <c r="I36" s="184"/>
      <c r="J36" s="184"/>
    </row>
    <row r="37" spans="2:10" ht="14.1" customHeight="1" x14ac:dyDescent="0.25">
      <c r="B37" s="193"/>
      <c r="C37" s="131"/>
      <c r="D37" s="132"/>
      <c r="E37" s="133"/>
      <c r="F37" s="184"/>
      <c r="G37" s="184"/>
      <c r="H37" s="184"/>
      <c r="I37" s="184"/>
      <c r="J37" s="184"/>
    </row>
    <row r="38" spans="2:10" ht="14.1" customHeight="1" x14ac:dyDescent="0.25">
      <c r="B38" s="193"/>
      <c r="C38" s="131"/>
      <c r="D38" s="132"/>
      <c r="E38" s="131"/>
      <c r="F38" s="184"/>
      <c r="G38" s="184"/>
      <c r="H38" s="184"/>
      <c r="I38" s="184"/>
      <c r="J38" s="184"/>
    </row>
    <row r="39" spans="2:10" ht="14.1" customHeight="1" x14ac:dyDescent="0.25">
      <c r="B39" s="193"/>
      <c r="C39" s="131"/>
      <c r="D39" s="132"/>
      <c r="E39" s="131"/>
      <c r="F39" s="184"/>
      <c r="G39" s="184"/>
      <c r="H39" s="184"/>
      <c r="I39" s="184"/>
      <c r="J39" s="184"/>
    </row>
    <row r="40" spans="2:10" ht="14.1" customHeight="1" x14ac:dyDescent="0.25">
      <c r="B40" s="193"/>
      <c r="C40" s="131"/>
      <c r="D40" s="132"/>
      <c r="E40" s="131"/>
      <c r="F40" s="184"/>
      <c r="G40" s="184"/>
      <c r="H40" s="184"/>
      <c r="I40" s="184"/>
      <c r="J40" s="184"/>
    </row>
    <row r="41" spans="2:10" ht="14.1" customHeight="1" x14ac:dyDescent="0.25">
      <c r="B41" s="193"/>
      <c r="C41" s="131"/>
      <c r="D41" s="132"/>
      <c r="E41" s="131"/>
      <c r="F41" s="184"/>
      <c r="G41" s="184"/>
      <c r="H41" s="184"/>
      <c r="I41" s="184"/>
      <c r="J41" s="184"/>
    </row>
    <row r="42" spans="2:10" ht="14.1" customHeight="1" x14ac:dyDescent="0.25">
      <c r="B42" s="193"/>
      <c r="C42" s="131"/>
      <c r="D42" s="132"/>
      <c r="E42" s="133"/>
      <c r="F42" s="184"/>
      <c r="G42" s="184"/>
      <c r="H42" s="184"/>
      <c r="I42" s="184"/>
      <c r="J42" s="184"/>
    </row>
    <row r="43" spans="2:10" ht="14.1" customHeight="1" x14ac:dyDescent="0.25">
      <c r="B43" s="131"/>
      <c r="C43" s="131"/>
      <c r="D43" s="132"/>
      <c r="E43" s="131"/>
      <c r="F43" s="184"/>
      <c r="G43" s="184"/>
      <c r="H43" s="184"/>
      <c r="I43" s="184"/>
      <c r="J43" s="184"/>
    </row>
    <row r="44" spans="2:10" ht="14.1" customHeight="1" x14ac:dyDescent="0.25">
      <c r="B44" s="131"/>
      <c r="C44" s="131"/>
      <c r="D44" s="132"/>
      <c r="E44" s="131"/>
      <c r="F44" s="184"/>
      <c r="G44" s="184"/>
      <c r="H44" s="184"/>
      <c r="I44" s="184"/>
      <c r="J44" s="184"/>
    </row>
    <row r="45" spans="2:10" ht="14.1" customHeight="1" x14ac:dyDescent="0.25">
      <c r="B45" s="129"/>
      <c r="C45" s="131"/>
      <c r="D45" s="130"/>
      <c r="E45" s="131"/>
      <c r="F45" s="184"/>
      <c r="G45" s="184"/>
      <c r="H45" s="184"/>
      <c r="I45" s="184"/>
      <c r="J45" s="184"/>
    </row>
    <row r="46" spans="2:10" ht="14.1" customHeight="1" x14ac:dyDescent="0.25">
      <c r="B46" s="129"/>
      <c r="C46" s="131"/>
      <c r="D46" s="130"/>
      <c r="E46" s="131"/>
      <c r="F46" s="184"/>
      <c r="G46" s="184"/>
      <c r="H46" s="184"/>
      <c r="I46" s="184"/>
      <c r="J46" s="184"/>
    </row>
    <row r="47" spans="2:10" ht="14.1" customHeight="1" x14ac:dyDescent="0.25">
      <c r="B47" s="136"/>
      <c r="C47" s="131"/>
      <c r="D47" s="130"/>
      <c r="E47" s="133"/>
      <c r="F47" s="184"/>
      <c r="G47" s="184"/>
      <c r="H47" s="184"/>
      <c r="I47" s="184"/>
      <c r="J47" s="184"/>
    </row>
    <row r="48" spans="2:10" ht="14.1" customHeight="1" x14ac:dyDescent="0.25">
      <c r="B48" s="136"/>
      <c r="C48" s="134"/>
      <c r="D48" s="130"/>
      <c r="E48" s="131"/>
      <c r="F48" s="184"/>
      <c r="G48" s="184"/>
      <c r="H48" s="184"/>
      <c r="I48" s="184"/>
      <c r="J48" s="184"/>
    </row>
    <row r="49" spans="2:10" ht="14.1" customHeight="1" x14ac:dyDescent="0.25">
      <c r="B49" s="136"/>
      <c r="C49" s="129"/>
      <c r="D49" s="130"/>
      <c r="E49" s="131"/>
      <c r="F49" s="184"/>
      <c r="G49" s="184"/>
      <c r="H49" s="184"/>
      <c r="I49" s="184"/>
      <c r="J49" s="184"/>
    </row>
    <row r="50" spans="2:10" ht="14.1" customHeight="1" x14ac:dyDescent="0.25">
      <c r="B50" s="136"/>
      <c r="C50" s="131"/>
      <c r="D50" s="130"/>
      <c r="E50" s="131"/>
      <c r="F50" s="184"/>
      <c r="G50" s="184"/>
      <c r="H50" s="184"/>
      <c r="I50" s="184"/>
      <c r="J50" s="184"/>
    </row>
    <row r="51" spans="2:10" ht="14.1" customHeight="1" x14ac:dyDescent="0.25">
      <c r="B51" s="136"/>
      <c r="C51" s="131"/>
      <c r="D51" s="130"/>
      <c r="E51" s="131"/>
      <c r="F51" s="184"/>
      <c r="G51" s="184"/>
      <c r="H51" s="184"/>
      <c r="I51" s="184"/>
      <c r="J51" s="184"/>
    </row>
    <row r="52" spans="2:10" ht="14.1" customHeight="1" x14ac:dyDescent="0.25">
      <c r="B52" s="131"/>
      <c r="C52" s="131"/>
      <c r="D52" s="130"/>
      <c r="E52" s="133"/>
      <c r="F52" s="184"/>
      <c r="G52" s="184"/>
      <c r="H52" s="184"/>
      <c r="I52" s="184"/>
      <c r="J52" s="184"/>
    </row>
    <row r="53" spans="2:10" ht="14.1" customHeight="1" x14ac:dyDescent="0.25">
      <c r="B53" s="131"/>
      <c r="C53" s="131"/>
      <c r="D53" s="130"/>
      <c r="E53" s="131"/>
      <c r="F53" s="184"/>
      <c r="G53" s="184"/>
      <c r="H53" s="184"/>
      <c r="I53" s="184"/>
      <c r="J53" s="184"/>
    </row>
    <row r="54" spans="2:10" ht="14.1" customHeight="1" x14ac:dyDescent="0.25">
      <c r="B54" s="131"/>
      <c r="C54" s="131"/>
      <c r="D54" s="130"/>
      <c r="E54" s="131"/>
    </row>
    <row r="55" spans="2:10" ht="14.1" customHeight="1" x14ac:dyDescent="0.25">
      <c r="B55" s="131"/>
      <c r="C55" s="131"/>
      <c r="D55" s="130"/>
      <c r="E55" s="131"/>
    </row>
    <row r="56" spans="2:10" ht="14.1" customHeight="1" x14ac:dyDescent="0.25">
      <c r="B56" s="131"/>
      <c r="C56" s="131"/>
      <c r="D56" s="130"/>
      <c r="E56" s="131"/>
    </row>
    <row r="57" spans="2:10" ht="14.1" customHeight="1" x14ac:dyDescent="0.25">
      <c r="B57" s="131"/>
      <c r="C57" s="137"/>
      <c r="D57" s="130"/>
      <c r="E57" s="133"/>
    </row>
    <row r="58" spans="2:10" ht="14.1" customHeight="1" x14ac:dyDescent="0.25">
      <c r="B58" s="131"/>
      <c r="C58" s="131"/>
      <c r="D58" s="130"/>
      <c r="E58" s="131"/>
    </row>
    <row r="59" spans="2:10" ht="14.1" customHeight="1" x14ac:dyDescent="0.25">
      <c r="B59" s="131"/>
      <c r="C59" s="131"/>
      <c r="D59" s="130"/>
      <c r="E59" s="131"/>
    </row>
    <row r="60" spans="2:10" ht="14.1" customHeight="1" x14ac:dyDescent="0.25">
      <c r="B60" s="131"/>
      <c r="C60" s="131"/>
      <c r="D60" s="130"/>
      <c r="E60" s="131"/>
    </row>
    <row r="61" spans="2:10" ht="14.1" customHeight="1" x14ac:dyDescent="0.25">
      <c r="B61" s="131"/>
      <c r="C61" s="131"/>
      <c r="D61" s="130"/>
      <c r="E61" s="131"/>
    </row>
    <row r="62" spans="2:10" ht="14.1" customHeight="1" x14ac:dyDescent="0.25">
      <c r="B62" s="131"/>
      <c r="C62" s="138"/>
      <c r="D62" s="130"/>
      <c r="E62" s="131"/>
    </row>
    <row r="63" spans="2:10" ht="14.1" customHeight="1" x14ac:dyDescent="0.25">
      <c r="B63" s="134"/>
      <c r="C63" s="134"/>
      <c r="D63" s="130"/>
      <c r="E63" s="131"/>
    </row>
    <row r="64" spans="2:10" ht="14.1" customHeight="1" x14ac:dyDescent="0.25">
      <c r="B64" s="131"/>
      <c r="C64" s="134"/>
      <c r="D64" s="130"/>
      <c r="E64" s="131"/>
    </row>
    <row r="65" spans="2:5" ht="14.1" customHeight="1" x14ac:dyDescent="0.25">
      <c r="B65" s="131"/>
      <c r="C65" s="134"/>
      <c r="D65" s="130"/>
      <c r="E65" s="131"/>
    </row>
    <row r="66" spans="2:5" ht="14.1" customHeight="1" x14ac:dyDescent="0.25">
      <c r="B66" s="131"/>
      <c r="C66" s="134"/>
      <c r="D66" s="130"/>
      <c r="E66" s="131"/>
    </row>
    <row r="67" spans="2:5" ht="14.1" customHeight="1" x14ac:dyDescent="0.25">
      <c r="B67" s="130"/>
      <c r="C67" s="130"/>
      <c r="D67" s="130"/>
      <c r="E67" s="131"/>
    </row>
    <row r="68" spans="2:5" ht="14.1" customHeight="1" x14ac:dyDescent="0.25">
      <c r="B68" s="134"/>
      <c r="C68" s="134"/>
      <c r="D68" s="130"/>
      <c r="E68" s="130"/>
    </row>
    <row r="69" spans="2:5" ht="14.1" customHeight="1" x14ac:dyDescent="0.25">
      <c r="B69" s="134"/>
      <c r="C69" s="134"/>
      <c r="D69" s="130"/>
      <c r="E69" s="131"/>
    </row>
    <row r="70" spans="2:5" ht="14.1" customHeight="1" x14ac:dyDescent="0.25">
      <c r="B70" s="139"/>
      <c r="C70" s="139"/>
      <c r="D70" s="130"/>
      <c r="E70" s="131"/>
    </row>
    <row r="71" spans="2:5" ht="27" customHeight="1" x14ac:dyDescent="0.25">
      <c r="B71" s="189" t="s">
        <v>386</v>
      </c>
      <c r="C71" s="188"/>
      <c r="D71" s="127"/>
      <c r="E71" s="140" t="s">
        <v>596</v>
      </c>
    </row>
  </sheetData>
  <mergeCells count="1">
    <mergeCell ref="B1:E1"/>
  </mergeCells>
  <pageMargins left="0.15" right="0.15" top="0.25" bottom="0.25" header="0" footer="0"/>
  <pageSetup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2:W56"/>
  <sheetViews>
    <sheetView zoomScale="70" zoomScaleNormal="70" zoomScalePageLayoutView="70" workbookViewId="0">
      <selection activeCell="AA25" sqref="AA25"/>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626</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39" ht="12.75" customHeight="1" x14ac:dyDescent="0.25"/>
    <row r="50" spans="1:1" ht="12.75" customHeight="1" x14ac:dyDescent="0.25"/>
    <row r="51" spans="1:1" ht="15" customHeight="1" x14ac:dyDescent="0.25">
      <c r="A51" s="533" t="s">
        <v>595</v>
      </c>
    </row>
    <row r="52" spans="1:1" x14ac:dyDescent="0.25">
      <c r="A52" s="533"/>
    </row>
    <row r="53" spans="1:1" x14ac:dyDescent="0.25">
      <c r="A53" s="533"/>
    </row>
    <row r="54" spans="1:1" x14ac:dyDescent="0.25">
      <c r="A54" s="533"/>
    </row>
    <row r="55" spans="1:1" x14ac:dyDescent="0.25">
      <c r="A55" s="533"/>
    </row>
    <row r="56" spans="1:1" x14ac:dyDescent="0.25">
      <c r="A56" s="533"/>
    </row>
  </sheetData>
  <mergeCells count="3">
    <mergeCell ref="T2:T27"/>
    <mergeCell ref="A2:A10"/>
    <mergeCell ref="A51:A56"/>
  </mergeCells>
  <printOptions horizontalCentered="1"/>
  <pageMargins left="0.25" right="0.25" top="0.75" bottom="0.75" header="0.3" footer="0.3"/>
  <pageSetup scale="72" firstPageNumber="2" orientation="landscape" r:id="rId1"/>
  <headerFooter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106B-78FB-459A-835A-8B0FAF929E5B}">
  <dimension ref="A2:W56"/>
  <sheetViews>
    <sheetView zoomScale="70" zoomScaleNormal="70" zoomScalePageLayoutView="70" workbookViewId="0">
      <selection activeCell="T2" sqref="T2:T27"/>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494" t="s">
        <v>626</v>
      </c>
    </row>
    <row r="3" spans="1:20" x14ac:dyDescent="0.25">
      <c r="A3" s="532"/>
      <c r="T3" s="494"/>
    </row>
    <row r="4" spans="1:20" ht="12.75" customHeight="1" x14ac:dyDescent="0.25">
      <c r="A4" s="532"/>
      <c r="T4" s="494"/>
    </row>
    <row r="5" spans="1:20" x14ac:dyDescent="0.25">
      <c r="A5" s="532"/>
      <c r="T5" s="494"/>
    </row>
    <row r="6" spans="1:20" x14ac:dyDescent="0.25">
      <c r="A6" s="532"/>
      <c r="T6" s="494"/>
    </row>
    <row r="7" spans="1:20" x14ac:dyDescent="0.25">
      <c r="A7" s="532"/>
      <c r="T7" s="494"/>
    </row>
    <row r="8" spans="1:20" x14ac:dyDescent="0.25">
      <c r="A8" s="532"/>
      <c r="T8" s="494"/>
    </row>
    <row r="9" spans="1:20" x14ac:dyDescent="0.25">
      <c r="A9" s="532"/>
      <c r="T9" s="494"/>
    </row>
    <row r="10" spans="1:20" x14ac:dyDescent="0.25">
      <c r="A10" s="532"/>
      <c r="T10" s="494"/>
    </row>
    <row r="11" spans="1:20" x14ac:dyDescent="0.25">
      <c r="A11" s="378"/>
      <c r="T11" s="494"/>
    </row>
    <row r="12" spans="1:20" x14ac:dyDescent="0.25">
      <c r="A12" s="378"/>
      <c r="T12" s="494"/>
    </row>
    <row r="13" spans="1:20" x14ac:dyDescent="0.25">
      <c r="A13" s="378"/>
      <c r="T13" s="494"/>
    </row>
    <row r="14" spans="1:20" x14ac:dyDescent="0.25">
      <c r="A14" s="378"/>
      <c r="T14" s="494"/>
    </row>
    <row r="15" spans="1:20" x14ac:dyDescent="0.25">
      <c r="A15" s="378"/>
      <c r="T15" s="494"/>
    </row>
    <row r="16" spans="1:20" x14ac:dyDescent="0.25">
      <c r="A16" s="378"/>
      <c r="T16" s="494"/>
    </row>
    <row r="17" spans="1:23" x14ac:dyDescent="0.25">
      <c r="A17" s="378"/>
      <c r="T17" s="494"/>
    </row>
    <row r="18" spans="1:23" x14ac:dyDescent="0.25">
      <c r="T18" s="494"/>
    </row>
    <row r="19" spans="1:23" x14ac:dyDescent="0.25">
      <c r="T19" s="494"/>
    </row>
    <row r="20" spans="1:23" x14ac:dyDescent="0.25">
      <c r="T20" s="494"/>
    </row>
    <row r="21" spans="1:23" x14ac:dyDescent="0.25">
      <c r="T21" s="494"/>
    </row>
    <row r="22" spans="1:23" x14ac:dyDescent="0.25">
      <c r="T22" s="494"/>
    </row>
    <row r="23" spans="1:23" x14ac:dyDescent="0.25">
      <c r="T23" s="494"/>
    </row>
    <row r="24" spans="1:23" x14ac:dyDescent="0.25">
      <c r="T24" s="494"/>
      <c r="W24" s="145"/>
    </row>
    <row r="25" spans="1:23" x14ac:dyDescent="0.25">
      <c r="T25" s="494"/>
    </row>
    <row r="26" spans="1:23" x14ac:dyDescent="0.25">
      <c r="T26" s="494"/>
    </row>
    <row r="27" spans="1:23" x14ac:dyDescent="0.25">
      <c r="T27" s="494"/>
    </row>
    <row r="39" ht="12.75" customHeight="1" x14ac:dyDescent="0.25"/>
    <row r="51" spans="1:1" x14ac:dyDescent="0.25">
      <c r="A51" s="533" t="s">
        <v>594</v>
      </c>
    </row>
    <row r="52" spans="1:1" x14ac:dyDescent="0.25">
      <c r="A52" s="533"/>
    </row>
    <row r="53" spans="1:1" x14ac:dyDescent="0.25">
      <c r="A53" s="533"/>
    </row>
    <row r="54" spans="1:1" x14ac:dyDescent="0.25">
      <c r="A54" s="533"/>
    </row>
    <row r="55" spans="1:1" x14ac:dyDescent="0.25">
      <c r="A55" s="533"/>
    </row>
    <row r="56" spans="1:1" x14ac:dyDescent="0.25">
      <c r="A56" s="533"/>
    </row>
  </sheetData>
  <mergeCells count="3">
    <mergeCell ref="T2:T27"/>
    <mergeCell ref="A51:A56"/>
    <mergeCell ref="A2:A10"/>
  </mergeCells>
  <printOptions horizontalCentered="1"/>
  <pageMargins left="0.25" right="0.25" top="0.75" bottom="0.75" header="0.3" footer="0.3"/>
  <pageSetup scale="72" firstPageNumber="2" orientation="landscape" r:id="rId1"/>
  <headerFooter scaleWithDoc="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AEBA2-7D54-439F-A2D0-DA5E22DECDAF}">
  <dimension ref="A2:W56"/>
  <sheetViews>
    <sheetView zoomScale="70" zoomScaleNormal="70" zoomScalePageLayoutView="70" workbookViewId="0">
      <selection activeCell="U8" sqref="U8"/>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534" t="s">
        <v>627</v>
      </c>
    </row>
    <row r="3" spans="1:20" x14ac:dyDescent="0.25">
      <c r="A3" s="532"/>
      <c r="T3" s="534"/>
    </row>
    <row r="4" spans="1:20" ht="12.75" customHeight="1" x14ac:dyDescent="0.25">
      <c r="A4" s="532"/>
      <c r="T4" s="534"/>
    </row>
    <row r="5" spans="1:20" x14ac:dyDescent="0.25">
      <c r="A5" s="532"/>
      <c r="T5" s="534"/>
    </row>
    <row r="6" spans="1:20" x14ac:dyDescent="0.25">
      <c r="A6" s="532"/>
      <c r="T6" s="534"/>
    </row>
    <row r="7" spans="1:20" x14ac:dyDescent="0.25">
      <c r="A7" s="532"/>
      <c r="T7" s="534"/>
    </row>
    <row r="8" spans="1:20" x14ac:dyDescent="0.25">
      <c r="A8" s="532"/>
      <c r="T8" s="534"/>
    </row>
    <row r="9" spans="1:20" x14ac:dyDescent="0.25">
      <c r="A9" s="532"/>
      <c r="T9" s="534"/>
    </row>
    <row r="10" spans="1:20" x14ac:dyDescent="0.25">
      <c r="A10" s="532"/>
      <c r="T10" s="534"/>
    </row>
    <row r="11" spans="1:20" x14ac:dyDescent="0.25">
      <c r="A11" s="532"/>
      <c r="T11" s="534"/>
    </row>
    <row r="12" spans="1:20" x14ac:dyDescent="0.25">
      <c r="A12" s="378"/>
      <c r="T12" s="534"/>
    </row>
    <row r="13" spans="1:20" x14ac:dyDescent="0.25">
      <c r="A13" s="378"/>
      <c r="T13" s="534"/>
    </row>
    <row r="14" spans="1:20" x14ac:dyDescent="0.25">
      <c r="A14" s="378"/>
      <c r="T14" s="534"/>
    </row>
    <row r="15" spans="1:20" x14ac:dyDescent="0.25">
      <c r="A15" s="378"/>
      <c r="T15" s="534"/>
    </row>
    <row r="16" spans="1:20" x14ac:dyDescent="0.25">
      <c r="A16" s="378"/>
      <c r="T16" s="534"/>
    </row>
    <row r="17" spans="1:23" x14ac:dyDescent="0.25">
      <c r="A17" s="378"/>
      <c r="T17" s="534"/>
    </row>
    <row r="18" spans="1:23" x14ac:dyDescent="0.25">
      <c r="T18" s="534"/>
    </row>
    <row r="19" spans="1:23" x14ac:dyDescent="0.25">
      <c r="T19" s="534"/>
    </row>
    <row r="20" spans="1:23" x14ac:dyDescent="0.25">
      <c r="T20" s="534"/>
    </row>
    <row r="21" spans="1:23" x14ac:dyDescent="0.25">
      <c r="T21" s="534"/>
    </row>
    <row r="22" spans="1:23" x14ac:dyDescent="0.25">
      <c r="T22" s="534"/>
    </row>
    <row r="23" spans="1:23" x14ac:dyDescent="0.25">
      <c r="T23" s="534"/>
    </row>
    <row r="24" spans="1:23" x14ac:dyDescent="0.25">
      <c r="T24" s="534"/>
      <c r="W24" s="145"/>
    </row>
    <row r="25" spans="1:23" x14ac:dyDescent="0.25">
      <c r="T25" s="534"/>
    </row>
    <row r="26" spans="1:23" x14ac:dyDescent="0.25">
      <c r="T26" s="534"/>
    </row>
    <row r="27" spans="1:23" x14ac:dyDescent="0.25">
      <c r="T27" s="534"/>
    </row>
    <row r="28" spans="1:23" x14ac:dyDescent="0.25">
      <c r="T28" s="534"/>
    </row>
    <row r="29" spans="1:23" x14ac:dyDescent="0.25">
      <c r="T29" s="534"/>
    </row>
    <row r="30" spans="1:23" x14ac:dyDescent="0.25">
      <c r="T30" s="534"/>
    </row>
    <row r="39" spans="1:1" ht="12.75" customHeight="1" x14ac:dyDescent="0.25">
      <c r="A39" s="379"/>
    </row>
    <row r="40" spans="1:1" x14ac:dyDescent="0.25">
      <c r="A40" s="379"/>
    </row>
    <row r="41" spans="1:1" x14ac:dyDescent="0.25">
      <c r="A41" s="379"/>
    </row>
    <row r="42" spans="1:1" x14ac:dyDescent="0.25">
      <c r="A42" s="379"/>
    </row>
    <row r="43" spans="1:1" x14ac:dyDescent="0.25">
      <c r="A43" s="379"/>
    </row>
    <row r="44" spans="1:1" x14ac:dyDescent="0.25">
      <c r="A44" s="379"/>
    </row>
    <row r="51" spans="1:1" ht="13.5" customHeight="1" x14ac:dyDescent="0.25">
      <c r="A51" s="533" t="s">
        <v>593</v>
      </c>
    </row>
    <row r="52" spans="1:1" x14ac:dyDescent="0.25">
      <c r="A52" s="533"/>
    </row>
    <row r="53" spans="1:1" x14ac:dyDescent="0.25">
      <c r="A53" s="533"/>
    </row>
    <row r="54" spans="1:1" x14ac:dyDescent="0.25">
      <c r="A54" s="533"/>
    </row>
    <row r="55" spans="1:1" x14ac:dyDescent="0.25">
      <c r="A55" s="533"/>
    </row>
    <row r="56" spans="1:1" x14ac:dyDescent="0.25">
      <c r="A56" s="533"/>
    </row>
  </sheetData>
  <mergeCells count="3">
    <mergeCell ref="T2:T30"/>
    <mergeCell ref="A51:A56"/>
    <mergeCell ref="A2:A11"/>
  </mergeCells>
  <printOptions horizontalCentered="1"/>
  <pageMargins left="0.25" right="0.25" top="0.75" bottom="0.75" header="0.3" footer="0.3"/>
  <pageSetup scale="72" firstPageNumber="2" orientation="landscape" r:id="rId1"/>
  <headerFooter scaleWithDoc="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6239-A9CA-4F75-92F2-C45CD8BE22E8}">
  <dimension ref="A2:W56"/>
  <sheetViews>
    <sheetView zoomScale="70" zoomScaleNormal="70" zoomScalePageLayoutView="70" workbookViewId="0">
      <selection activeCell="AE44" sqref="AE43:AE44"/>
    </sheetView>
  </sheetViews>
  <sheetFormatPr defaultRowHeight="12.75" x14ac:dyDescent="0.25"/>
  <cols>
    <col min="1" max="3" width="9.140625" style="142"/>
    <col min="4" max="7" width="9.140625" style="143"/>
    <col min="8" max="8" width="9.140625" style="142"/>
    <col min="9" max="9" width="9.140625" style="144"/>
    <col min="10" max="16384" width="9.140625" style="142"/>
  </cols>
  <sheetData>
    <row r="2" spans="1:20" ht="12.75" customHeight="1" x14ac:dyDescent="0.25">
      <c r="A2" s="532" t="s">
        <v>386</v>
      </c>
      <c r="T2" s="534" t="s">
        <v>627</v>
      </c>
    </row>
    <row r="3" spans="1:20" x14ac:dyDescent="0.25">
      <c r="A3" s="532"/>
      <c r="T3" s="534"/>
    </row>
    <row r="4" spans="1:20" ht="12.75" customHeight="1" x14ac:dyDescent="0.25">
      <c r="A4" s="532"/>
      <c r="T4" s="534"/>
    </row>
    <row r="5" spans="1:20" x14ac:dyDescent="0.25">
      <c r="A5" s="532"/>
      <c r="T5" s="534"/>
    </row>
    <row r="6" spans="1:20" x14ac:dyDescent="0.25">
      <c r="A6" s="532"/>
      <c r="T6" s="534"/>
    </row>
    <row r="7" spans="1:20" x14ac:dyDescent="0.25">
      <c r="A7" s="532"/>
      <c r="T7" s="534"/>
    </row>
    <row r="8" spans="1:20" x14ac:dyDescent="0.25">
      <c r="A8" s="532"/>
      <c r="T8" s="534"/>
    </row>
    <row r="9" spans="1:20" x14ac:dyDescent="0.25">
      <c r="A9" s="532"/>
      <c r="T9" s="534"/>
    </row>
    <row r="10" spans="1:20" x14ac:dyDescent="0.25">
      <c r="A10" s="532"/>
      <c r="T10" s="534"/>
    </row>
    <row r="11" spans="1:20" x14ac:dyDescent="0.25">
      <c r="A11" s="378"/>
      <c r="T11" s="534"/>
    </row>
    <row r="12" spans="1:20" x14ac:dyDescent="0.25">
      <c r="A12" s="378"/>
      <c r="T12" s="534"/>
    </row>
    <row r="13" spans="1:20" x14ac:dyDescent="0.25">
      <c r="A13" s="378"/>
      <c r="T13" s="534"/>
    </row>
    <row r="14" spans="1:20" x14ac:dyDescent="0.25">
      <c r="A14" s="378"/>
      <c r="T14" s="534"/>
    </row>
    <row r="15" spans="1:20" x14ac:dyDescent="0.25">
      <c r="A15" s="378"/>
      <c r="T15" s="534"/>
    </row>
    <row r="16" spans="1:20" x14ac:dyDescent="0.25">
      <c r="A16" s="378"/>
      <c r="T16" s="534"/>
    </row>
    <row r="17" spans="1:23" x14ac:dyDescent="0.25">
      <c r="A17" s="378"/>
      <c r="T17" s="534"/>
    </row>
    <row r="18" spans="1:23" x14ac:dyDescent="0.25">
      <c r="T18" s="534"/>
    </row>
    <row r="19" spans="1:23" x14ac:dyDescent="0.25">
      <c r="T19" s="534"/>
    </row>
    <row r="20" spans="1:23" x14ac:dyDescent="0.25">
      <c r="T20" s="534"/>
    </row>
    <row r="21" spans="1:23" x14ac:dyDescent="0.25">
      <c r="T21" s="534"/>
    </row>
    <row r="22" spans="1:23" x14ac:dyDescent="0.25">
      <c r="T22" s="534"/>
    </row>
    <row r="23" spans="1:23" x14ac:dyDescent="0.25">
      <c r="T23" s="534"/>
    </row>
    <row r="24" spans="1:23" x14ac:dyDescent="0.25">
      <c r="T24" s="534"/>
      <c r="W24" s="145"/>
    </row>
    <row r="25" spans="1:23" x14ac:dyDescent="0.25">
      <c r="T25" s="534"/>
    </row>
    <row r="26" spans="1:23" x14ac:dyDescent="0.25">
      <c r="T26" s="534"/>
    </row>
    <row r="27" spans="1:23" x14ac:dyDescent="0.25">
      <c r="T27" s="534"/>
    </row>
    <row r="28" spans="1:23" x14ac:dyDescent="0.25">
      <c r="T28" s="534"/>
    </row>
    <row r="29" spans="1:23" x14ac:dyDescent="0.25">
      <c r="T29" s="534"/>
    </row>
    <row r="39" ht="12.75" customHeight="1" x14ac:dyDescent="0.25"/>
    <row r="50" spans="1:1" ht="12.75" customHeight="1" x14ac:dyDescent="0.25">
      <c r="A50" s="533" t="s">
        <v>592</v>
      </c>
    </row>
    <row r="51" spans="1:1" x14ac:dyDescent="0.25">
      <c r="A51" s="533"/>
    </row>
    <row r="52" spans="1:1" x14ac:dyDescent="0.25">
      <c r="A52" s="533"/>
    </row>
    <row r="53" spans="1:1" x14ac:dyDescent="0.25">
      <c r="A53" s="533"/>
    </row>
    <row r="54" spans="1:1" x14ac:dyDescent="0.25">
      <c r="A54" s="533"/>
    </row>
    <row r="55" spans="1:1" x14ac:dyDescent="0.25">
      <c r="A55" s="533"/>
    </row>
    <row r="56" spans="1:1" x14ac:dyDescent="0.25">
      <c r="A56" s="533"/>
    </row>
  </sheetData>
  <mergeCells count="3">
    <mergeCell ref="T2:T29"/>
    <mergeCell ref="A50:A56"/>
    <mergeCell ref="A2:A10"/>
  </mergeCells>
  <printOptions horizontalCentered="1"/>
  <pageMargins left="0.25" right="0.25" top="0.75" bottom="0.75" header="0.3" footer="0.3"/>
  <pageSetup scale="72" firstPageNumber="2"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32</vt:i4>
      </vt:variant>
    </vt:vector>
  </HeadingPairs>
  <TitlesOfParts>
    <vt:vector size="72" baseType="lpstr">
      <vt:lpstr>TITLE (1)</vt:lpstr>
      <vt:lpstr>GEN SUM (2)</vt:lpstr>
      <vt:lpstr>NOTES (3)</vt:lpstr>
      <vt:lpstr>NOTES (4)</vt:lpstr>
      <vt:lpstr>WORK ORDER AND DETAILS (5)</vt:lpstr>
      <vt:lpstr>642 WHITE EDGE LINE MAP west(6)</vt:lpstr>
      <vt:lpstr>642 WHITE EDGE LINE MAP east(7)</vt:lpstr>
      <vt:lpstr>642 YELLOW EDGELINE MAP west(8)</vt:lpstr>
      <vt:lpstr>642 YELLOW EDGELINE MAP east(9)</vt:lpstr>
      <vt:lpstr>642 LANE LINE MAP west (10)</vt:lpstr>
      <vt:lpstr>642 LANE LINE MAP east (11)</vt:lpstr>
      <vt:lpstr>642 CENTER LINE MAP west (12)</vt:lpstr>
      <vt:lpstr>642 CENTER LINE MAP east (13)</vt:lpstr>
      <vt:lpstr>642 WEL (14)</vt:lpstr>
      <vt:lpstr>642 WEL (15)</vt:lpstr>
      <vt:lpstr>642 WEL (16)</vt:lpstr>
      <vt:lpstr>642 WEL (17)</vt:lpstr>
      <vt:lpstr>642 WEL (18)</vt:lpstr>
      <vt:lpstr>642 YEL (19)</vt:lpstr>
      <vt:lpstr>642 YEL (20)</vt:lpstr>
      <vt:lpstr>642 LL (21)</vt:lpstr>
      <vt:lpstr>642 LL (22)</vt:lpstr>
      <vt:lpstr>642 CL (23)</vt:lpstr>
      <vt:lpstr>642 CL (24)</vt:lpstr>
      <vt:lpstr>642 CL (25)</vt:lpstr>
      <vt:lpstr>642 CL (26)</vt:lpstr>
      <vt:lpstr>643 CHANNELIZING LINE (27)</vt:lpstr>
      <vt:lpstr>643 STOP LINE (28)</vt:lpstr>
      <vt:lpstr>643 STOP LINE (29)</vt:lpstr>
      <vt:lpstr>643 CROSSWALK (30)</vt:lpstr>
      <vt:lpstr>643 TRANSVERSE (31)</vt:lpstr>
      <vt:lpstr>643 ISLAND MARKING (32)</vt:lpstr>
      <vt:lpstr>643 RAILROAD SYMBOL (33)</vt:lpstr>
      <vt:lpstr>643 SCHOOL SYMBOL (34)</vt:lpstr>
      <vt:lpstr>643 ARROWS &amp; ONLYS (35)</vt:lpstr>
      <vt:lpstr>643 DOTTED LINE (36)</vt:lpstr>
      <vt:lpstr>643 BIKE LANE SYMBOL (37)</vt:lpstr>
      <vt:lpstr>643 AIR SPEED ZONE (38)</vt:lpstr>
      <vt:lpstr>643 YIELD LINE (39)</vt:lpstr>
      <vt:lpstr>643 LANE ARROW REDUCTION (40)</vt:lpstr>
      <vt:lpstr>'642 CL (23)'!Print_Area</vt:lpstr>
      <vt:lpstr>'642 CL (24)'!Print_Area</vt:lpstr>
      <vt:lpstr>'642 CL (25)'!Print_Area</vt:lpstr>
      <vt:lpstr>'642 CL (26)'!Print_Area</vt:lpstr>
      <vt:lpstr>'642 LL (21)'!Print_Area</vt:lpstr>
      <vt:lpstr>'642 LL (22)'!Print_Area</vt:lpstr>
      <vt:lpstr>'642 WEL (14)'!Print_Area</vt:lpstr>
      <vt:lpstr>'642 WEL (15)'!Print_Area</vt:lpstr>
      <vt:lpstr>'642 WEL (16)'!Print_Area</vt:lpstr>
      <vt:lpstr>'642 WEL (17)'!Print_Area</vt:lpstr>
      <vt:lpstr>'642 WEL (18)'!Print_Area</vt:lpstr>
      <vt:lpstr>'642 YEL (19)'!Print_Area</vt:lpstr>
      <vt:lpstr>'642 YEL (20)'!Print_Area</vt:lpstr>
      <vt:lpstr>'643 AIR SPEED ZONE (38)'!Print_Area</vt:lpstr>
      <vt:lpstr>'643 ARROWS &amp; ONLYS (35)'!Print_Area</vt:lpstr>
      <vt:lpstr>'643 BIKE LANE SYMBOL (37)'!Print_Area</vt:lpstr>
      <vt:lpstr>'643 CHANNELIZING LINE (27)'!Print_Area</vt:lpstr>
      <vt:lpstr>'643 CROSSWALK (30)'!Print_Area</vt:lpstr>
      <vt:lpstr>'643 DOTTED LINE (36)'!Print_Area</vt:lpstr>
      <vt:lpstr>'643 ISLAND MARKING (32)'!Print_Area</vt:lpstr>
      <vt:lpstr>'643 LANE ARROW REDUCTION (40)'!Print_Area</vt:lpstr>
      <vt:lpstr>'643 RAILROAD SYMBOL (33)'!Print_Area</vt:lpstr>
      <vt:lpstr>'643 SCHOOL SYMBOL (34)'!Print_Area</vt:lpstr>
      <vt:lpstr>'643 STOP LINE (28)'!Print_Area</vt:lpstr>
      <vt:lpstr>'643 STOP LINE (29)'!Print_Area</vt:lpstr>
      <vt:lpstr>'643 TRANSVERSE (31)'!Print_Area</vt:lpstr>
      <vt:lpstr>'643 YIELD LINE (39)'!Print_Area</vt:lpstr>
      <vt:lpstr>'GEN SUM (2)'!Print_Area</vt:lpstr>
      <vt:lpstr>'NOTES (3)'!Print_Area</vt:lpstr>
      <vt:lpstr>'NOTES (4)'!Print_Area</vt:lpstr>
      <vt:lpstr>'TITLE (1)'!Print_Area</vt:lpstr>
      <vt:lpstr>'WORK ORDER AND DETAILS (5)'!Print_Area</vt:lpstr>
    </vt:vector>
  </TitlesOfParts>
  <Company>Ohio Dept.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Casey Cox</dc:creator>
  <cp:lastModifiedBy>Craig Devore</cp:lastModifiedBy>
  <cp:lastPrinted>2020-02-14T19:16:45Z</cp:lastPrinted>
  <dcterms:created xsi:type="dcterms:W3CDTF">2016-01-11T21:11:37Z</dcterms:created>
  <dcterms:modified xsi:type="dcterms:W3CDTF">2020-02-14T19:29:14Z</dcterms:modified>
</cp:coreProperties>
</file>